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namedSheetViews/namedSheetView4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Downloaded\"/>
    </mc:Choice>
  </mc:AlternateContent>
  <bookViews>
    <workbookView xWindow="0" yWindow="0" windowWidth="28800" windowHeight="12300" firstSheet="5" activeTab="6"/>
  </bookViews>
  <sheets>
    <sheet name="Summary" sheetId="2" r:id="rId1"/>
    <sheet name="20260511 Invalid Data" sheetId="3" state="hidden" r:id="rId2"/>
    <sheet name="20260316 Invalid Data" sheetId="1" state="hidden" r:id="rId3"/>
    <sheet name="Sheet3" sheetId="11" state="hidden" r:id="rId4"/>
    <sheet name="xxx" sheetId="14" r:id="rId5"/>
    <sheet name="Sheet6" sheetId="15" r:id="rId6"/>
    <sheet name="20260601 Invalid Data" sheetId="12" r:id="rId7"/>
    <sheet name="Sheet7" sheetId="16" r:id="rId8"/>
    <sheet name="Temp" sheetId="7" state="hidden" r:id="rId9"/>
    <sheet name="Sheet2" sheetId="8" state="hidden" r:id="rId10"/>
    <sheet name="result" sheetId="4" state="hidden" r:id="rId11"/>
    <sheet name="Sheet1" sheetId="6" state="hidden" r:id="rId12"/>
    <sheet name="Cannot be measured" sheetId="5" state="hidden" r:id="rId13"/>
    <sheet name="Sheet4" sheetId="10" state="hidden" r:id="rId14"/>
    <sheet name="Sheet5" sheetId="13" state="hidden" r:id="rId15"/>
  </sheets>
  <definedNames>
    <definedName name="_xlnm._FilterDatabase" localSheetId="2" hidden="1">'20260316 Invalid Data'!$A$1:$O$870</definedName>
    <definedName name="_xlnm._FilterDatabase" localSheetId="1" hidden="1">'20260511 Invalid Data'!$A$1:$R$870</definedName>
    <definedName name="_xlnm._FilterDatabase" localSheetId="6" hidden="1">'20260601 Invalid Data'!$A$1:$V$1</definedName>
    <definedName name="_xlnm._FilterDatabase" localSheetId="10" hidden="1">result!$A$1:$P$725</definedName>
    <definedName name="_xlnm._FilterDatabase" localSheetId="11" hidden="1">Sheet1!$P$1:$X$869</definedName>
    <definedName name="_xlnm._FilterDatabase" localSheetId="14" hidden="1">Sheet5!$A$1:$Q$1</definedName>
    <definedName name="_xlnm._FilterDatabase" localSheetId="8" hidden="1">Temp!$A$1:$R$870</definedName>
    <definedName name="_xlnm._FilterDatabase" localSheetId="4" hidden="1">xxx!$A$1:$U$870</definedName>
  </definedNames>
  <calcPr calcId="162913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4" l="1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342" i="14"/>
  <c r="P343" i="14"/>
  <c r="P344" i="14"/>
  <c r="P345" i="14"/>
  <c r="P346" i="14"/>
  <c r="P347" i="14"/>
  <c r="P348" i="14"/>
  <c r="P349" i="14"/>
  <c r="P350" i="14"/>
  <c r="P351" i="14"/>
  <c r="P352" i="14"/>
  <c r="P353" i="14"/>
  <c r="P354" i="14"/>
  <c r="P355" i="14"/>
  <c r="P356" i="14"/>
  <c r="P357" i="14"/>
  <c r="P358" i="14"/>
  <c r="P359" i="14"/>
  <c r="P360" i="14"/>
  <c r="P361" i="14"/>
  <c r="P362" i="14"/>
  <c r="P363" i="14"/>
  <c r="P364" i="14"/>
  <c r="P365" i="14"/>
  <c r="P366" i="14"/>
  <c r="P367" i="14"/>
  <c r="P368" i="14"/>
  <c r="P369" i="14"/>
  <c r="P370" i="14"/>
  <c r="P371" i="14"/>
  <c r="P372" i="14"/>
  <c r="P373" i="14"/>
  <c r="P374" i="14"/>
  <c r="P375" i="14"/>
  <c r="P376" i="14"/>
  <c r="P377" i="14"/>
  <c r="P378" i="14"/>
  <c r="P379" i="14"/>
  <c r="P380" i="14"/>
  <c r="P381" i="14"/>
  <c r="P382" i="14"/>
  <c r="P383" i="14"/>
  <c r="P384" i="14"/>
  <c r="P385" i="14"/>
  <c r="P386" i="14"/>
  <c r="P387" i="14"/>
  <c r="P388" i="14"/>
  <c r="P389" i="14"/>
  <c r="P390" i="14"/>
  <c r="P391" i="14"/>
  <c r="P392" i="14"/>
  <c r="P393" i="14"/>
  <c r="P394" i="14"/>
  <c r="P395" i="14"/>
  <c r="P396" i="14"/>
  <c r="P397" i="14"/>
  <c r="P398" i="14"/>
  <c r="P399" i="14"/>
  <c r="P400" i="14"/>
  <c r="P401" i="14"/>
  <c r="P402" i="14"/>
  <c r="P403" i="14"/>
  <c r="P404" i="14"/>
  <c r="P405" i="14"/>
  <c r="P406" i="14"/>
  <c r="P407" i="14"/>
  <c r="P408" i="14"/>
  <c r="P409" i="14"/>
  <c r="P410" i="14"/>
  <c r="P411" i="14"/>
  <c r="P412" i="14"/>
  <c r="P413" i="14"/>
  <c r="P414" i="14"/>
  <c r="P415" i="14"/>
  <c r="P416" i="14"/>
  <c r="P417" i="14"/>
  <c r="P418" i="14"/>
  <c r="P419" i="14"/>
  <c r="P420" i="14"/>
  <c r="P421" i="14"/>
  <c r="P422" i="14"/>
  <c r="P423" i="14"/>
  <c r="P424" i="14"/>
  <c r="P425" i="14"/>
  <c r="P426" i="14"/>
  <c r="P427" i="14"/>
  <c r="P428" i="14"/>
  <c r="P429" i="14"/>
  <c r="P430" i="14"/>
  <c r="P431" i="14"/>
  <c r="P432" i="14"/>
  <c r="P433" i="14"/>
  <c r="P434" i="14"/>
  <c r="P435" i="14"/>
  <c r="P436" i="14"/>
  <c r="P437" i="14"/>
  <c r="P438" i="14"/>
  <c r="P439" i="14"/>
  <c r="P440" i="14"/>
  <c r="P441" i="14"/>
  <c r="P442" i="14"/>
  <c r="P443" i="14"/>
  <c r="P444" i="14"/>
  <c r="P445" i="14"/>
  <c r="P446" i="14"/>
  <c r="P447" i="14"/>
  <c r="P448" i="14"/>
  <c r="P449" i="14"/>
  <c r="P450" i="14"/>
  <c r="P451" i="14"/>
  <c r="P452" i="14"/>
  <c r="P453" i="14"/>
  <c r="P454" i="14"/>
  <c r="P455" i="14"/>
  <c r="P456" i="14"/>
  <c r="P457" i="14"/>
  <c r="P458" i="14"/>
  <c r="P459" i="14"/>
  <c r="P460" i="14"/>
  <c r="P461" i="14"/>
  <c r="P462" i="14"/>
  <c r="P463" i="14"/>
  <c r="P464" i="14"/>
  <c r="P465" i="14"/>
  <c r="P466" i="14"/>
  <c r="P467" i="14"/>
  <c r="P468" i="14"/>
  <c r="P469" i="14"/>
  <c r="P470" i="14"/>
  <c r="P471" i="14"/>
  <c r="P472" i="14"/>
  <c r="P473" i="14"/>
  <c r="P474" i="14"/>
  <c r="P475" i="14"/>
  <c r="P476" i="14"/>
  <c r="P477" i="14"/>
  <c r="P478" i="14"/>
  <c r="P479" i="14"/>
  <c r="P480" i="14"/>
  <c r="P481" i="14"/>
  <c r="P482" i="14"/>
  <c r="P483" i="14"/>
  <c r="P484" i="14"/>
  <c r="P485" i="14"/>
  <c r="P486" i="14"/>
  <c r="P487" i="14"/>
  <c r="P488" i="14"/>
  <c r="P489" i="14"/>
  <c r="P490" i="14"/>
  <c r="P491" i="14"/>
  <c r="P492" i="14"/>
  <c r="P493" i="14"/>
  <c r="P494" i="14"/>
  <c r="P495" i="14"/>
  <c r="P496" i="14"/>
  <c r="P497" i="14"/>
  <c r="P498" i="14"/>
  <c r="P499" i="14"/>
  <c r="P500" i="14"/>
  <c r="P501" i="14"/>
  <c r="P502" i="14"/>
  <c r="P503" i="14"/>
  <c r="P504" i="14"/>
  <c r="P505" i="14"/>
  <c r="P506" i="14"/>
  <c r="P507" i="14"/>
  <c r="P508" i="14"/>
  <c r="P509" i="14"/>
  <c r="P510" i="14"/>
  <c r="P511" i="14"/>
  <c r="P512" i="14"/>
  <c r="P513" i="14"/>
  <c r="P514" i="14"/>
  <c r="P515" i="14"/>
  <c r="P516" i="14"/>
  <c r="P517" i="14"/>
  <c r="P518" i="14"/>
  <c r="P519" i="14"/>
  <c r="P520" i="14"/>
  <c r="P521" i="14"/>
  <c r="P522" i="14"/>
  <c r="P523" i="14"/>
  <c r="P524" i="14"/>
  <c r="P525" i="14"/>
  <c r="P526" i="14"/>
  <c r="P527" i="14"/>
  <c r="P528" i="14"/>
  <c r="P529" i="14"/>
  <c r="P530" i="14"/>
  <c r="P531" i="14"/>
  <c r="P532" i="14"/>
  <c r="P533" i="14"/>
  <c r="P534" i="14"/>
  <c r="P535" i="14"/>
  <c r="P536" i="14"/>
  <c r="P537" i="14"/>
  <c r="P538" i="14"/>
  <c r="P539" i="14"/>
  <c r="P540" i="14"/>
  <c r="P541" i="14"/>
  <c r="P542" i="14"/>
  <c r="P543" i="14"/>
  <c r="P544" i="14"/>
  <c r="P545" i="14"/>
  <c r="P546" i="14"/>
  <c r="P547" i="14"/>
  <c r="P548" i="14"/>
  <c r="P549" i="14"/>
  <c r="P550" i="14"/>
  <c r="P551" i="14"/>
  <c r="P552" i="14"/>
  <c r="P553" i="14"/>
  <c r="P554" i="14"/>
  <c r="P555" i="14"/>
  <c r="P556" i="14"/>
  <c r="P557" i="14"/>
  <c r="P558" i="14"/>
  <c r="P559" i="14"/>
  <c r="P560" i="14"/>
  <c r="P561" i="14"/>
  <c r="P562" i="14"/>
  <c r="P563" i="14"/>
  <c r="P564" i="14"/>
  <c r="P565" i="14"/>
  <c r="P566" i="14"/>
  <c r="P567" i="14"/>
  <c r="P568" i="14"/>
  <c r="P569" i="14"/>
  <c r="P570" i="14"/>
  <c r="P571" i="14"/>
  <c r="P572" i="14"/>
  <c r="P573" i="14"/>
  <c r="P574" i="14"/>
  <c r="P575" i="14"/>
  <c r="P576" i="14"/>
  <c r="P577" i="14"/>
  <c r="P578" i="14"/>
  <c r="P579" i="14"/>
  <c r="P580" i="14"/>
  <c r="P581" i="14"/>
  <c r="P582" i="14"/>
  <c r="P583" i="14"/>
  <c r="P584" i="14"/>
  <c r="P585" i="14"/>
  <c r="P586" i="14"/>
  <c r="P587" i="14"/>
  <c r="P588" i="14"/>
  <c r="P589" i="14"/>
  <c r="P590" i="14"/>
  <c r="P591" i="14"/>
  <c r="P592" i="14"/>
  <c r="P593" i="14"/>
  <c r="P594" i="14"/>
  <c r="P595" i="14"/>
  <c r="P596" i="14"/>
  <c r="P597" i="14"/>
  <c r="P598" i="14"/>
  <c r="P599" i="14"/>
  <c r="P600" i="14"/>
  <c r="P601" i="14"/>
  <c r="P602" i="14"/>
  <c r="P603" i="14"/>
  <c r="P604" i="14"/>
  <c r="P605" i="14"/>
  <c r="P606" i="14"/>
  <c r="P607" i="14"/>
  <c r="P608" i="14"/>
  <c r="P609" i="14"/>
  <c r="P610" i="14"/>
  <c r="P611" i="14"/>
  <c r="P612" i="14"/>
  <c r="P613" i="14"/>
  <c r="P614" i="14"/>
  <c r="P615" i="14"/>
  <c r="P616" i="14"/>
  <c r="P617" i="14"/>
  <c r="P618" i="14"/>
  <c r="P619" i="14"/>
  <c r="P620" i="14"/>
  <c r="P621" i="14"/>
  <c r="P622" i="14"/>
  <c r="P623" i="14"/>
  <c r="P624" i="14"/>
  <c r="P625" i="14"/>
  <c r="P626" i="14"/>
  <c r="P627" i="14"/>
  <c r="P628" i="14"/>
  <c r="P629" i="14"/>
  <c r="P630" i="14"/>
  <c r="P631" i="14"/>
  <c r="P632" i="14"/>
  <c r="P633" i="14"/>
  <c r="P634" i="14"/>
  <c r="P635" i="14"/>
  <c r="P636" i="14"/>
  <c r="P637" i="14"/>
  <c r="P638" i="14"/>
  <c r="P639" i="14"/>
  <c r="P640" i="14"/>
  <c r="P641" i="14"/>
  <c r="P642" i="14"/>
  <c r="P643" i="14"/>
  <c r="P644" i="14"/>
  <c r="P645" i="14"/>
  <c r="P646" i="14"/>
  <c r="P647" i="14"/>
  <c r="P648" i="14"/>
  <c r="P649" i="14"/>
  <c r="P650" i="14"/>
  <c r="P651" i="14"/>
  <c r="P652" i="14"/>
  <c r="P653" i="14"/>
  <c r="P654" i="14"/>
  <c r="P655" i="14"/>
  <c r="P656" i="14"/>
  <c r="P657" i="14"/>
  <c r="P658" i="14"/>
  <c r="P659" i="14"/>
  <c r="P660" i="14"/>
  <c r="P661" i="14"/>
  <c r="P662" i="14"/>
  <c r="P663" i="14"/>
  <c r="P664" i="14"/>
  <c r="P665" i="14"/>
  <c r="P666" i="14"/>
  <c r="P667" i="14"/>
  <c r="P668" i="14"/>
  <c r="P669" i="14"/>
  <c r="P670" i="14"/>
  <c r="P671" i="14"/>
  <c r="P672" i="14"/>
  <c r="P673" i="14"/>
  <c r="P674" i="14"/>
  <c r="P675" i="14"/>
  <c r="P676" i="14"/>
  <c r="P677" i="14"/>
  <c r="P678" i="14"/>
  <c r="P679" i="14"/>
  <c r="P680" i="14"/>
  <c r="P681" i="14"/>
  <c r="P682" i="14"/>
  <c r="P683" i="14"/>
  <c r="P684" i="14"/>
  <c r="P685" i="14"/>
  <c r="P686" i="14"/>
  <c r="P687" i="14"/>
  <c r="P688" i="14"/>
  <c r="P689" i="14"/>
  <c r="P690" i="14"/>
  <c r="P691" i="14"/>
  <c r="P692" i="14"/>
  <c r="P693" i="14"/>
  <c r="P694" i="14"/>
  <c r="P695" i="14"/>
  <c r="P696" i="14"/>
  <c r="P697" i="14"/>
  <c r="P698" i="14"/>
  <c r="P699" i="14"/>
  <c r="P700" i="14"/>
  <c r="P701" i="14"/>
  <c r="P702" i="14"/>
  <c r="P703" i="14"/>
  <c r="P704" i="14"/>
  <c r="P705" i="14"/>
  <c r="P706" i="14"/>
  <c r="P707" i="14"/>
  <c r="P708" i="14"/>
  <c r="P709" i="14"/>
  <c r="P710" i="14"/>
  <c r="P711" i="14"/>
  <c r="P712" i="14"/>
  <c r="P713" i="14"/>
  <c r="P714" i="14"/>
  <c r="P715" i="14"/>
  <c r="P716" i="14"/>
  <c r="P717" i="14"/>
  <c r="P718" i="14"/>
  <c r="P719" i="14"/>
  <c r="P720" i="14"/>
  <c r="P721" i="14"/>
  <c r="P722" i="14"/>
  <c r="P723" i="14"/>
  <c r="P724" i="14"/>
  <c r="P725" i="14"/>
  <c r="P726" i="14"/>
  <c r="P727" i="14"/>
  <c r="P728" i="14"/>
  <c r="P729" i="14"/>
  <c r="P730" i="14"/>
  <c r="P731" i="14"/>
  <c r="P732" i="14"/>
  <c r="P733" i="14"/>
  <c r="P734" i="14"/>
  <c r="P735" i="14"/>
  <c r="P736" i="14"/>
  <c r="P737" i="14"/>
  <c r="P738" i="14"/>
  <c r="P739" i="14"/>
  <c r="P740" i="14"/>
  <c r="P741" i="14"/>
  <c r="P742" i="14"/>
  <c r="P743" i="14"/>
  <c r="P744" i="14"/>
  <c r="P745" i="14"/>
  <c r="P746" i="14"/>
  <c r="P747" i="14"/>
  <c r="P748" i="14"/>
  <c r="P749" i="14"/>
  <c r="P750" i="14"/>
  <c r="P751" i="14"/>
  <c r="P752" i="14"/>
  <c r="P753" i="14"/>
  <c r="P754" i="14"/>
  <c r="P755" i="14"/>
  <c r="P756" i="14"/>
  <c r="P757" i="14"/>
  <c r="P758" i="14"/>
  <c r="P759" i="14"/>
  <c r="P760" i="14"/>
  <c r="P761" i="14"/>
  <c r="P762" i="14"/>
  <c r="P763" i="14"/>
  <c r="P764" i="14"/>
  <c r="P765" i="14"/>
  <c r="P766" i="14"/>
  <c r="P767" i="14"/>
  <c r="P768" i="14"/>
  <c r="P769" i="14"/>
  <c r="P770" i="14"/>
  <c r="P771" i="14"/>
  <c r="P772" i="14"/>
  <c r="P773" i="14"/>
  <c r="P774" i="14"/>
  <c r="P775" i="14"/>
  <c r="P776" i="14"/>
  <c r="P777" i="14"/>
  <c r="P778" i="14"/>
  <c r="P779" i="14"/>
  <c r="P780" i="14"/>
  <c r="P781" i="14"/>
  <c r="P782" i="14"/>
  <c r="P783" i="14"/>
  <c r="P784" i="14"/>
  <c r="P785" i="14"/>
  <c r="P786" i="14"/>
  <c r="P787" i="14"/>
  <c r="P788" i="14"/>
  <c r="P789" i="14"/>
  <c r="P790" i="14"/>
  <c r="P791" i="14"/>
  <c r="P792" i="14"/>
  <c r="P793" i="14"/>
  <c r="P794" i="14"/>
  <c r="P795" i="14"/>
  <c r="P796" i="14"/>
  <c r="P797" i="14"/>
  <c r="P798" i="14"/>
  <c r="P799" i="14"/>
  <c r="P800" i="14"/>
  <c r="P801" i="14"/>
  <c r="P802" i="14"/>
  <c r="P803" i="14"/>
  <c r="P804" i="14"/>
  <c r="P805" i="14"/>
  <c r="P806" i="14"/>
  <c r="P807" i="14"/>
  <c r="P808" i="14"/>
  <c r="P809" i="14"/>
  <c r="P810" i="14"/>
  <c r="P811" i="14"/>
  <c r="P812" i="14"/>
  <c r="P813" i="14"/>
  <c r="P814" i="14"/>
  <c r="P815" i="14"/>
  <c r="P816" i="14"/>
  <c r="P817" i="14"/>
  <c r="P818" i="14"/>
  <c r="P819" i="14"/>
  <c r="P820" i="14"/>
  <c r="P821" i="14"/>
  <c r="P822" i="14"/>
  <c r="P823" i="14"/>
  <c r="P824" i="14"/>
  <c r="P825" i="14"/>
  <c r="P826" i="14"/>
  <c r="P827" i="14"/>
  <c r="P828" i="14"/>
  <c r="P829" i="14"/>
  <c r="P830" i="14"/>
  <c r="P831" i="14"/>
  <c r="P832" i="14"/>
  <c r="P833" i="14"/>
  <c r="P834" i="14"/>
  <c r="P835" i="14"/>
  <c r="P836" i="14"/>
  <c r="P837" i="14"/>
  <c r="P838" i="14"/>
  <c r="P839" i="14"/>
  <c r="P840" i="14"/>
  <c r="P841" i="14"/>
  <c r="P842" i="14"/>
  <c r="P843" i="14"/>
  <c r="P844" i="14"/>
  <c r="P845" i="14"/>
  <c r="P846" i="14"/>
  <c r="P847" i="14"/>
  <c r="P848" i="14"/>
  <c r="P849" i="14"/>
  <c r="P850" i="14"/>
  <c r="P851" i="14"/>
  <c r="P852" i="14"/>
  <c r="P853" i="14"/>
  <c r="P854" i="14"/>
  <c r="P855" i="14"/>
  <c r="P856" i="14"/>
  <c r="P857" i="14"/>
  <c r="P858" i="14"/>
  <c r="P859" i="14"/>
  <c r="P860" i="14"/>
  <c r="P861" i="14"/>
  <c r="P862" i="14"/>
  <c r="P863" i="14"/>
  <c r="P864" i="14"/>
  <c r="P865" i="14"/>
  <c r="P866" i="14"/>
  <c r="P867" i="14"/>
  <c r="P868" i="14"/>
  <c r="P869" i="14"/>
  <c r="P870" i="14"/>
  <c r="P2" i="14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62" i="15"/>
  <c r="K263" i="15"/>
  <c r="K264" i="15"/>
  <c r="K265" i="15"/>
  <c r="K266" i="15"/>
  <c r="K267" i="15"/>
  <c r="K268" i="15"/>
  <c r="K269" i="15"/>
  <c r="K270" i="15"/>
  <c r="K271" i="15"/>
  <c r="K272" i="15"/>
  <c r="K273" i="15"/>
  <c r="K274" i="15"/>
  <c r="K275" i="15"/>
  <c r="K276" i="15"/>
  <c r="K277" i="15"/>
  <c r="K278" i="15"/>
  <c r="K279" i="15"/>
  <c r="K280" i="15"/>
  <c r="K281" i="15"/>
  <c r="K282" i="15"/>
  <c r="K283" i="15"/>
  <c r="K284" i="15"/>
  <c r="K285" i="15"/>
  <c r="K286" i="15"/>
  <c r="K287" i="15"/>
  <c r="K288" i="15"/>
  <c r="K289" i="15"/>
  <c r="K290" i="15"/>
  <c r="K291" i="15"/>
  <c r="K292" i="15"/>
  <c r="K293" i="15"/>
  <c r="K294" i="15"/>
  <c r="K295" i="15"/>
  <c r="K296" i="15"/>
  <c r="K297" i="15"/>
  <c r="K298" i="15"/>
  <c r="K299" i="15"/>
  <c r="K300" i="15"/>
  <c r="K301" i="15"/>
  <c r="K302" i="15"/>
  <c r="K303" i="15"/>
  <c r="K304" i="15"/>
  <c r="K305" i="15"/>
  <c r="K306" i="15"/>
  <c r="K307" i="15"/>
  <c r="K308" i="15"/>
  <c r="K309" i="15"/>
  <c r="K310" i="15"/>
  <c r="K311" i="15"/>
  <c r="K312" i="15"/>
  <c r="K313" i="15"/>
  <c r="K314" i="15"/>
  <c r="K315" i="15"/>
  <c r="K316" i="15"/>
  <c r="K317" i="15"/>
  <c r="K318" i="15"/>
  <c r="K319" i="15"/>
  <c r="K320" i="15"/>
  <c r="K321" i="15"/>
  <c r="K322" i="15"/>
  <c r="K323" i="15"/>
  <c r="K324" i="15"/>
  <c r="K325" i="15"/>
  <c r="K326" i="15"/>
  <c r="K327" i="15"/>
  <c r="K328" i="15"/>
  <c r="K329" i="15"/>
  <c r="K330" i="15"/>
  <c r="K331" i="15"/>
  <c r="K332" i="15"/>
  <c r="K333" i="15"/>
  <c r="K334" i="15"/>
  <c r="K335" i="15"/>
  <c r="K336" i="15"/>
  <c r="K337" i="15"/>
  <c r="K338" i="15"/>
  <c r="K339" i="15"/>
  <c r="K340" i="15"/>
  <c r="K341" i="15"/>
  <c r="K342" i="15"/>
  <c r="K343" i="15"/>
  <c r="K344" i="15"/>
  <c r="K345" i="15"/>
  <c r="K346" i="15"/>
  <c r="K347" i="15"/>
  <c r="K348" i="15"/>
  <c r="K349" i="15"/>
  <c r="K350" i="15"/>
  <c r="K351" i="15"/>
  <c r="K352" i="15"/>
  <c r="K353" i="15"/>
  <c r="K354" i="15"/>
  <c r="K355" i="15"/>
  <c r="K356" i="15"/>
  <c r="K357" i="15"/>
  <c r="K358" i="15"/>
  <c r="K359" i="15"/>
  <c r="K360" i="15"/>
  <c r="K361" i="15"/>
  <c r="K362" i="15"/>
  <c r="K363" i="15"/>
  <c r="K364" i="15"/>
  <c r="K365" i="15"/>
  <c r="K366" i="15"/>
  <c r="K367" i="15"/>
  <c r="K368" i="15"/>
  <c r="K369" i="15"/>
  <c r="K370" i="15"/>
  <c r="K371" i="15"/>
  <c r="K372" i="15"/>
  <c r="K373" i="15"/>
  <c r="K374" i="15"/>
  <c r="K375" i="15"/>
  <c r="K376" i="15"/>
  <c r="K377" i="15"/>
  <c r="K378" i="15"/>
  <c r="K379" i="15"/>
  <c r="K380" i="15"/>
  <c r="K381" i="15"/>
  <c r="K382" i="15"/>
  <c r="K383" i="15"/>
  <c r="K384" i="15"/>
  <c r="K385" i="15"/>
  <c r="K386" i="15"/>
  <c r="K387" i="15"/>
  <c r="K388" i="15"/>
  <c r="K389" i="15"/>
  <c r="K390" i="15"/>
  <c r="K391" i="15"/>
  <c r="K392" i="15"/>
  <c r="K393" i="15"/>
  <c r="K394" i="15"/>
  <c r="K395" i="15"/>
  <c r="K396" i="15"/>
  <c r="K397" i="15"/>
  <c r="K398" i="15"/>
  <c r="K399" i="15"/>
  <c r="K400" i="15"/>
  <c r="K401" i="15"/>
  <c r="K402" i="15"/>
  <c r="K403" i="15"/>
  <c r="K404" i="15"/>
  <c r="K405" i="15"/>
  <c r="K406" i="15"/>
  <c r="K407" i="15"/>
  <c r="K408" i="15"/>
  <c r="K409" i="15"/>
  <c r="K410" i="15"/>
  <c r="K411" i="15"/>
  <c r="K412" i="15"/>
  <c r="K413" i="15"/>
  <c r="K414" i="15"/>
  <c r="K415" i="15"/>
  <c r="K416" i="15"/>
  <c r="K417" i="15"/>
  <c r="K418" i="15"/>
  <c r="K419" i="15"/>
  <c r="K420" i="15"/>
  <c r="K421" i="15"/>
  <c r="K422" i="15"/>
  <c r="K423" i="15"/>
  <c r="K424" i="15"/>
  <c r="K425" i="15"/>
  <c r="K426" i="15"/>
  <c r="K427" i="15"/>
  <c r="K428" i="15"/>
  <c r="K429" i="15"/>
  <c r="K430" i="15"/>
  <c r="K431" i="15"/>
  <c r="K432" i="15"/>
  <c r="K433" i="15"/>
  <c r="K434" i="15"/>
  <c r="K435" i="15"/>
  <c r="K436" i="15"/>
  <c r="K437" i="15"/>
  <c r="K438" i="15"/>
  <c r="K439" i="15"/>
  <c r="K440" i="15"/>
  <c r="K441" i="15"/>
  <c r="K442" i="15"/>
  <c r="K443" i="15"/>
  <c r="K444" i="15"/>
  <c r="K445" i="15"/>
  <c r="K446" i="15"/>
  <c r="K447" i="15"/>
  <c r="K448" i="15"/>
  <c r="K449" i="15"/>
  <c r="K450" i="15"/>
  <c r="K451" i="15"/>
  <c r="K452" i="15"/>
  <c r="K453" i="15"/>
  <c r="K454" i="15"/>
  <c r="K455" i="15"/>
  <c r="K456" i="15"/>
  <c r="K457" i="15"/>
  <c r="K458" i="15"/>
  <c r="K459" i="15"/>
  <c r="K460" i="15"/>
  <c r="K461" i="15"/>
  <c r="K462" i="15"/>
  <c r="K463" i="15"/>
  <c r="K464" i="15"/>
  <c r="K465" i="15"/>
  <c r="K466" i="15"/>
  <c r="K467" i="15"/>
  <c r="K468" i="15"/>
  <c r="K469" i="15"/>
  <c r="K470" i="15"/>
  <c r="K471" i="15"/>
  <c r="K472" i="15"/>
  <c r="K473" i="15"/>
  <c r="K474" i="15"/>
  <c r="K475" i="15"/>
  <c r="K476" i="15"/>
  <c r="K477" i="15"/>
  <c r="K478" i="15"/>
  <c r="K479" i="15"/>
  <c r="K480" i="15"/>
  <c r="K481" i="15"/>
  <c r="K482" i="15"/>
  <c r="K483" i="15"/>
  <c r="K484" i="15"/>
  <c r="K485" i="15"/>
  <c r="K486" i="15"/>
  <c r="K487" i="15"/>
  <c r="K488" i="15"/>
  <c r="K489" i="15"/>
  <c r="K490" i="15"/>
  <c r="K491" i="15"/>
  <c r="K492" i="15"/>
  <c r="K493" i="15"/>
  <c r="K494" i="15"/>
  <c r="K495" i="15"/>
  <c r="K496" i="15"/>
  <c r="K497" i="15"/>
  <c r="K498" i="15"/>
  <c r="K499" i="15"/>
  <c r="K500" i="15"/>
  <c r="K501" i="15"/>
  <c r="K502" i="15"/>
  <c r="K503" i="15"/>
  <c r="K504" i="15"/>
  <c r="K505" i="15"/>
  <c r="K506" i="15"/>
  <c r="K507" i="15"/>
  <c r="K508" i="15"/>
  <c r="K509" i="15"/>
  <c r="K510" i="15"/>
  <c r="K511" i="15"/>
  <c r="K512" i="15"/>
  <c r="K513" i="15"/>
  <c r="K514" i="15"/>
  <c r="K515" i="15"/>
  <c r="K516" i="15"/>
  <c r="K517" i="15"/>
  <c r="K518" i="15"/>
  <c r="K519" i="15"/>
  <c r="K520" i="15"/>
  <c r="K521" i="15"/>
  <c r="K522" i="15"/>
  <c r="K523" i="15"/>
  <c r="K524" i="15"/>
  <c r="K525" i="15"/>
  <c r="K526" i="15"/>
  <c r="K527" i="15"/>
  <c r="K528" i="15"/>
  <c r="K529" i="15"/>
  <c r="K530" i="15"/>
  <c r="K531" i="15"/>
  <c r="K532" i="15"/>
  <c r="K533" i="15"/>
  <c r="K534" i="15"/>
  <c r="K535" i="15"/>
  <c r="K536" i="15"/>
  <c r="K537" i="15"/>
  <c r="K538" i="15"/>
  <c r="K539" i="15"/>
  <c r="K540" i="15"/>
  <c r="K541" i="15"/>
  <c r="K542" i="15"/>
  <c r="K543" i="15"/>
  <c r="K544" i="15"/>
  <c r="K545" i="15"/>
  <c r="K546" i="15"/>
  <c r="K547" i="15"/>
  <c r="K548" i="15"/>
  <c r="K549" i="15"/>
  <c r="K550" i="15"/>
  <c r="K551" i="15"/>
  <c r="K552" i="15"/>
  <c r="K553" i="15"/>
  <c r="K554" i="15"/>
  <c r="K555" i="15"/>
  <c r="K556" i="15"/>
  <c r="K557" i="15"/>
  <c r="K558" i="15"/>
  <c r="K559" i="15"/>
  <c r="K560" i="15"/>
  <c r="K561" i="15"/>
  <c r="K562" i="15"/>
  <c r="K563" i="15"/>
  <c r="K564" i="15"/>
  <c r="K565" i="15"/>
  <c r="K566" i="15"/>
  <c r="K567" i="15"/>
  <c r="K568" i="15"/>
  <c r="K569" i="15"/>
  <c r="K570" i="15"/>
  <c r="K571" i="15"/>
  <c r="K572" i="15"/>
  <c r="K573" i="15"/>
  <c r="K574" i="15"/>
  <c r="K575" i="15"/>
  <c r="K576" i="15"/>
  <c r="K577" i="15"/>
  <c r="K578" i="15"/>
  <c r="K579" i="15"/>
  <c r="K580" i="15"/>
  <c r="K581" i="15"/>
  <c r="K582" i="15"/>
  <c r="K583" i="15"/>
  <c r="K584" i="15"/>
  <c r="K585" i="15"/>
  <c r="K586" i="15"/>
  <c r="K587" i="15"/>
  <c r="K588" i="15"/>
  <c r="K589" i="15"/>
  <c r="K590" i="15"/>
  <c r="K591" i="15"/>
  <c r="K592" i="15"/>
  <c r="K593" i="15"/>
  <c r="K594" i="15"/>
  <c r="K595" i="15"/>
  <c r="K596" i="15"/>
  <c r="K597" i="15"/>
  <c r="K598" i="15"/>
  <c r="K599" i="15"/>
  <c r="K600" i="15"/>
  <c r="K601" i="15"/>
  <c r="K602" i="15"/>
  <c r="K603" i="15"/>
  <c r="K604" i="15"/>
  <c r="K605" i="15"/>
  <c r="K606" i="15"/>
  <c r="K607" i="15"/>
  <c r="K608" i="15"/>
  <c r="K609" i="15"/>
  <c r="K610" i="15"/>
  <c r="K611" i="15"/>
  <c r="K612" i="15"/>
  <c r="K613" i="15"/>
  <c r="K614" i="15"/>
  <c r="K615" i="15"/>
  <c r="K616" i="15"/>
  <c r="K617" i="15"/>
  <c r="K618" i="15"/>
  <c r="K619" i="15"/>
  <c r="K620" i="15"/>
  <c r="K621" i="15"/>
  <c r="K622" i="15"/>
  <c r="K623" i="15"/>
  <c r="K624" i="15"/>
  <c r="K625" i="15"/>
  <c r="K626" i="15"/>
  <c r="K627" i="15"/>
  <c r="K628" i="15"/>
  <c r="K629" i="15"/>
  <c r="K630" i="15"/>
  <c r="K631" i="15"/>
  <c r="K632" i="15"/>
  <c r="K633" i="15"/>
  <c r="K634" i="15"/>
  <c r="K635" i="15"/>
  <c r="K636" i="15"/>
  <c r="K637" i="15"/>
  <c r="K638" i="15"/>
  <c r="K639" i="15"/>
  <c r="K640" i="15"/>
  <c r="K641" i="15"/>
  <c r="K642" i="15"/>
  <c r="K643" i="15"/>
  <c r="K644" i="15"/>
  <c r="K645" i="15"/>
  <c r="K646" i="15"/>
  <c r="K647" i="15"/>
  <c r="K648" i="15"/>
  <c r="K649" i="15"/>
  <c r="K650" i="15"/>
  <c r="K651" i="15"/>
  <c r="K652" i="15"/>
  <c r="K653" i="15"/>
  <c r="K654" i="15"/>
  <c r="K655" i="15"/>
  <c r="K656" i="15"/>
  <c r="K657" i="15"/>
  <c r="K658" i="15"/>
  <c r="K659" i="15"/>
  <c r="K660" i="15"/>
  <c r="K661" i="15"/>
  <c r="K662" i="15"/>
  <c r="K663" i="15"/>
  <c r="K664" i="15"/>
  <c r="K665" i="15"/>
  <c r="K666" i="15"/>
  <c r="K667" i="15"/>
  <c r="K668" i="15"/>
  <c r="K669" i="15"/>
  <c r="K670" i="15"/>
  <c r="K671" i="15"/>
  <c r="K672" i="15"/>
  <c r="K673" i="15"/>
  <c r="K674" i="15"/>
  <c r="K675" i="15"/>
  <c r="K676" i="15"/>
  <c r="K677" i="15"/>
  <c r="K678" i="15"/>
  <c r="K679" i="15"/>
  <c r="K680" i="15"/>
  <c r="K681" i="15"/>
  <c r="K682" i="15"/>
  <c r="K683" i="15"/>
  <c r="K684" i="15"/>
  <c r="K685" i="15"/>
  <c r="K686" i="15"/>
  <c r="K687" i="15"/>
  <c r="K688" i="15"/>
  <c r="K689" i="15"/>
  <c r="K690" i="15"/>
  <c r="K691" i="15"/>
  <c r="K692" i="15"/>
  <c r="K693" i="15"/>
  <c r="K694" i="15"/>
  <c r="K695" i="15"/>
  <c r="K696" i="15"/>
  <c r="K697" i="15"/>
  <c r="K698" i="15"/>
  <c r="K699" i="15"/>
  <c r="K700" i="15"/>
  <c r="K701" i="15"/>
  <c r="K702" i="15"/>
  <c r="K703" i="15"/>
  <c r="K704" i="15"/>
  <c r="K705" i="15"/>
  <c r="K706" i="15"/>
  <c r="K707" i="15"/>
  <c r="K708" i="15"/>
  <c r="K709" i="15"/>
  <c r="K710" i="15"/>
  <c r="K711" i="15"/>
  <c r="K712" i="15"/>
  <c r="K713" i="15"/>
  <c r="K714" i="15"/>
  <c r="K715" i="15"/>
  <c r="K716" i="15"/>
  <c r="K717" i="15"/>
  <c r="K718" i="15"/>
  <c r="K719" i="15"/>
  <c r="K720" i="15"/>
  <c r="K721" i="15"/>
  <c r="K722" i="15"/>
  <c r="K723" i="15"/>
  <c r="K724" i="15"/>
  <c r="K725" i="15"/>
  <c r="K726" i="15"/>
  <c r="K727" i="15"/>
  <c r="K728" i="15"/>
  <c r="K729" i="15"/>
  <c r="K730" i="15"/>
  <c r="K731" i="15"/>
  <c r="K732" i="15"/>
  <c r="K733" i="15"/>
  <c r="K734" i="15"/>
  <c r="K735" i="15"/>
  <c r="K736" i="15"/>
  <c r="K737" i="15"/>
  <c r="K738" i="15"/>
  <c r="K739" i="15"/>
  <c r="K740" i="15"/>
  <c r="K741" i="15"/>
  <c r="K742" i="15"/>
  <c r="K743" i="15"/>
  <c r="K744" i="15"/>
  <c r="K745" i="15"/>
  <c r="K746" i="15"/>
  <c r="K747" i="15"/>
  <c r="K748" i="15"/>
  <c r="K749" i="15"/>
  <c r="K750" i="15"/>
  <c r="K751" i="15"/>
  <c r="K752" i="15"/>
  <c r="K753" i="15"/>
  <c r="K754" i="15"/>
  <c r="K755" i="15"/>
  <c r="K756" i="15"/>
  <c r="K757" i="15"/>
  <c r="K758" i="15"/>
  <c r="K759" i="15"/>
  <c r="K760" i="15"/>
  <c r="K761" i="15"/>
  <c r="K762" i="15"/>
  <c r="K763" i="15"/>
  <c r="K764" i="15"/>
  <c r="K765" i="15"/>
  <c r="K766" i="15"/>
  <c r="K767" i="15"/>
  <c r="K768" i="15"/>
  <c r="K769" i="15"/>
  <c r="K770" i="15"/>
  <c r="K771" i="15"/>
  <c r="K772" i="15"/>
  <c r="K773" i="15"/>
  <c r="K774" i="15"/>
  <c r="K775" i="15"/>
  <c r="K776" i="15"/>
  <c r="K777" i="15"/>
  <c r="K778" i="15"/>
  <c r="K779" i="15"/>
  <c r="K780" i="15"/>
  <c r="K781" i="15"/>
  <c r="K782" i="15"/>
  <c r="K783" i="15"/>
  <c r="K784" i="15"/>
  <c r="K785" i="15"/>
  <c r="K786" i="15"/>
  <c r="K787" i="15"/>
  <c r="K788" i="15"/>
  <c r="K789" i="15"/>
  <c r="K790" i="15"/>
  <c r="K791" i="15"/>
  <c r="K792" i="15"/>
  <c r="K793" i="15"/>
  <c r="K794" i="15"/>
  <c r="K795" i="15"/>
  <c r="K796" i="15"/>
  <c r="K2" i="15"/>
  <c r="U870" i="14"/>
  <c r="U869" i="14"/>
  <c r="U868" i="14"/>
  <c r="U867" i="14"/>
  <c r="U866" i="14"/>
  <c r="U865" i="14"/>
  <c r="U864" i="14"/>
  <c r="U863" i="14"/>
  <c r="U862" i="14"/>
  <c r="U861" i="14"/>
  <c r="U860" i="14"/>
  <c r="U859" i="14"/>
  <c r="U858" i="14"/>
  <c r="U857" i="14"/>
  <c r="U856" i="14"/>
  <c r="U855" i="14"/>
  <c r="U854" i="14"/>
  <c r="U853" i="14"/>
  <c r="U852" i="14"/>
  <c r="U851" i="14"/>
  <c r="U850" i="14"/>
  <c r="U849" i="14"/>
  <c r="U848" i="14"/>
  <c r="U847" i="14"/>
  <c r="U846" i="14"/>
  <c r="U845" i="14"/>
  <c r="U844" i="14"/>
  <c r="U843" i="14"/>
  <c r="U842" i="14"/>
  <c r="U841" i="14"/>
  <c r="U840" i="14"/>
  <c r="U839" i="14"/>
  <c r="U838" i="14"/>
  <c r="U837" i="14"/>
  <c r="U836" i="14"/>
  <c r="U835" i="14"/>
  <c r="U834" i="14"/>
  <c r="U833" i="14"/>
  <c r="U832" i="14"/>
  <c r="U831" i="14"/>
  <c r="U830" i="14"/>
  <c r="U829" i="14"/>
  <c r="U828" i="14"/>
  <c r="U827" i="14"/>
  <c r="U826" i="14"/>
  <c r="U825" i="14"/>
  <c r="U824" i="14"/>
  <c r="U823" i="14"/>
  <c r="U822" i="14"/>
  <c r="U821" i="14"/>
  <c r="U820" i="14"/>
  <c r="U819" i="14"/>
  <c r="U818" i="14"/>
  <c r="U817" i="14"/>
  <c r="U816" i="14"/>
  <c r="U815" i="14"/>
  <c r="U814" i="14"/>
  <c r="U813" i="14"/>
  <c r="U812" i="14"/>
  <c r="U811" i="14"/>
  <c r="U810" i="14"/>
  <c r="U809" i="14"/>
  <c r="U808" i="14"/>
  <c r="U807" i="14"/>
  <c r="U806" i="14"/>
  <c r="U805" i="14"/>
  <c r="U804" i="14"/>
  <c r="U803" i="14"/>
  <c r="U802" i="14"/>
  <c r="U801" i="14"/>
  <c r="U800" i="14"/>
  <c r="U799" i="14"/>
  <c r="U798" i="14"/>
  <c r="U797" i="14"/>
  <c r="U796" i="14"/>
  <c r="U795" i="14"/>
  <c r="U794" i="14"/>
  <c r="U793" i="14"/>
  <c r="U792" i="14"/>
  <c r="U791" i="14"/>
  <c r="U790" i="14"/>
  <c r="U789" i="14"/>
  <c r="U788" i="14"/>
  <c r="U787" i="14"/>
  <c r="U786" i="14"/>
  <c r="U785" i="14"/>
  <c r="U784" i="14"/>
  <c r="U783" i="14"/>
  <c r="U782" i="14"/>
  <c r="U781" i="14"/>
  <c r="U780" i="14"/>
  <c r="U779" i="14"/>
  <c r="U778" i="14"/>
  <c r="U777" i="14"/>
  <c r="U776" i="14"/>
  <c r="U775" i="14"/>
  <c r="U774" i="14"/>
  <c r="U773" i="14"/>
  <c r="U772" i="14"/>
  <c r="U770" i="14"/>
  <c r="U769" i="14"/>
  <c r="U768" i="14"/>
  <c r="U767" i="14"/>
  <c r="U766" i="14"/>
  <c r="U765" i="14"/>
  <c r="U764" i="14"/>
  <c r="U763" i="14"/>
  <c r="U762" i="14"/>
  <c r="U761" i="14"/>
  <c r="U760" i="14"/>
  <c r="U759" i="14"/>
  <c r="U758" i="14"/>
  <c r="U757" i="14"/>
  <c r="U756" i="14"/>
  <c r="U755" i="14"/>
  <c r="U754" i="14"/>
  <c r="U753" i="14"/>
  <c r="U752" i="14"/>
  <c r="U751" i="14"/>
  <c r="U750" i="14"/>
  <c r="U749" i="14"/>
  <c r="U748" i="14"/>
  <c r="U747" i="14"/>
  <c r="U746" i="14"/>
  <c r="U745" i="14"/>
  <c r="U744" i="14"/>
  <c r="U743" i="14"/>
  <c r="U742" i="14"/>
  <c r="U741" i="14"/>
  <c r="U740" i="14"/>
  <c r="U739" i="14"/>
  <c r="U738" i="14"/>
  <c r="U737" i="14"/>
  <c r="U736" i="14"/>
  <c r="U735" i="14"/>
  <c r="U734" i="14"/>
  <c r="U733" i="14"/>
  <c r="U732" i="14"/>
  <c r="U731" i="14"/>
  <c r="U730" i="14"/>
  <c r="U729" i="14"/>
  <c r="U728" i="14"/>
  <c r="U727" i="14"/>
  <c r="U726" i="14"/>
  <c r="U725" i="14"/>
  <c r="U724" i="14"/>
  <c r="U723" i="14"/>
  <c r="U722" i="14"/>
  <c r="U721" i="14"/>
  <c r="U720" i="14"/>
  <c r="U719" i="14"/>
  <c r="U718" i="14"/>
  <c r="U717" i="14"/>
  <c r="U716" i="14"/>
  <c r="U715" i="14"/>
  <c r="U714" i="14"/>
  <c r="U713" i="14"/>
  <c r="U712" i="14"/>
  <c r="U711" i="14"/>
  <c r="U710" i="14"/>
  <c r="U709" i="14"/>
  <c r="U708" i="14"/>
  <c r="U707" i="14"/>
  <c r="U706" i="14"/>
  <c r="U705" i="14"/>
  <c r="U704" i="14"/>
  <c r="U703" i="14"/>
  <c r="U702" i="14"/>
  <c r="U701" i="14"/>
  <c r="U700" i="14"/>
  <c r="U699" i="14"/>
  <c r="U698" i="14"/>
  <c r="U697" i="14"/>
  <c r="U696" i="14"/>
  <c r="U695" i="14"/>
  <c r="U694" i="14"/>
  <c r="U693" i="14"/>
  <c r="U692" i="14"/>
  <c r="U691" i="14"/>
  <c r="U690" i="14"/>
  <c r="U689" i="14"/>
  <c r="U688" i="14"/>
  <c r="U687" i="14"/>
  <c r="U686" i="14"/>
  <c r="U685" i="14"/>
  <c r="U684" i="14"/>
  <c r="U683" i="14"/>
  <c r="U682" i="14"/>
  <c r="U681" i="14"/>
  <c r="U680" i="14"/>
  <c r="U679" i="14"/>
  <c r="U678" i="14"/>
  <c r="U677" i="14"/>
  <c r="U676" i="14"/>
  <c r="U675" i="14"/>
  <c r="U674" i="14"/>
  <c r="U673" i="14"/>
  <c r="U672" i="14"/>
  <c r="U671" i="14"/>
  <c r="U670" i="14"/>
  <c r="U669" i="14"/>
  <c r="U668" i="14"/>
  <c r="U667" i="14"/>
  <c r="U666" i="14"/>
  <c r="U665" i="14"/>
  <c r="U664" i="14"/>
  <c r="U663" i="14"/>
  <c r="U662" i="14"/>
  <c r="U661" i="14"/>
  <c r="U660" i="14"/>
  <c r="U659" i="14"/>
  <c r="U658" i="14"/>
  <c r="U657" i="14"/>
  <c r="U656" i="14"/>
  <c r="U655" i="14"/>
  <c r="U654" i="14"/>
  <c r="U653" i="14"/>
  <c r="U652" i="14"/>
  <c r="U651" i="14"/>
  <c r="U650" i="14"/>
  <c r="U649" i="14"/>
  <c r="U648" i="14"/>
  <c r="U647" i="14"/>
  <c r="U646" i="14"/>
  <c r="U645" i="14"/>
  <c r="U644" i="14"/>
  <c r="U643" i="14"/>
  <c r="U642" i="14"/>
  <c r="U641" i="14"/>
  <c r="U640" i="14"/>
  <c r="U639" i="14"/>
  <c r="U638" i="14"/>
  <c r="U637" i="14"/>
  <c r="U636" i="14"/>
  <c r="U635" i="14"/>
  <c r="U634" i="14"/>
  <c r="U633" i="14"/>
  <c r="U632" i="14"/>
  <c r="U631" i="14"/>
  <c r="U630" i="14"/>
  <c r="U629" i="14"/>
  <c r="U628" i="14"/>
  <c r="U627" i="14"/>
  <c r="U626" i="14"/>
  <c r="U625" i="14"/>
  <c r="U624" i="14"/>
  <c r="U623" i="14"/>
  <c r="U622" i="14"/>
  <c r="U621" i="14"/>
  <c r="U620" i="14"/>
  <c r="U619" i="14"/>
  <c r="U618" i="14"/>
  <c r="U617" i="14"/>
  <c r="U616" i="14"/>
  <c r="U615" i="14"/>
  <c r="U614" i="14"/>
  <c r="U613" i="14"/>
  <c r="U612" i="14"/>
  <c r="U611" i="14"/>
  <c r="U610" i="14"/>
  <c r="U609" i="14"/>
  <c r="U608" i="14"/>
  <c r="U607" i="14"/>
  <c r="U606" i="14"/>
  <c r="U605" i="14"/>
  <c r="U604" i="14"/>
  <c r="U603" i="14"/>
  <c r="U602" i="14"/>
  <c r="U601" i="14"/>
  <c r="U600" i="14"/>
  <c r="U599" i="14"/>
  <c r="U598" i="14"/>
  <c r="U597" i="14"/>
  <c r="U596" i="14"/>
  <c r="U595" i="14"/>
  <c r="U594" i="14"/>
  <c r="U593" i="14"/>
  <c r="U592" i="14"/>
  <c r="U591" i="14"/>
  <c r="U590" i="14"/>
  <c r="U589" i="14"/>
  <c r="U588" i="14"/>
  <c r="U587" i="14"/>
  <c r="U586" i="14"/>
  <c r="U585" i="14"/>
  <c r="U584" i="14"/>
  <c r="U583" i="14"/>
  <c r="U582" i="14"/>
  <c r="U581" i="14"/>
  <c r="U580" i="14"/>
  <c r="U579" i="14"/>
  <c r="U578" i="14"/>
  <c r="U577" i="14"/>
  <c r="U576" i="14"/>
  <c r="U575" i="14"/>
  <c r="U574" i="14"/>
  <c r="U573" i="14"/>
  <c r="U572" i="14"/>
  <c r="U571" i="14"/>
  <c r="U570" i="14"/>
  <c r="U569" i="14"/>
  <c r="U568" i="14"/>
  <c r="U567" i="14"/>
  <c r="U566" i="14"/>
  <c r="U565" i="14"/>
  <c r="U564" i="14"/>
  <c r="U563" i="14"/>
  <c r="U562" i="14"/>
  <c r="U561" i="14"/>
  <c r="U560" i="14"/>
  <c r="U559" i="14"/>
  <c r="U558" i="14"/>
  <c r="U557" i="14"/>
  <c r="U556" i="14"/>
  <c r="U555" i="14"/>
  <c r="U554" i="14"/>
  <c r="U553" i="14"/>
  <c r="U552" i="14"/>
  <c r="U551" i="14"/>
  <c r="U550" i="14"/>
  <c r="U549" i="14"/>
  <c r="U548" i="14"/>
  <c r="U547" i="14"/>
  <c r="U546" i="14"/>
  <c r="U545" i="14"/>
  <c r="U544" i="14"/>
  <c r="U543" i="14"/>
  <c r="U542" i="14"/>
  <c r="U541" i="14"/>
  <c r="U540" i="14"/>
  <c r="U539" i="14"/>
  <c r="U538" i="14"/>
  <c r="U537" i="14"/>
  <c r="U536" i="14"/>
  <c r="U535" i="14"/>
  <c r="U534" i="14"/>
  <c r="U533" i="14"/>
  <c r="U532" i="14"/>
  <c r="U531" i="14"/>
  <c r="U530" i="14"/>
  <c r="U529" i="14"/>
  <c r="U528" i="14"/>
  <c r="U527" i="14"/>
  <c r="U526" i="14"/>
  <c r="U525" i="14"/>
  <c r="U524" i="14"/>
  <c r="U523" i="14"/>
  <c r="U522" i="14"/>
  <c r="U521" i="14"/>
  <c r="U520" i="14"/>
  <c r="U519" i="14"/>
  <c r="U518" i="14"/>
  <c r="U517" i="14"/>
  <c r="U516" i="14"/>
  <c r="U515" i="14"/>
  <c r="U514" i="14"/>
  <c r="U513" i="14"/>
  <c r="U512" i="14"/>
  <c r="U511" i="14"/>
  <c r="U510" i="14"/>
  <c r="U509" i="14"/>
  <c r="U508" i="14"/>
  <c r="U507" i="14"/>
  <c r="U506" i="14"/>
  <c r="U505" i="14"/>
  <c r="U504" i="14"/>
  <c r="U503" i="14"/>
  <c r="U502" i="14"/>
  <c r="U501" i="14"/>
  <c r="U500" i="14"/>
  <c r="U499" i="14"/>
  <c r="U498" i="14"/>
  <c r="U497" i="14"/>
  <c r="U496" i="14"/>
  <c r="U495" i="14"/>
  <c r="U494" i="14"/>
  <c r="U493" i="14"/>
  <c r="U492" i="14"/>
  <c r="U491" i="14"/>
  <c r="U490" i="14"/>
  <c r="U489" i="14"/>
  <c r="U488" i="14"/>
  <c r="U487" i="14"/>
  <c r="U486" i="14"/>
  <c r="U485" i="14"/>
  <c r="U484" i="14"/>
  <c r="U483" i="14"/>
  <c r="U482" i="14"/>
  <c r="U481" i="14"/>
  <c r="U480" i="14"/>
  <c r="U479" i="14"/>
  <c r="U478" i="14"/>
  <c r="U477" i="14"/>
  <c r="U476" i="14"/>
  <c r="U475" i="14"/>
  <c r="U474" i="14"/>
  <c r="U473" i="14"/>
  <c r="U472" i="14"/>
  <c r="U471" i="14"/>
  <c r="U470" i="14"/>
  <c r="U469" i="14"/>
  <c r="U468" i="14"/>
  <c r="U467" i="14"/>
  <c r="U466" i="14"/>
  <c r="U465" i="14"/>
  <c r="U464" i="14"/>
  <c r="U463" i="14"/>
  <c r="U462" i="14"/>
  <c r="U461" i="14"/>
  <c r="U460" i="14"/>
  <c r="U459" i="14"/>
  <c r="U458" i="14"/>
  <c r="U457" i="14"/>
  <c r="U456" i="14"/>
  <c r="U455" i="14"/>
  <c r="U454" i="14"/>
  <c r="U453" i="14"/>
  <c r="U452" i="14"/>
  <c r="U451" i="14"/>
  <c r="U450" i="14"/>
  <c r="U449" i="14"/>
  <c r="U448" i="14"/>
  <c r="U447" i="14"/>
  <c r="U446" i="14"/>
  <c r="U445" i="14"/>
  <c r="U444" i="14"/>
  <c r="U443" i="14"/>
  <c r="U442" i="14"/>
  <c r="U441" i="14"/>
  <c r="U440" i="14"/>
  <c r="U439" i="14"/>
  <c r="U438" i="14"/>
  <c r="U437" i="14"/>
  <c r="U436" i="14"/>
  <c r="U435" i="14"/>
  <c r="U434" i="14"/>
  <c r="U433" i="14"/>
  <c r="U432" i="14"/>
  <c r="U431" i="14"/>
  <c r="U430" i="14"/>
  <c r="U429" i="14"/>
  <c r="U428" i="14"/>
  <c r="U427" i="14"/>
  <c r="U426" i="14"/>
  <c r="U425" i="14"/>
  <c r="U424" i="14"/>
  <c r="U423" i="14"/>
  <c r="U422" i="14"/>
  <c r="U421" i="14"/>
  <c r="U420" i="14"/>
  <c r="U419" i="14"/>
  <c r="U418" i="14"/>
  <c r="U417" i="14"/>
  <c r="U416" i="14"/>
  <c r="U415" i="14"/>
  <c r="U414" i="14"/>
  <c r="U413" i="14"/>
  <c r="U412" i="14"/>
  <c r="U411" i="14"/>
  <c r="U410" i="14"/>
  <c r="U409" i="14"/>
  <c r="U408" i="14"/>
  <c r="U407" i="14"/>
  <c r="U406" i="14"/>
  <c r="U405" i="14"/>
  <c r="U404" i="14"/>
  <c r="U403" i="14"/>
  <c r="U402" i="14"/>
  <c r="U401" i="14"/>
  <c r="U400" i="14"/>
  <c r="U399" i="14"/>
  <c r="U398" i="14"/>
  <c r="U397" i="14"/>
  <c r="U396" i="14"/>
  <c r="U395" i="14"/>
  <c r="U394" i="14"/>
  <c r="U393" i="14"/>
  <c r="U392" i="14"/>
  <c r="U391" i="14"/>
  <c r="U390" i="14"/>
  <c r="U389" i="14"/>
  <c r="U388" i="14"/>
  <c r="U387" i="14"/>
  <c r="U386" i="14"/>
  <c r="U385" i="14"/>
  <c r="U384" i="14"/>
  <c r="U383" i="14"/>
  <c r="U382" i="14"/>
  <c r="U381" i="14"/>
  <c r="U380" i="14"/>
  <c r="U379" i="14"/>
  <c r="U378" i="14"/>
  <c r="U377" i="14"/>
  <c r="U376" i="14"/>
  <c r="U375" i="14"/>
  <c r="U374" i="14"/>
  <c r="U373" i="14"/>
  <c r="U372" i="14"/>
  <c r="U371" i="14"/>
  <c r="U370" i="14"/>
  <c r="U369" i="14"/>
  <c r="U368" i="14"/>
  <c r="U367" i="14"/>
  <c r="U366" i="14"/>
  <c r="U365" i="14"/>
  <c r="U364" i="14"/>
  <c r="U363" i="14"/>
  <c r="U362" i="14"/>
  <c r="U361" i="14"/>
  <c r="U360" i="14"/>
  <c r="U359" i="14"/>
  <c r="U358" i="14"/>
  <c r="U357" i="14"/>
  <c r="U356" i="14"/>
  <c r="U355" i="14"/>
  <c r="U354" i="14"/>
  <c r="U353" i="14"/>
  <c r="U352" i="14"/>
  <c r="U351" i="14"/>
  <c r="U350" i="14"/>
  <c r="U349" i="14"/>
  <c r="U348" i="14"/>
  <c r="U347" i="14"/>
  <c r="U346" i="14"/>
  <c r="U345" i="14"/>
  <c r="U344" i="14"/>
  <c r="U343" i="14"/>
  <c r="U342" i="14"/>
  <c r="U341" i="14"/>
  <c r="U340" i="14"/>
  <c r="U339" i="14"/>
  <c r="U338" i="14"/>
  <c r="U337" i="14"/>
  <c r="U336" i="14"/>
  <c r="U335" i="14"/>
  <c r="U334" i="14"/>
  <c r="U333" i="14"/>
  <c r="U332" i="14"/>
  <c r="U331" i="14"/>
  <c r="U330" i="14"/>
  <c r="U329" i="14"/>
  <c r="U328" i="14"/>
  <c r="U327" i="14"/>
  <c r="U326" i="14"/>
  <c r="U325" i="14"/>
  <c r="U324" i="14"/>
  <c r="U323" i="14"/>
  <c r="U322" i="14"/>
  <c r="U321" i="14"/>
  <c r="U320" i="14"/>
  <c r="U319" i="14"/>
  <c r="U318" i="14"/>
  <c r="U317" i="14"/>
  <c r="U316" i="14"/>
  <c r="U315" i="14"/>
  <c r="U314" i="14"/>
  <c r="U313" i="14"/>
  <c r="U312" i="14"/>
  <c r="U311" i="14"/>
  <c r="U310" i="14"/>
  <c r="U309" i="14"/>
  <c r="U308" i="14"/>
  <c r="U307" i="14"/>
  <c r="U306" i="14"/>
  <c r="U305" i="14"/>
  <c r="U304" i="14"/>
  <c r="U303" i="14"/>
  <c r="U302" i="14"/>
  <c r="U300" i="14"/>
  <c r="U299" i="14"/>
  <c r="U298" i="14"/>
  <c r="U297" i="14"/>
  <c r="U296" i="14"/>
  <c r="U295" i="14"/>
  <c r="U294" i="14"/>
  <c r="U293" i="14"/>
  <c r="U292" i="14"/>
  <c r="U291" i="14"/>
  <c r="U290" i="14"/>
  <c r="U289" i="14"/>
  <c r="U288" i="14"/>
  <c r="U287" i="14"/>
  <c r="U286" i="14"/>
  <c r="U285" i="14"/>
  <c r="U284" i="14"/>
  <c r="U283" i="14"/>
  <c r="U282" i="14"/>
  <c r="U281" i="14"/>
  <c r="U280" i="14"/>
  <c r="U279" i="14"/>
  <c r="U278" i="14"/>
  <c r="U277" i="14"/>
  <c r="U276" i="14"/>
  <c r="U275" i="14"/>
  <c r="U274" i="14"/>
  <c r="U273" i="14"/>
  <c r="U272" i="14"/>
  <c r="U271" i="14"/>
  <c r="U270" i="14"/>
  <c r="U269" i="14"/>
  <c r="U268" i="14"/>
  <c r="U267" i="14"/>
  <c r="U266" i="14"/>
  <c r="U265" i="14"/>
  <c r="U264" i="14"/>
  <c r="U263" i="14"/>
  <c r="U262" i="14"/>
  <c r="U261" i="14"/>
  <c r="U260" i="14"/>
  <c r="U259" i="14"/>
  <c r="U258" i="14"/>
  <c r="U257" i="14"/>
  <c r="U256" i="14"/>
  <c r="U255" i="14"/>
  <c r="U254" i="14"/>
  <c r="U253" i="14"/>
  <c r="U252" i="14"/>
  <c r="U251" i="14"/>
  <c r="U250" i="14"/>
  <c r="U249" i="14"/>
  <c r="U248" i="14"/>
  <c r="U247" i="14"/>
  <c r="U246" i="14"/>
  <c r="U245" i="14"/>
  <c r="U244" i="14"/>
  <c r="U243" i="14"/>
  <c r="U242" i="14"/>
  <c r="U241" i="14"/>
  <c r="U240" i="14"/>
  <c r="U239" i="14"/>
  <c r="U238" i="14"/>
  <c r="U237" i="14"/>
  <c r="U236" i="14"/>
  <c r="U235" i="14"/>
  <c r="U234" i="14"/>
  <c r="U233" i="14"/>
  <c r="U232" i="14"/>
  <c r="U231" i="14"/>
  <c r="U230" i="14"/>
  <c r="U229" i="14"/>
  <c r="U228" i="14"/>
  <c r="U227" i="14"/>
  <c r="U226" i="14"/>
  <c r="U225" i="14"/>
  <c r="U224" i="14"/>
  <c r="U223" i="14"/>
  <c r="U222" i="14"/>
  <c r="U221" i="14"/>
  <c r="U220" i="14"/>
  <c r="U219" i="14"/>
  <c r="U218" i="14"/>
  <c r="U217" i="14"/>
  <c r="U216" i="14"/>
  <c r="U215" i="14"/>
  <c r="U214" i="14"/>
  <c r="U213" i="14"/>
  <c r="U212" i="14"/>
  <c r="U211" i="14"/>
  <c r="U210" i="14"/>
  <c r="U209" i="14"/>
  <c r="U208" i="14"/>
  <c r="U207" i="14"/>
  <c r="U206" i="14"/>
  <c r="U205" i="14"/>
  <c r="U204" i="14"/>
  <c r="U203" i="14"/>
  <c r="U202" i="14"/>
  <c r="U201" i="14"/>
  <c r="U200" i="14"/>
  <c r="U199" i="14"/>
  <c r="U198" i="14"/>
  <c r="U197" i="14"/>
  <c r="U196" i="14"/>
  <c r="U195" i="14"/>
  <c r="U194" i="14"/>
  <c r="U193" i="14"/>
  <c r="U192" i="14"/>
  <c r="U191" i="14"/>
  <c r="U190" i="14"/>
  <c r="U189" i="14"/>
  <c r="U188" i="14"/>
  <c r="U187" i="14"/>
  <c r="U186" i="14"/>
  <c r="U185" i="14"/>
  <c r="U184" i="14"/>
  <c r="U181" i="14"/>
  <c r="U180" i="14"/>
  <c r="U179" i="14"/>
  <c r="U178" i="14"/>
  <c r="U177" i="14"/>
  <c r="U176" i="14"/>
  <c r="U175" i="14"/>
  <c r="U174" i="14"/>
  <c r="U173" i="14"/>
  <c r="U172" i="14"/>
  <c r="U171" i="14"/>
  <c r="U170" i="14"/>
  <c r="U168" i="14"/>
  <c r="U167" i="14"/>
  <c r="U166" i="14"/>
  <c r="U165" i="14"/>
  <c r="U164" i="14"/>
  <c r="U163" i="14"/>
  <c r="U162" i="14"/>
  <c r="U161" i="14"/>
  <c r="U160" i="14"/>
  <c r="U159" i="14"/>
  <c r="U158" i="14"/>
  <c r="U157" i="14"/>
  <c r="U156" i="14"/>
  <c r="U155" i="14"/>
  <c r="U154" i="14"/>
  <c r="U153" i="14"/>
  <c r="U152" i="14"/>
  <c r="U151" i="14"/>
  <c r="U150" i="14"/>
  <c r="U149" i="14"/>
  <c r="U148" i="14"/>
  <c r="U147" i="14"/>
  <c r="U146" i="14"/>
  <c r="U145" i="14"/>
  <c r="U144" i="14"/>
  <c r="U143" i="14"/>
  <c r="U142" i="14"/>
  <c r="U141" i="14"/>
  <c r="U140" i="14"/>
  <c r="U139" i="14"/>
  <c r="U138" i="14"/>
  <c r="U137" i="14"/>
  <c r="U136" i="14"/>
  <c r="U135" i="14"/>
  <c r="U134" i="14"/>
  <c r="U133" i="14"/>
  <c r="U132" i="14"/>
  <c r="U131" i="14"/>
  <c r="U130" i="14"/>
  <c r="U129" i="14"/>
  <c r="U128" i="14"/>
  <c r="U127" i="14"/>
  <c r="U126" i="14"/>
  <c r="U125" i="14"/>
  <c r="U124" i="14"/>
  <c r="U123" i="14"/>
  <c r="U122" i="14"/>
  <c r="U121" i="14"/>
  <c r="U120" i="14"/>
  <c r="U119" i="14"/>
  <c r="U118" i="14"/>
  <c r="U117" i="14"/>
  <c r="U116" i="14"/>
  <c r="U115" i="14"/>
  <c r="U114" i="14"/>
  <c r="U113" i="14"/>
  <c r="U112" i="14"/>
  <c r="U111" i="14"/>
  <c r="U110" i="14"/>
  <c r="U109" i="14"/>
  <c r="U108" i="14"/>
  <c r="U107" i="14"/>
  <c r="U106" i="14"/>
  <c r="U105" i="14"/>
  <c r="U104" i="14"/>
  <c r="U103" i="14"/>
  <c r="U102" i="14"/>
  <c r="U101" i="14"/>
  <c r="U100" i="14"/>
  <c r="U99" i="14"/>
  <c r="U98" i="14"/>
  <c r="U97" i="14"/>
  <c r="U96" i="14"/>
  <c r="U95" i="14"/>
  <c r="U94" i="14"/>
  <c r="U93" i="14"/>
  <c r="U92" i="14"/>
  <c r="U91" i="14"/>
  <c r="U90" i="14"/>
  <c r="U89" i="14"/>
  <c r="U88" i="14"/>
  <c r="U87" i="14"/>
  <c r="U86" i="14"/>
  <c r="U85" i="14"/>
  <c r="U84" i="14"/>
  <c r="U83" i="14"/>
  <c r="U82" i="14"/>
  <c r="U81" i="14"/>
  <c r="U80" i="14"/>
  <c r="U79" i="14"/>
  <c r="U78" i="14"/>
  <c r="U77" i="14"/>
  <c r="U76" i="14"/>
  <c r="U75" i="14"/>
  <c r="U74" i="14"/>
  <c r="U73" i="14"/>
  <c r="U72" i="14"/>
  <c r="U71" i="14"/>
  <c r="U70" i="14"/>
  <c r="U69" i="14"/>
  <c r="U68" i="14"/>
  <c r="U67" i="14"/>
  <c r="U66" i="14"/>
  <c r="U65" i="14"/>
  <c r="U64" i="14"/>
  <c r="U63" i="14"/>
  <c r="U62" i="14"/>
  <c r="U61" i="14"/>
  <c r="U60" i="14"/>
  <c r="U59" i="14"/>
  <c r="U58" i="14"/>
  <c r="U57" i="14"/>
  <c r="U56" i="14"/>
  <c r="U55" i="14"/>
  <c r="U54" i="14"/>
  <c r="U53" i="14"/>
  <c r="U52" i="14"/>
  <c r="U51" i="14"/>
  <c r="U50" i="14"/>
  <c r="U49" i="14"/>
  <c r="U48" i="14"/>
  <c r="U47" i="14"/>
  <c r="U46" i="14"/>
  <c r="U44" i="14"/>
  <c r="U43" i="14"/>
  <c r="U42" i="14"/>
  <c r="U41" i="14"/>
  <c r="U40" i="14"/>
  <c r="U39" i="14"/>
  <c r="U38" i="14"/>
  <c r="U37" i="14"/>
  <c r="U36" i="14"/>
  <c r="U35" i="14"/>
  <c r="U34" i="14"/>
  <c r="U33" i="14"/>
  <c r="U32" i="14"/>
  <c r="U31" i="14"/>
  <c r="U30" i="14"/>
  <c r="U29" i="14"/>
  <c r="U27" i="14"/>
  <c r="U26" i="14"/>
  <c r="U22" i="14"/>
  <c r="U21" i="14"/>
  <c r="U20" i="14"/>
  <c r="U18" i="14"/>
  <c r="U16" i="14"/>
  <c r="U15" i="14"/>
  <c r="U14" i="14"/>
  <c r="U13" i="14"/>
  <c r="U12" i="14"/>
  <c r="U11" i="14"/>
  <c r="U10" i="14"/>
  <c r="U9" i="14"/>
  <c r="U8" i="14"/>
  <c r="U7" i="14"/>
  <c r="U6" i="14"/>
  <c r="U5" i="14"/>
  <c r="U4" i="14"/>
  <c r="U3" i="14"/>
  <c r="U2" i="14"/>
  <c r="T18" i="12"/>
  <c r="T600" i="12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0" i="13"/>
  <c r="Q431" i="13"/>
  <c r="Q432" i="13"/>
  <c r="Q433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446" i="13"/>
  <c r="Q447" i="13"/>
  <c r="Q448" i="13"/>
  <c r="Q449" i="13"/>
  <c r="Q450" i="13"/>
  <c r="Q451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464" i="13"/>
  <c r="Q465" i="13"/>
  <c r="Q466" i="13"/>
  <c r="Q467" i="13"/>
  <c r="Q468" i="13"/>
  <c r="Q469" i="13"/>
  <c r="Q470" i="13"/>
  <c r="Q471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503" i="13"/>
  <c r="Q504" i="13"/>
  <c r="Q505" i="13"/>
  <c r="Q506" i="13"/>
  <c r="Q507" i="13"/>
  <c r="Q508" i="13"/>
  <c r="Q509" i="13"/>
  <c r="Q510" i="13"/>
  <c r="Q511" i="13"/>
  <c r="Q512" i="13"/>
  <c r="Q513" i="13"/>
  <c r="Q514" i="13"/>
  <c r="Q515" i="13"/>
  <c r="Q516" i="13"/>
  <c r="Q517" i="13"/>
  <c r="Q518" i="13"/>
  <c r="Q519" i="13"/>
  <c r="Q520" i="13"/>
  <c r="Q521" i="13"/>
  <c r="Q522" i="13"/>
  <c r="Q523" i="13"/>
  <c r="Q524" i="13"/>
  <c r="Q525" i="13"/>
  <c r="Q526" i="13"/>
  <c r="Q527" i="13"/>
  <c r="Q528" i="13"/>
  <c r="Q529" i="13"/>
  <c r="Q530" i="13"/>
  <c r="Q531" i="13"/>
  <c r="Q532" i="13"/>
  <c r="Q533" i="13"/>
  <c r="Q534" i="13"/>
  <c r="Q535" i="13"/>
  <c r="Q536" i="13"/>
  <c r="Q537" i="13"/>
  <c r="Q538" i="13"/>
  <c r="Q539" i="13"/>
  <c r="Q540" i="13"/>
  <c r="Q541" i="13"/>
  <c r="Q542" i="13"/>
  <c r="Q543" i="13"/>
  <c r="Q544" i="13"/>
  <c r="Q545" i="13"/>
  <c r="Q546" i="13"/>
  <c r="Q547" i="13"/>
  <c r="Q548" i="13"/>
  <c r="Q549" i="13"/>
  <c r="Q550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98" i="13"/>
  <c r="Q599" i="13"/>
  <c r="Q600" i="13"/>
  <c r="Q601" i="13"/>
  <c r="Q602" i="13"/>
  <c r="Q603" i="13"/>
  <c r="Q604" i="13"/>
  <c r="Q605" i="13"/>
  <c r="Q606" i="13"/>
  <c r="Q607" i="13"/>
  <c r="Q608" i="13"/>
  <c r="Q609" i="13"/>
  <c r="Q610" i="13"/>
  <c r="Q611" i="13"/>
  <c r="Q612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Q770" i="13"/>
  <c r="Q771" i="13"/>
  <c r="Q772" i="13"/>
  <c r="Q773" i="13"/>
  <c r="Q774" i="13"/>
  <c r="Q775" i="13"/>
  <c r="Q776" i="13"/>
  <c r="Q777" i="13"/>
  <c r="Q778" i="13"/>
  <c r="Q779" i="13"/>
  <c r="Q780" i="13"/>
  <c r="Q781" i="13"/>
  <c r="Q782" i="13"/>
  <c r="Q783" i="13"/>
  <c r="Q784" i="13"/>
  <c r="Q785" i="13"/>
  <c r="Q786" i="13"/>
  <c r="Q787" i="13"/>
  <c r="Q788" i="13"/>
  <c r="Q789" i="13"/>
  <c r="Q790" i="13"/>
  <c r="Q791" i="13"/>
  <c r="Q792" i="13"/>
  <c r="Q793" i="13"/>
  <c r="Q794" i="13"/>
  <c r="Q795" i="13"/>
  <c r="Q796" i="13"/>
  <c r="Q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1" i="13"/>
  <c r="P772" i="13"/>
  <c r="P773" i="13"/>
  <c r="P774" i="13"/>
  <c r="P775" i="13"/>
  <c r="P776" i="13"/>
  <c r="P777" i="13"/>
  <c r="P778" i="13"/>
  <c r="P779" i="13"/>
  <c r="P780" i="13"/>
  <c r="P781" i="13"/>
  <c r="P782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2" i="13"/>
  <c r="T870" i="12"/>
  <c r="T869" i="12"/>
  <c r="T868" i="12"/>
  <c r="T867" i="12"/>
  <c r="T866" i="12"/>
  <c r="T865" i="12"/>
  <c r="T864" i="12"/>
  <c r="T863" i="12"/>
  <c r="T860" i="12"/>
  <c r="T859" i="12"/>
  <c r="T858" i="12"/>
  <c r="T857" i="12"/>
  <c r="T856" i="12"/>
  <c r="T855" i="12"/>
  <c r="T854" i="12"/>
  <c r="T853" i="12"/>
  <c r="T852" i="12"/>
  <c r="T851" i="12"/>
  <c r="T850" i="12"/>
  <c r="T849" i="12"/>
  <c r="T848" i="12"/>
  <c r="T847" i="12"/>
  <c r="T846" i="12"/>
  <c r="T845" i="12"/>
  <c r="T844" i="12"/>
  <c r="T843" i="12"/>
  <c r="T841" i="12"/>
  <c r="T840" i="12"/>
  <c r="T839" i="12"/>
  <c r="T838" i="12"/>
  <c r="T837" i="12"/>
  <c r="T836" i="12"/>
  <c r="T835" i="12"/>
  <c r="T834" i="12"/>
  <c r="T833" i="12"/>
  <c r="T832" i="12"/>
  <c r="T831" i="12"/>
  <c r="T862" i="12"/>
  <c r="T830" i="12"/>
  <c r="T829" i="12"/>
  <c r="T861" i="12"/>
  <c r="T842" i="12"/>
  <c r="T828" i="12"/>
  <c r="T827" i="12"/>
  <c r="T826" i="12"/>
  <c r="T825" i="12"/>
  <c r="T824" i="12"/>
  <c r="T822" i="12"/>
  <c r="T821" i="12"/>
  <c r="T820" i="12"/>
  <c r="T819" i="12"/>
  <c r="T818" i="12"/>
  <c r="T817" i="12"/>
  <c r="T816" i="12"/>
  <c r="T814" i="12"/>
  <c r="T813" i="12"/>
  <c r="T812" i="12"/>
  <c r="T811" i="12"/>
  <c r="T810" i="12"/>
  <c r="T808" i="12"/>
  <c r="T807" i="12"/>
  <c r="T806" i="12"/>
  <c r="T805" i="12"/>
  <c r="T804" i="12"/>
  <c r="T803" i="12"/>
  <c r="T802" i="12"/>
  <c r="T801" i="12"/>
  <c r="T800" i="12"/>
  <c r="T799" i="12"/>
  <c r="T798" i="12"/>
  <c r="T797" i="12"/>
  <c r="T796" i="12"/>
  <c r="T795" i="12"/>
  <c r="T794" i="12"/>
  <c r="T793" i="12"/>
  <c r="T792" i="12"/>
  <c r="T791" i="12"/>
  <c r="T790" i="12"/>
  <c r="T789" i="12"/>
  <c r="T788" i="12"/>
  <c r="T787" i="12"/>
  <c r="T784" i="12"/>
  <c r="T783" i="12"/>
  <c r="T782" i="12"/>
  <c r="T781" i="12"/>
  <c r="T780" i="12"/>
  <c r="T779" i="12"/>
  <c r="T778" i="12"/>
  <c r="T777" i="12"/>
  <c r="T776" i="12"/>
  <c r="T775" i="12"/>
  <c r="T774" i="12"/>
  <c r="T773" i="12"/>
  <c r="T772" i="12"/>
  <c r="T770" i="12"/>
  <c r="T769" i="12"/>
  <c r="T768" i="12"/>
  <c r="T767" i="12"/>
  <c r="T765" i="12"/>
  <c r="T764" i="12"/>
  <c r="T763" i="12"/>
  <c r="T762" i="12"/>
  <c r="T761" i="12"/>
  <c r="T760" i="12"/>
  <c r="T759" i="12"/>
  <c r="T758" i="12"/>
  <c r="T757" i="12"/>
  <c r="T823" i="12"/>
  <c r="T756" i="12"/>
  <c r="T755" i="12"/>
  <c r="T754" i="12"/>
  <c r="T753" i="12"/>
  <c r="T752" i="12"/>
  <c r="T786" i="12"/>
  <c r="T785" i="12"/>
  <c r="T815" i="12"/>
  <c r="T809" i="12"/>
  <c r="T751" i="12"/>
  <c r="T750" i="12"/>
  <c r="T749" i="12"/>
  <c r="T748" i="12"/>
  <c r="T747" i="12"/>
  <c r="T746" i="12"/>
  <c r="T766" i="12"/>
  <c r="T745" i="12"/>
  <c r="T744" i="12"/>
  <c r="T743" i="12"/>
  <c r="T742" i="12"/>
  <c r="T741" i="12"/>
  <c r="T740" i="12"/>
  <c r="T739" i="12"/>
  <c r="T738" i="12"/>
  <c r="T737" i="12"/>
  <c r="T736" i="12"/>
  <c r="T735" i="12"/>
  <c r="T734" i="12"/>
  <c r="T733" i="12"/>
  <c r="T731" i="12"/>
  <c r="T730" i="12"/>
  <c r="T729" i="12"/>
  <c r="T728" i="12"/>
  <c r="T727" i="12"/>
  <c r="T726" i="12"/>
  <c r="T725" i="12"/>
  <c r="T724" i="12"/>
  <c r="T723" i="12"/>
  <c r="T722" i="12"/>
  <c r="T721" i="12"/>
  <c r="T720" i="12"/>
  <c r="T719" i="12"/>
  <c r="T718" i="12"/>
  <c r="T717" i="12"/>
  <c r="T716" i="12"/>
  <c r="T715" i="12"/>
  <c r="T714" i="12"/>
  <c r="T713" i="12"/>
  <c r="T712" i="12"/>
  <c r="T711" i="12"/>
  <c r="T710" i="12"/>
  <c r="T709" i="12"/>
  <c r="T708" i="12"/>
  <c r="T707" i="12"/>
  <c r="T706" i="12"/>
  <c r="T705" i="12"/>
  <c r="T704" i="12"/>
  <c r="T703" i="12"/>
  <c r="T702" i="12"/>
  <c r="T701" i="12"/>
  <c r="T732" i="12"/>
  <c r="T700" i="12"/>
  <c r="T699" i="12"/>
  <c r="T698" i="12"/>
  <c r="T697" i="12"/>
  <c r="T696" i="12"/>
  <c r="T694" i="12"/>
  <c r="T693" i="12"/>
  <c r="T692" i="12"/>
  <c r="T691" i="12"/>
  <c r="T690" i="12"/>
  <c r="T695" i="12"/>
  <c r="T689" i="12"/>
  <c r="T688" i="12"/>
  <c r="T687" i="12"/>
  <c r="T686" i="12"/>
  <c r="T685" i="12"/>
  <c r="T684" i="12"/>
  <c r="T683" i="12"/>
  <c r="T682" i="12"/>
  <c r="T681" i="12"/>
  <c r="T680" i="12"/>
  <c r="T679" i="12"/>
  <c r="T678" i="12"/>
  <c r="T677" i="12"/>
  <c r="T676" i="12"/>
  <c r="T675" i="12"/>
  <c r="T674" i="12"/>
  <c r="T452" i="12"/>
  <c r="T673" i="12"/>
  <c r="T672" i="12"/>
  <c r="T671" i="12"/>
  <c r="T670" i="12"/>
  <c r="T669" i="12"/>
  <c r="T668" i="12"/>
  <c r="T667" i="12"/>
  <c r="T666" i="12"/>
  <c r="T665" i="12"/>
  <c r="T664" i="12"/>
  <c r="T663" i="12"/>
  <c r="T662" i="12"/>
  <c r="T661" i="12"/>
  <c r="T660" i="12"/>
  <c r="T659" i="12"/>
  <c r="T658" i="12"/>
  <c r="T657" i="12"/>
  <c r="T656" i="12"/>
  <c r="T655" i="12"/>
  <c r="T654" i="12"/>
  <c r="T653" i="12"/>
  <c r="T652" i="12"/>
  <c r="T651" i="12"/>
  <c r="T646" i="12"/>
  <c r="T645" i="12"/>
  <c r="T644" i="12"/>
  <c r="T643" i="12"/>
  <c r="T642" i="12"/>
  <c r="T641" i="12"/>
  <c r="T640" i="12"/>
  <c r="T639" i="12"/>
  <c r="T638" i="12"/>
  <c r="T637" i="12"/>
  <c r="T636" i="12"/>
  <c r="T635" i="12"/>
  <c r="T634" i="12"/>
  <c r="T631" i="12"/>
  <c r="T444" i="12"/>
  <c r="T630" i="12"/>
  <c r="T629" i="12"/>
  <c r="T623" i="12"/>
  <c r="T622" i="12"/>
  <c r="T621" i="12"/>
  <c r="T620" i="12"/>
  <c r="T618" i="12"/>
  <c r="T617" i="12"/>
  <c r="T616" i="12"/>
  <c r="T615" i="12"/>
  <c r="T614" i="12"/>
  <c r="T613" i="12"/>
  <c r="T612" i="12"/>
  <c r="T611" i="12"/>
  <c r="T610" i="12"/>
  <c r="T609" i="12"/>
  <c r="T608" i="12"/>
  <c r="T607" i="12"/>
  <c r="T606" i="12"/>
  <c r="T604" i="12"/>
  <c r="T603" i="12"/>
  <c r="T602" i="12"/>
  <c r="T601" i="12"/>
  <c r="T443" i="12"/>
  <c r="T593" i="12"/>
  <c r="T592" i="12"/>
  <c r="T591" i="12"/>
  <c r="T590" i="12"/>
  <c r="T589" i="12"/>
  <c r="T588" i="12"/>
  <c r="T587" i="12"/>
  <c r="T586" i="12"/>
  <c r="T585" i="12"/>
  <c r="T584" i="12"/>
  <c r="T583" i="12"/>
  <c r="T582" i="12"/>
  <c r="T581" i="12"/>
  <c r="T580" i="12"/>
  <c r="T579" i="12"/>
  <c r="T577" i="12"/>
  <c r="T576" i="12"/>
  <c r="T575" i="12"/>
  <c r="T574" i="12"/>
  <c r="T573" i="12"/>
  <c r="T572" i="12"/>
  <c r="T571" i="12"/>
  <c r="T570" i="12"/>
  <c r="T569" i="12"/>
  <c r="T568" i="12"/>
  <c r="T567" i="12"/>
  <c r="T564" i="12"/>
  <c r="T557" i="12"/>
  <c r="T556" i="12"/>
  <c r="T555" i="12"/>
  <c r="T554" i="12"/>
  <c r="T553" i="12"/>
  <c r="T552" i="12"/>
  <c r="T550" i="12"/>
  <c r="T549" i="12"/>
  <c r="T548" i="12"/>
  <c r="T547" i="12"/>
  <c r="T546" i="12"/>
  <c r="T545" i="12"/>
  <c r="T543" i="12"/>
  <c r="T542" i="12"/>
  <c r="T541" i="12"/>
  <c r="T540" i="12"/>
  <c r="T539" i="12"/>
  <c r="T538" i="12"/>
  <c r="T537" i="12"/>
  <c r="T536" i="12"/>
  <c r="T535" i="12"/>
  <c r="T534" i="12"/>
  <c r="T533" i="12"/>
  <c r="T532" i="12"/>
  <c r="T531" i="12"/>
  <c r="T530" i="12"/>
  <c r="T529" i="12"/>
  <c r="T528" i="12"/>
  <c r="T527" i="12"/>
  <c r="T526" i="12"/>
  <c r="T525" i="12"/>
  <c r="T524" i="12"/>
  <c r="T523" i="12"/>
  <c r="T522" i="12"/>
  <c r="T505" i="12"/>
  <c r="T504" i="12"/>
  <c r="T503" i="12"/>
  <c r="T502" i="12"/>
  <c r="T501" i="12"/>
  <c r="T500" i="12"/>
  <c r="T499" i="12"/>
  <c r="T498" i="12"/>
  <c r="T497" i="12"/>
  <c r="T496" i="12"/>
  <c r="T495" i="12"/>
  <c r="T494" i="12"/>
  <c r="T493" i="12"/>
  <c r="T492" i="12"/>
  <c r="T491" i="12"/>
  <c r="T490" i="12"/>
  <c r="T489" i="12"/>
  <c r="T476" i="12"/>
  <c r="T475" i="12"/>
  <c r="T429" i="12"/>
  <c r="T471" i="12"/>
  <c r="T470" i="12"/>
  <c r="T469" i="12"/>
  <c r="T468" i="12"/>
  <c r="T467" i="12"/>
  <c r="T466" i="12"/>
  <c r="T465" i="12"/>
  <c r="T464" i="12"/>
  <c r="T463" i="12"/>
  <c r="T462" i="12"/>
  <c r="T461" i="12"/>
  <c r="T460" i="12"/>
  <c r="T459" i="12"/>
  <c r="T458" i="12"/>
  <c r="T456" i="12"/>
  <c r="T455" i="12"/>
  <c r="T454" i="12"/>
  <c r="T453" i="12"/>
  <c r="T451" i="12"/>
  <c r="T449" i="12"/>
  <c r="T448" i="12"/>
  <c r="T447" i="12"/>
  <c r="T446" i="12"/>
  <c r="T442" i="12"/>
  <c r="T441" i="12"/>
  <c r="T440" i="12"/>
  <c r="T439" i="12"/>
  <c r="T437" i="12"/>
  <c r="T436" i="12"/>
  <c r="T435" i="12"/>
  <c r="T434" i="12"/>
  <c r="T433" i="12"/>
  <c r="T432" i="12"/>
  <c r="T431" i="12"/>
  <c r="T427" i="12"/>
  <c r="T426" i="12"/>
  <c r="T425" i="12"/>
  <c r="T424" i="12"/>
  <c r="T423" i="12"/>
  <c r="T422" i="12"/>
  <c r="T421" i="12"/>
  <c r="T420" i="12"/>
  <c r="T419" i="12"/>
  <c r="T650" i="12"/>
  <c r="T418" i="12"/>
  <c r="T417" i="12"/>
  <c r="T416" i="12"/>
  <c r="T649" i="12"/>
  <c r="T648" i="12"/>
  <c r="T647" i="12"/>
  <c r="T415" i="12"/>
  <c r="T414" i="12"/>
  <c r="T413" i="12"/>
  <c r="T450" i="12"/>
  <c r="T412" i="12"/>
  <c r="T411" i="12"/>
  <c r="T633" i="12"/>
  <c r="T445" i="12"/>
  <c r="T632" i="12"/>
  <c r="T628" i="12"/>
  <c r="T627" i="12"/>
  <c r="T410" i="12"/>
  <c r="T409" i="12"/>
  <c r="T626" i="12"/>
  <c r="T625" i="12"/>
  <c r="T408" i="12"/>
  <c r="T407" i="12"/>
  <c r="T624" i="12"/>
  <c r="T406" i="12"/>
  <c r="T619" i="12"/>
  <c r="T605" i="12"/>
  <c r="T405" i="12"/>
  <c r="T404" i="12"/>
  <c r="T403" i="12"/>
  <c r="T402" i="12"/>
  <c r="T599" i="12"/>
  <c r="T598" i="12"/>
  <c r="T597" i="12"/>
  <c r="T596" i="12"/>
  <c r="T595" i="12"/>
  <c r="T594" i="12"/>
  <c r="T401" i="12"/>
  <c r="T400" i="12"/>
  <c r="T399" i="12"/>
  <c r="T398" i="12"/>
  <c r="T578" i="12"/>
  <c r="T397" i="12"/>
  <c r="T566" i="12"/>
  <c r="T438" i="12"/>
  <c r="T565" i="12"/>
  <c r="T563" i="12"/>
  <c r="T396" i="12"/>
  <c r="T395" i="12"/>
  <c r="T394" i="12"/>
  <c r="T562" i="12"/>
  <c r="T561" i="12"/>
  <c r="T560" i="12"/>
  <c r="T559" i="12"/>
  <c r="T558" i="12"/>
  <c r="T393" i="12"/>
  <c r="T392" i="12"/>
  <c r="T551" i="12"/>
  <c r="T391" i="12"/>
  <c r="T390" i="12"/>
  <c r="T389" i="12"/>
  <c r="T544" i="12"/>
  <c r="T388" i="12"/>
  <c r="T387" i="12"/>
  <c r="T521" i="12"/>
  <c r="T386" i="12"/>
  <c r="T385" i="12"/>
  <c r="T520" i="12"/>
  <c r="T519" i="12"/>
  <c r="T518" i="12"/>
  <c r="T517" i="12"/>
  <c r="T516" i="12"/>
  <c r="T384" i="12"/>
  <c r="T383" i="12"/>
  <c r="T382" i="12"/>
  <c r="T515" i="12"/>
  <c r="T514" i="12"/>
  <c r="T513" i="12"/>
  <c r="T512" i="12"/>
  <c r="T511" i="12"/>
  <c r="T510" i="12"/>
  <c r="T509" i="12"/>
  <c r="T508" i="12"/>
  <c r="T507" i="12"/>
  <c r="T506" i="12"/>
  <c r="T381" i="12"/>
  <c r="T380" i="12"/>
  <c r="T379" i="12"/>
  <c r="T488" i="12"/>
  <c r="T487" i="12"/>
  <c r="T378" i="12"/>
  <c r="T377" i="12"/>
  <c r="T376" i="12"/>
  <c r="T486" i="12"/>
  <c r="T485" i="12"/>
  <c r="T484" i="12"/>
  <c r="T483" i="12"/>
  <c r="T482" i="12"/>
  <c r="T481" i="12"/>
  <c r="T480" i="12"/>
  <c r="T479" i="12"/>
  <c r="T478" i="12"/>
  <c r="T477" i="12"/>
  <c r="T375" i="12"/>
  <c r="T474" i="12"/>
  <c r="T374" i="12"/>
  <c r="T473" i="12"/>
  <c r="T430" i="12"/>
  <c r="T472" i="12"/>
  <c r="T373" i="12"/>
  <c r="T428" i="12"/>
  <c r="T457" i="12"/>
  <c r="T369" i="12"/>
  <c r="T372" i="12"/>
  <c r="T371" i="12"/>
  <c r="T370" i="12"/>
  <c r="T368" i="12"/>
  <c r="T367" i="12"/>
  <c r="T342" i="12"/>
  <c r="T366" i="12"/>
  <c r="T365" i="12"/>
  <c r="T364" i="12"/>
  <c r="T363" i="12"/>
  <c r="T362" i="12"/>
  <c r="T361" i="12"/>
  <c r="T360" i="12"/>
  <c r="T359" i="12"/>
  <c r="T358" i="12"/>
  <c r="T357" i="12"/>
  <c r="T356" i="12"/>
  <c r="T355" i="12"/>
  <c r="T354" i="12"/>
  <c r="T353" i="12"/>
  <c r="T352" i="12"/>
  <c r="T351" i="12"/>
  <c r="T350" i="12"/>
  <c r="T347" i="12"/>
  <c r="T346" i="12"/>
  <c r="T345" i="12"/>
  <c r="T344" i="12"/>
  <c r="T343" i="12"/>
  <c r="T341" i="12"/>
  <c r="T340" i="12"/>
  <c r="T339" i="12"/>
  <c r="T349" i="12"/>
  <c r="T338" i="12"/>
  <c r="T348" i="12"/>
  <c r="T337" i="12"/>
  <c r="T336" i="12"/>
  <c r="T335" i="12"/>
  <c r="T334" i="12"/>
  <c r="T333" i="12"/>
  <c r="T332" i="12"/>
  <c r="T331" i="12"/>
  <c r="T330" i="12"/>
  <c r="T329" i="12"/>
  <c r="T328" i="12"/>
  <c r="T327" i="12"/>
  <c r="T326" i="12"/>
  <c r="T325" i="12"/>
  <c r="T324" i="12"/>
  <c r="T323" i="12"/>
  <c r="T322" i="12"/>
  <c r="T321" i="12"/>
  <c r="T320" i="12"/>
  <c r="T319" i="12"/>
  <c r="T318" i="12"/>
  <c r="T317" i="12"/>
  <c r="T316" i="12"/>
  <c r="T315" i="12"/>
  <c r="T314" i="12"/>
  <c r="T313" i="12"/>
  <c r="T312" i="12"/>
  <c r="T311" i="12"/>
  <c r="T307" i="12"/>
  <c r="T310" i="12"/>
  <c r="T309" i="12"/>
  <c r="T308" i="12"/>
  <c r="T306" i="12"/>
  <c r="T305" i="12"/>
  <c r="T304" i="12"/>
  <c r="T303" i="12"/>
  <c r="T302" i="12"/>
  <c r="T300" i="12"/>
  <c r="T299" i="12"/>
  <c r="T298" i="12"/>
  <c r="T297" i="12"/>
  <c r="T296" i="12"/>
  <c r="T295" i="12"/>
  <c r="T294" i="12"/>
  <c r="T293" i="12"/>
  <c r="T292" i="12"/>
  <c r="T291" i="12"/>
  <c r="T290" i="12"/>
  <c r="T289" i="12"/>
  <c r="T220" i="12"/>
  <c r="T286" i="12"/>
  <c r="T285" i="12"/>
  <c r="T284" i="12"/>
  <c r="T283" i="12"/>
  <c r="T282" i="12"/>
  <c r="T281" i="12"/>
  <c r="T280" i="12"/>
  <c r="T279" i="12"/>
  <c r="T278" i="12"/>
  <c r="T277" i="12"/>
  <c r="T276" i="12"/>
  <c r="T275" i="12"/>
  <c r="T274" i="12"/>
  <c r="T273" i="12"/>
  <c r="T272" i="12"/>
  <c r="T271" i="12"/>
  <c r="T270" i="12"/>
  <c r="T269" i="12"/>
  <c r="T268" i="12"/>
  <c r="T267" i="12"/>
  <c r="T266" i="12"/>
  <c r="T265" i="12"/>
  <c r="T264" i="12"/>
  <c r="T263" i="12"/>
  <c r="T262" i="12"/>
  <c r="T261" i="12"/>
  <c r="T260" i="12"/>
  <c r="T259" i="12"/>
  <c r="T258" i="12"/>
  <c r="T257" i="12"/>
  <c r="T191" i="12"/>
  <c r="T254" i="12"/>
  <c r="T253" i="12"/>
  <c r="T252" i="12"/>
  <c r="T251" i="12"/>
  <c r="T249" i="12"/>
  <c r="T248" i="12"/>
  <c r="T247" i="12"/>
  <c r="T246" i="12"/>
  <c r="T245" i="12"/>
  <c r="T244" i="12"/>
  <c r="T243" i="12"/>
  <c r="T242" i="12"/>
  <c r="T241" i="12"/>
  <c r="T240" i="12"/>
  <c r="T239" i="12"/>
  <c r="T238" i="12"/>
  <c r="T237" i="12"/>
  <c r="T236" i="12"/>
  <c r="T235" i="12"/>
  <c r="T234" i="12"/>
  <c r="T233" i="12"/>
  <c r="T232" i="12"/>
  <c r="T231" i="12"/>
  <c r="T230" i="12"/>
  <c r="T227" i="12"/>
  <c r="T226" i="12"/>
  <c r="T225" i="12"/>
  <c r="T224" i="12"/>
  <c r="T222" i="12"/>
  <c r="T221" i="12"/>
  <c r="T288" i="12"/>
  <c r="T217" i="12"/>
  <c r="T215" i="12"/>
  <c r="T214" i="12"/>
  <c r="T212" i="12"/>
  <c r="T211" i="12"/>
  <c r="T210" i="12"/>
  <c r="T209" i="12"/>
  <c r="T208" i="12"/>
  <c r="T207" i="12"/>
  <c r="T206" i="12"/>
  <c r="T205" i="12"/>
  <c r="T204" i="12"/>
  <c r="T203" i="12"/>
  <c r="T200" i="12"/>
  <c r="T256" i="12"/>
  <c r="T199" i="12"/>
  <c r="T198" i="12"/>
  <c r="T197" i="12"/>
  <c r="T196" i="12"/>
  <c r="T195" i="12"/>
  <c r="T194" i="12"/>
  <c r="T192" i="12"/>
  <c r="T190" i="12"/>
  <c r="T189" i="12"/>
  <c r="T188" i="12"/>
  <c r="T187" i="12"/>
  <c r="T186" i="12"/>
  <c r="T185" i="12"/>
  <c r="T184" i="12"/>
  <c r="T181" i="12"/>
  <c r="T180" i="12"/>
  <c r="T177" i="12"/>
  <c r="T176" i="12"/>
  <c r="T175" i="12"/>
  <c r="T174" i="12"/>
  <c r="T173" i="12"/>
  <c r="T172" i="12"/>
  <c r="T171" i="12"/>
  <c r="T170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229" i="12"/>
  <c r="T228" i="12"/>
  <c r="T223" i="12"/>
  <c r="T148" i="12"/>
  <c r="T147" i="12"/>
  <c r="T219" i="12"/>
  <c r="T146" i="12"/>
  <c r="T145" i="12"/>
  <c r="T218" i="12"/>
  <c r="T287" i="12"/>
  <c r="T144" i="12"/>
  <c r="T143" i="12"/>
  <c r="T216" i="12"/>
  <c r="T213" i="12"/>
  <c r="T142" i="12"/>
  <c r="T141" i="12"/>
  <c r="T202" i="12"/>
  <c r="T20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255" i="12"/>
  <c r="T120" i="12"/>
  <c r="T119" i="12"/>
  <c r="T193" i="12"/>
  <c r="T118" i="12"/>
  <c r="T117" i="12"/>
  <c r="T250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179" i="12"/>
  <c r="T178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0" i="12"/>
  <c r="T59" i="12"/>
  <c r="T58" i="12"/>
  <c r="T57" i="12"/>
  <c r="T56" i="12"/>
  <c r="T55" i="12"/>
  <c r="T54" i="12"/>
  <c r="T53" i="12"/>
  <c r="T50" i="12"/>
  <c r="T49" i="12"/>
  <c r="T48" i="12"/>
  <c r="T47" i="12"/>
  <c r="T46" i="12"/>
  <c r="T44" i="12"/>
  <c r="T43" i="12"/>
  <c r="T42" i="12"/>
  <c r="T41" i="12"/>
  <c r="T40" i="12"/>
  <c r="T39" i="12"/>
  <c r="T38" i="12"/>
  <c r="T37" i="12"/>
  <c r="T36" i="12"/>
  <c r="T32" i="12"/>
  <c r="T31" i="12"/>
  <c r="T27" i="12"/>
  <c r="T26" i="12"/>
  <c r="T22" i="12"/>
  <c r="T61" i="12"/>
  <c r="T21" i="12"/>
  <c r="T35" i="12"/>
  <c r="T34" i="12"/>
  <c r="T33" i="12"/>
  <c r="T20" i="12"/>
  <c r="T30" i="12"/>
  <c r="T29" i="12"/>
  <c r="T52" i="12"/>
  <c r="T51" i="12"/>
  <c r="T16" i="12"/>
  <c r="T15" i="12"/>
  <c r="T14" i="12"/>
  <c r="T13" i="12"/>
  <c r="T12" i="12"/>
  <c r="T11" i="12"/>
  <c r="T10" i="12"/>
  <c r="T9" i="12"/>
  <c r="T8" i="12"/>
  <c r="T7" i="12"/>
  <c r="T6" i="12"/>
  <c r="T5" i="12"/>
  <c r="T4" i="12"/>
  <c r="T3" i="12"/>
  <c r="T2" i="12"/>
  <c r="G4" i="10"/>
  <c r="O7" i="8"/>
  <c r="P7" i="8"/>
  <c r="J4" i="8"/>
  <c r="K13" i="11"/>
  <c r="C10" i="11"/>
  <c r="R870" i="7"/>
  <c r="R863" i="7"/>
  <c r="R862" i="7"/>
  <c r="R861" i="7"/>
  <c r="R765" i="7"/>
  <c r="R764" i="7"/>
  <c r="R737" i="7"/>
  <c r="R736" i="7"/>
  <c r="R705" i="7"/>
  <c r="R704" i="7"/>
  <c r="R703" i="7"/>
  <c r="R702" i="7"/>
  <c r="R701" i="7"/>
  <c r="R515" i="7"/>
  <c r="R514" i="7"/>
  <c r="R513" i="7"/>
  <c r="R512" i="7"/>
  <c r="R375" i="7"/>
  <c r="R374" i="7"/>
  <c r="R373" i="7"/>
  <c r="R372" i="7"/>
  <c r="R371" i="7"/>
  <c r="R370" i="7"/>
  <c r="R369" i="7"/>
  <c r="R368" i="7"/>
  <c r="R367" i="7"/>
  <c r="R136" i="7"/>
  <c r="R135" i="7"/>
  <c r="R755" i="7"/>
  <c r="R754" i="7"/>
  <c r="R711" i="7"/>
  <c r="R710" i="7"/>
  <c r="R700" i="7"/>
  <c r="R699" i="7"/>
  <c r="R698" i="7"/>
  <c r="R544" i="7"/>
  <c r="R366" i="7"/>
  <c r="R709" i="7"/>
  <c r="R708" i="7"/>
  <c r="R707" i="7"/>
  <c r="R706" i="7"/>
  <c r="R365" i="7"/>
  <c r="R263" i="7"/>
  <c r="R867" i="7"/>
  <c r="R866" i="7"/>
  <c r="R823" i="7"/>
  <c r="R806" i="7"/>
  <c r="R799" i="7"/>
  <c r="R795" i="7"/>
  <c r="R779" i="7"/>
  <c r="R778" i="7"/>
  <c r="R769" i="7"/>
  <c r="R768" i="7"/>
  <c r="R739" i="7"/>
  <c r="R378" i="7"/>
  <c r="R336" i="7"/>
  <c r="R335" i="7"/>
  <c r="R334" i="7"/>
  <c r="R333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296" i="7"/>
  <c r="R285" i="7"/>
  <c r="R269" i="7"/>
  <c r="R796" i="7"/>
  <c r="R772" i="7"/>
  <c r="R771" i="7"/>
  <c r="R377" i="7"/>
  <c r="R376" i="7"/>
  <c r="R332" i="7"/>
  <c r="R331" i="7"/>
  <c r="R330" i="7"/>
  <c r="R300" i="7"/>
  <c r="R299" i="7"/>
  <c r="R298" i="7"/>
  <c r="R295" i="7"/>
  <c r="R294" i="7"/>
  <c r="R293" i="7"/>
  <c r="R292" i="7"/>
  <c r="R291" i="7"/>
  <c r="R284" i="7"/>
  <c r="R283" i="7"/>
  <c r="R282" i="7"/>
  <c r="R281" i="7"/>
  <c r="R275" i="7"/>
  <c r="R274" i="7"/>
  <c r="R273" i="7"/>
  <c r="R272" i="7"/>
  <c r="R271" i="7"/>
  <c r="R268" i="7"/>
  <c r="R822" i="7"/>
  <c r="R805" i="7"/>
  <c r="R803" i="7"/>
  <c r="R802" i="7"/>
  <c r="R777" i="7"/>
  <c r="R776" i="7"/>
  <c r="R775" i="7"/>
  <c r="R774" i="7"/>
  <c r="R770" i="7"/>
  <c r="R753" i="7"/>
  <c r="R752" i="7"/>
  <c r="R738" i="7"/>
  <c r="R329" i="7"/>
  <c r="R297" i="7"/>
  <c r="R290" i="7"/>
  <c r="R289" i="7"/>
  <c r="R288" i="7"/>
  <c r="R287" i="7"/>
  <c r="R286" i="7"/>
  <c r="R280" i="7"/>
  <c r="R279" i="7"/>
  <c r="R278" i="7"/>
  <c r="R277" i="7"/>
  <c r="R276" i="7"/>
  <c r="R270" i="7"/>
  <c r="R595" i="7"/>
  <c r="R594" i="7"/>
  <c r="R593" i="7"/>
  <c r="R592" i="7"/>
  <c r="R591" i="7"/>
  <c r="R590" i="7"/>
  <c r="R589" i="7"/>
  <c r="R588" i="7"/>
  <c r="R587" i="7"/>
  <c r="R582" i="7"/>
  <c r="R580" i="7"/>
  <c r="R579" i="7"/>
  <c r="R578" i="7"/>
  <c r="R577" i="7"/>
  <c r="R576" i="7"/>
  <c r="R575" i="7"/>
  <c r="R574" i="7"/>
  <c r="R573" i="7"/>
  <c r="R572" i="7"/>
  <c r="R571" i="7"/>
  <c r="R570" i="7"/>
  <c r="R569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5" i="7"/>
  <c r="R554" i="7"/>
  <c r="R553" i="7"/>
  <c r="R860" i="7"/>
  <c r="R586" i="7"/>
  <c r="R585" i="7"/>
  <c r="R584" i="7"/>
  <c r="R583" i="7"/>
  <c r="R581" i="7"/>
  <c r="R552" i="7"/>
  <c r="R821" i="7"/>
  <c r="R812" i="7"/>
  <c r="R811" i="7"/>
  <c r="R810" i="7"/>
  <c r="R820" i="7"/>
  <c r="R819" i="7"/>
  <c r="R818" i="7"/>
  <c r="R817" i="7"/>
  <c r="R816" i="7"/>
  <c r="R815" i="7"/>
  <c r="R814" i="7"/>
  <c r="R813" i="7"/>
  <c r="R807" i="7"/>
  <c r="R804" i="7"/>
  <c r="R801" i="7"/>
  <c r="R800" i="7"/>
  <c r="R773" i="7"/>
  <c r="R865" i="7"/>
  <c r="R859" i="7"/>
  <c r="R855" i="7"/>
  <c r="R854" i="7"/>
  <c r="R794" i="7"/>
  <c r="R793" i="7"/>
  <c r="R763" i="7"/>
  <c r="R761" i="7"/>
  <c r="R760" i="7"/>
  <c r="R759" i="7"/>
  <c r="R758" i="7"/>
  <c r="R757" i="7"/>
  <c r="R756" i="7"/>
  <c r="R751" i="7"/>
  <c r="R750" i="7"/>
  <c r="R749" i="7"/>
  <c r="R748" i="7"/>
  <c r="R747" i="7"/>
  <c r="R746" i="7"/>
  <c r="R745" i="7"/>
  <c r="R744" i="7"/>
  <c r="R743" i="7"/>
  <c r="R742" i="7"/>
  <c r="R741" i="7"/>
  <c r="R740" i="7"/>
  <c r="R714" i="7"/>
  <c r="R713" i="7"/>
  <c r="R697" i="7"/>
  <c r="R696" i="7"/>
  <c r="R695" i="7"/>
  <c r="R681" i="7"/>
  <c r="R651" i="7"/>
  <c r="R649" i="7"/>
  <c r="R648" i="7"/>
  <c r="R647" i="7"/>
  <c r="R646" i="7"/>
  <c r="R645" i="7"/>
  <c r="R644" i="7"/>
  <c r="R643" i="7"/>
  <c r="R640" i="7"/>
  <c r="R639" i="7"/>
  <c r="R636" i="7"/>
  <c r="R635" i="7"/>
  <c r="R630" i="7"/>
  <c r="R629" i="7"/>
  <c r="R628" i="7"/>
  <c r="R627" i="7"/>
  <c r="R616" i="7"/>
  <c r="R615" i="7"/>
  <c r="R614" i="7"/>
  <c r="R613" i="7"/>
  <c r="R611" i="7"/>
  <c r="R610" i="7"/>
  <c r="R609" i="7"/>
  <c r="R608" i="7"/>
  <c r="R607" i="7"/>
  <c r="R606" i="7"/>
  <c r="R605" i="7"/>
  <c r="R604" i="7"/>
  <c r="R603" i="7"/>
  <c r="R602" i="7"/>
  <c r="R601" i="7"/>
  <c r="R600" i="7"/>
  <c r="R599" i="7"/>
  <c r="R597" i="7"/>
  <c r="R596" i="7"/>
  <c r="R551" i="7"/>
  <c r="R550" i="7"/>
  <c r="R546" i="7"/>
  <c r="R537" i="7"/>
  <c r="R536" i="7"/>
  <c r="R535" i="7"/>
  <c r="R534" i="7"/>
  <c r="R533" i="7"/>
  <c r="R529" i="7"/>
  <c r="R528" i="7"/>
  <c r="R527" i="7"/>
  <c r="R526" i="7"/>
  <c r="R525" i="7"/>
  <c r="R524" i="7"/>
  <c r="R523" i="7"/>
  <c r="R522" i="7"/>
  <c r="R521" i="7"/>
  <c r="R520" i="7"/>
  <c r="R517" i="7"/>
  <c r="R511" i="7"/>
  <c r="R510" i="7"/>
  <c r="R509" i="7"/>
  <c r="R508" i="7"/>
  <c r="R507" i="7"/>
  <c r="R506" i="7"/>
  <c r="R505" i="7"/>
  <c r="R504" i="7"/>
  <c r="R503" i="7"/>
  <c r="R498" i="7"/>
  <c r="R497" i="7"/>
  <c r="R493" i="7"/>
  <c r="R483" i="7"/>
  <c r="R482" i="7"/>
  <c r="R481" i="7"/>
  <c r="R480" i="7"/>
  <c r="R479" i="7"/>
  <c r="R478" i="7"/>
  <c r="R469" i="7"/>
  <c r="R468" i="7"/>
  <c r="R467" i="7"/>
  <c r="R466" i="7"/>
  <c r="R465" i="7"/>
  <c r="R464" i="7"/>
  <c r="R461" i="7"/>
  <c r="R460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14" i="7"/>
  <c r="R413" i="7"/>
  <c r="R412" i="7"/>
  <c r="R411" i="7"/>
  <c r="R410" i="7"/>
  <c r="R409" i="7"/>
  <c r="R408" i="7"/>
  <c r="R407" i="7"/>
  <c r="R364" i="7"/>
  <c r="R363" i="7"/>
  <c r="R362" i="7"/>
  <c r="R361" i="7"/>
  <c r="R360" i="7"/>
  <c r="R359" i="7"/>
  <c r="R358" i="7"/>
  <c r="R357" i="7"/>
  <c r="R356" i="7"/>
  <c r="R165" i="7"/>
  <c r="R164" i="7"/>
  <c r="R156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37" i="7"/>
  <c r="R858" i="7"/>
  <c r="R857" i="7"/>
  <c r="R856" i="7"/>
  <c r="R762" i="7"/>
  <c r="R650" i="7"/>
  <c r="R641" i="7"/>
  <c r="R638" i="7"/>
  <c r="R637" i="7"/>
  <c r="R532" i="7"/>
  <c r="R502" i="7"/>
  <c r="R501" i="7"/>
  <c r="R500" i="7"/>
  <c r="R477" i="7"/>
  <c r="R471" i="7"/>
  <c r="R463" i="7"/>
  <c r="R438" i="7"/>
  <c r="R437" i="7"/>
  <c r="R355" i="7"/>
  <c r="R163" i="7"/>
  <c r="R140" i="7"/>
  <c r="R139" i="7"/>
  <c r="R864" i="7"/>
  <c r="R792" i="7"/>
  <c r="R791" i="7"/>
  <c r="R694" i="7"/>
  <c r="R693" i="7"/>
  <c r="R692" i="7"/>
  <c r="R691" i="7"/>
  <c r="R690" i="7"/>
  <c r="R689" i="7"/>
  <c r="R688" i="7"/>
  <c r="R687" i="7"/>
  <c r="R686" i="7"/>
  <c r="R685" i="7"/>
  <c r="R684" i="7"/>
  <c r="R655" i="7"/>
  <c r="R654" i="7"/>
  <c r="R653" i="7"/>
  <c r="R652" i="7"/>
  <c r="R642" i="7"/>
  <c r="R634" i="7"/>
  <c r="R633" i="7"/>
  <c r="R632" i="7"/>
  <c r="R631" i="7"/>
  <c r="R626" i="7"/>
  <c r="R625" i="7"/>
  <c r="R624" i="7"/>
  <c r="R623" i="7"/>
  <c r="R622" i="7"/>
  <c r="R621" i="7"/>
  <c r="R620" i="7"/>
  <c r="R619" i="7"/>
  <c r="R618" i="7"/>
  <c r="R617" i="7"/>
  <c r="R612" i="7"/>
  <c r="R598" i="7"/>
  <c r="R549" i="7"/>
  <c r="R548" i="7"/>
  <c r="R547" i="7"/>
  <c r="R545" i="7"/>
  <c r="R543" i="7"/>
  <c r="R542" i="7"/>
  <c r="R541" i="7"/>
  <c r="R540" i="7"/>
  <c r="R539" i="7"/>
  <c r="R538" i="7"/>
  <c r="R531" i="7"/>
  <c r="R530" i="7"/>
  <c r="R519" i="7"/>
  <c r="R518" i="7"/>
  <c r="R516" i="7"/>
  <c r="R499" i="7"/>
  <c r="R496" i="7"/>
  <c r="R495" i="7"/>
  <c r="R494" i="7"/>
  <c r="R492" i="7"/>
  <c r="R491" i="7"/>
  <c r="R490" i="7"/>
  <c r="R489" i="7"/>
  <c r="R488" i="7"/>
  <c r="R487" i="7"/>
  <c r="R486" i="7"/>
  <c r="R485" i="7"/>
  <c r="R484" i="7"/>
  <c r="R476" i="7"/>
  <c r="R475" i="7"/>
  <c r="R474" i="7"/>
  <c r="R473" i="7"/>
  <c r="R472" i="7"/>
  <c r="R470" i="7"/>
  <c r="R462" i="7"/>
  <c r="R459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225" i="7"/>
  <c r="R162" i="7"/>
  <c r="R161" i="7"/>
  <c r="R160" i="7"/>
  <c r="R159" i="7"/>
  <c r="R158" i="7"/>
  <c r="R157" i="7"/>
  <c r="R155" i="7"/>
  <c r="R138" i="7"/>
  <c r="R733" i="7"/>
  <c r="R732" i="7"/>
  <c r="R731" i="7"/>
  <c r="R213" i="7"/>
  <c r="R212" i="7"/>
  <c r="R798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2" i="7"/>
  <c r="R319" i="7"/>
  <c r="R318" i="7"/>
  <c r="R317" i="7"/>
  <c r="R797" i="7"/>
  <c r="R388" i="7"/>
  <c r="R387" i="7"/>
  <c r="R381" i="7"/>
  <c r="R386" i="7"/>
  <c r="R385" i="7"/>
  <c r="R384" i="7"/>
  <c r="R383" i="7"/>
  <c r="R380" i="7"/>
  <c r="R379" i="7"/>
  <c r="R683" i="7"/>
  <c r="R682" i="7"/>
  <c r="R680" i="7"/>
  <c r="R679" i="7"/>
  <c r="R678" i="7"/>
  <c r="R677" i="7"/>
  <c r="R676" i="7"/>
  <c r="R675" i="7"/>
  <c r="R674" i="7"/>
  <c r="R673" i="7"/>
  <c r="R672" i="7"/>
  <c r="R671" i="7"/>
  <c r="R670" i="7"/>
  <c r="R669" i="7"/>
  <c r="R668" i="7"/>
  <c r="R667" i="7"/>
  <c r="R666" i="7"/>
  <c r="R665" i="7"/>
  <c r="R664" i="7"/>
  <c r="R663" i="7"/>
  <c r="R662" i="7"/>
  <c r="R661" i="7"/>
  <c r="R660" i="7"/>
  <c r="R659" i="7"/>
  <c r="R658" i="7"/>
  <c r="R657" i="7"/>
  <c r="R224" i="7"/>
  <c r="R223" i="7"/>
  <c r="R656" i="7"/>
  <c r="R847" i="7"/>
  <c r="R843" i="7"/>
  <c r="R842" i="7"/>
  <c r="R841" i="7"/>
  <c r="R825" i="7"/>
  <c r="R767" i="7"/>
  <c r="R766" i="7"/>
  <c r="R730" i="7"/>
  <c r="R721" i="7"/>
  <c r="R720" i="7"/>
  <c r="R719" i="7"/>
  <c r="R718" i="7"/>
  <c r="R716" i="7"/>
  <c r="R715" i="7"/>
  <c r="R328" i="7"/>
  <c r="R327" i="7"/>
  <c r="R326" i="7"/>
  <c r="R210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3" i="7"/>
  <c r="R172" i="7"/>
  <c r="R169" i="7"/>
  <c r="R168" i="7"/>
  <c r="R123" i="7"/>
  <c r="R122" i="7"/>
  <c r="R121" i="7"/>
  <c r="R120" i="7"/>
  <c r="R87" i="7"/>
  <c r="R86" i="7"/>
  <c r="R82" i="7"/>
  <c r="R81" i="7"/>
  <c r="R80" i="7"/>
  <c r="R7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13" i="7"/>
  <c r="R846" i="7"/>
  <c r="R836" i="7"/>
  <c r="R835" i="7"/>
  <c r="R834" i="7"/>
  <c r="R833" i="7"/>
  <c r="R729" i="7"/>
  <c r="R728" i="7"/>
  <c r="R727" i="7"/>
  <c r="R726" i="7"/>
  <c r="R724" i="7"/>
  <c r="R717" i="7"/>
  <c r="R325" i="7"/>
  <c r="R202" i="7"/>
  <c r="R177" i="7"/>
  <c r="R176" i="7"/>
  <c r="R171" i="7"/>
  <c r="R167" i="7"/>
  <c r="R166" i="7"/>
  <c r="R134" i="7"/>
  <c r="R133" i="7"/>
  <c r="R132" i="7"/>
  <c r="R131" i="7"/>
  <c r="R130" i="7"/>
  <c r="R129" i="7"/>
  <c r="R128" i="7"/>
  <c r="R124" i="7"/>
  <c r="R119" i="7"/>
  <c r="R118" i="7"/>
  <c r="R117" i="7"/>
  <c r="R116" i="7"/>
  <c r="R115" i="7"/>
  <c r="R114" i="7"/>
  <c r="R113" i="7"/>
  <c r="R89" i="7"/>
  <c r="R85" i="7"/>
  <c r="R84" i="7"/>
  <c r="R83" i="7"/>
  <c r="R23" i="7"/>
  <c r="R22" i="7"/>
  <c r="R21" i="7"/>
  <c r="R20" i="7"/>
  <c r="R19" i="7"/>
  <c r="R18" i="7"/>
  <c r="R17" i="7"/>
  <c r="R16" i="7"/>
  <c r="R12" i="7"/>
  <c r="R11" i="7"/>
  <c r="R10" i="7"/>
  <c r="R9" i="7"/>
  <c r="R8" i="7"/>
  <c r="R7" i="7"/>
  <c r="R6" i="7"/>
  <c r="R5" i="7"/>
  <c r="R4" i="7"/>
  <c r="R3" i="7"/>
  <c r="R869" i="7"/>
  <c r="R868" i="7"/>
  <c r="R853" i="7"/>
  <c r="R852" i="7"/>
  <c r="R851" i="7"/>
  <c r="R850" i="7"/>
  <c r="R849" i="7"/>
  <c r="R848" i="7"/>
  <c r="R845" i="7"/>
  <c r="R844" i="7"/>
  <c r="R840" i="7"/>
  <c r="R839" i="7"/>
  <c r="R838" i="7"/>
  <c r="R837" i="7"/>
  <c r="R832" i="7"/>
  <c r="R831" i="7"/>
  <c r="R830" i="7"/>
  <c r="R829" i="7"/>
  <c r="R828" i="7"/>
  <c r="R827" i="7"/>
  <c r="R826" i="7"/>
  <c r="R824" i="7"/>
  <c r="R725" i="7"/>
  <c r="R723" i="7"/>
  <c r="R722" i="7"/>
  <c r="R324" i="7"/>
  <c r="R323" i="7"/>
  <c r="R322" i="7"/>
  <c r="R321" i="7"/>
  <c r="R320" i="7"/>
  <c r="R201" i="7"/>
  <c r="R200" i="7"/>
  <c r="R199" i="7"/>
  <c r="R175" i="7"/>
  <c r="R174" i="7"/>
  <c r="R170" i="7"/>
  <c r="R127" i="7"/>
  <c r="R126" i="7"/>
  <c r="R125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8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15" i="7"/>
  <c r="R14" i="7"/>
  <c r="R2" i="7"/>
  <c r="R735" i="7"/>
  <c r="R734" i="7"/>
  <c r="R267" i="7"/>
  <c r="R266" i="7"/>
  <c r="R265" i="7"/>
  <c r="R264" i="7"/>
  <c r="R262" i="7"/>
  <c r="R261" i="7"/>
  <c r="R260" i="7"/>
  <c r="R259" i="7"/>
  <c r="R258" i="7"/>
  <c r="R257" i="7"/>
  <c r="R255" i="7"/>
  <c r="R254" i="7"/>
  <c r="R249" i="7"/>
  <c r="R248" i="7"/>
  <c r="R246" i="7"/>
  <c r="R236" i="7"/>
  <c r="R235" i="7"/>
  <c r="R234" i="7"/>
  <c r="R233" i="7"/>
  <c r="R232" i="7"/>
  <c r="R219" i="7"/>
  <c r="R217" i="7"/>
  <c r="R216" i="7"/>
  <c r="R215" i="7"/>
  <c r="R214" i="7"/>
  <c r="R253" i="7"/>
  <c r="R252" i="7"/>
  <c r="R251" i="7"/>
  <c r="R245" i="7"/>
  <c r="R244" i="7"/>
  <c r="R243" i="7"/>
  <c r="R242" i="7"/>
  <c r="R241" i="7"/>
  <c r="R240" i="7"/>
  <c r="R231" i="7"/>
  <c r="R230" i="7"/>
  <c r="R218" i="7"/>
  <c r="R211" i="7"/>
  <c r="R256" i="7"/>
  <c r="R250" i="7"/>
  <c r="R247" i="7"/>
  <c r="R239" i="7"/>
  <c r="R238" i="7"/>
  <c r="R237" i="7"/>
  <c r="R229" i="7"/>
  <c r="R228" i="7"/>
  <c r="R227" i="7"/>
  <c r="R226" i="7"/>
  <c r="R222" i="7"/>
  <c r="R221" i="7"/>
  <c r="R220" i="7"/>
  <c r="R209" i="7"/>
  <c r="R208" i="7"/>
  <c r="R207" i="7"/>
  <c r="R206" i="7"/>
  <c r="R205" i="7"/>
  <c r="R204" i="7"/>
  <c r="R203" i="7"/>
  <c r="R809" i="7"/>
  <c r="R808" i="7"/>
  <c r="R790" i="7"/>
  <c r="R789" i="7"/>
  <c r="R788" i="7"/>
  <c r="R787" i="7"/>
  <c r="R786" i="7"/>
  <c r="R785" i="7"/>
  <c r="R784" i="7"/>
  <c r="R782" i="7"/>
  <c r="R781" i="7"/>
  <c r="R712" i="7"/>
  <c r="R783" i="7"/>
  <c r="R780" i="7"/>
  <c r="W135" i="6"/>
  <c r="W537" i="6"/>
  <c r="W133" i="6"/>
  <c r="W390" i="6"/>
  <c r="W392" i="6"/>
  <c r="W391" i="6"/>
  <c r="W388" i="6"/>
  <c r="W56" i="6"/>
  <c r="W55" i="6"/>
  <c r="W418" i="6"/>
  <c r="W703" i="6"/>
  <c r="W373" i="6"/>
  <c r="W704" i="6"/>
  <c r="W405" i="6"/>
  <c r="W145" i="6"/>
  <c r="W549" i="6"/>
  <c r="W361" i="6"/>
  <c r="W831" i="6"/>
  <c r="W856" i="6"/>
  <c r="W855" i="6"/>
  <c r="W854" i="6"/>
  <c r="W853" i="6"/>
  <c r="W766" i="6"/>
  <c r="W764" i="6"/>
  <c r="W765" i="6"/>
  <c r="W59" i="6"/>
  <c r="W58" i="6"/>
  <c r="W57" i="6"/>
  <c r="W836" i="6"/>
  <c r="W835" i="6"/>
  <c r="W834" i="6"/>
  <c r="W833" i="6"/>
  <c r="W832" i="6"/>
  <c r="W366" i="6"/>
  <c r="W365" i="6"/>
  <c r="W364" i="6"/>
  <c r="W363" i="6"/>
  <c r="W362" i="6"/>
  <c r="W134" i="6"/>
  <c r="W132" i="6"/>
  <c r="W131" i="6"/>
  <c r="W130" i="6"/>
  <c r="W129" i="6"/>
  <c r="W861" i="6"/>
  <c r="W860" i="6"/>
  <c r="W859" i="6"/>
  <c r="W858" i="6"/>
  <c r="W857" i="6"/>
  <c r="W463" i="6"/>
  <c r="W460" i="6"/>
  <c r="W459" i="6"/>
  <c r="W458" i="6"/>
  <c r="W457" i="6"/>
  <c r="W456" i="6"/>
  <c r="W455" i="6"/>
  <c r="W454" i="6"/>
  <c r="W453" i="6"/>
  <c r="W452" i="6"/>
  <c r="W451" i="6"/>
  <c r="W450" i="6"/>
  <c r="W449" i="6"/>
  <c r="W448" i="6"/>
  <c r="W447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868" i="6"/>
  <c r="W867" i="6"/>
  <c r="W866" i="6"/>
  <c r="W865" i="6"/>
  <c r="W864" i="6"/>
  <c r="W863" i="6"/>
  <c r="W862" i="6"/>
  <c r="W852" i="6"/>
  <c r="W851" i="6"/>
  <c r="W850" i="6"/>
  <c r="W849" i="6"/>
  <c r="W848" i="6"/>
  <c r="W847" i="6"/>
  <c r="W846" i="6"/>
  <c r="W845" i="6"/>
  <c r="W844" i="6"/>
  <c r="W843" i="6"/>
  <c r="W842" i="6"/>
  <c r="W841" i="6"/>
  <c r="W840" i="6"/>
  <c r="W839" i="6"/>
  <c r="W838" i="6"/>
  <c r="W837" i="6"/>
  <c r="W830" i="6"/>
  <c r="W829" i="6"/>
  <c r="W828" i="6"/>
  <c r="W827" i="6"/>
  <c r="W826" i="6"/>
  <c r="W825" i="6"/>
  <c r="W824" i="6"/>
  <c r="W823" i="6"/>
  <c r="W822" i="6"/>
  <c r="W821" i="6"/>
  <c r="W820" i="6"/>
  <c r="W819" i="6"/>
  <c r="W818" i="6"/>
  <c r="W817" i="6"/>
  <c r="W816" i="6"/>
  <c r="W815" i="6"/>
  <c r="W814" i="6"/>
  <c r="W813" i="6"/>
  <c r="W812" i="6"/>
  <c r="W811" i="6"/>
  <c r="W810" i="6"/>
  <c r="W809" i="6"/>
  <c r="W808" i="6"/>
  <c r="W807" i="6"/>
  <c r="W806" i="6"/>
  <c r="W805" i="6"/>
  <c r="W804" i="6"/>
  <c r="W803" i="6"/>
  <c r="W802" i="6"/>
  <c r="W801" i="6"/>
  <c r="W800" i="6"/>
  <c r="W799" i="6"/>
  <c r="W798" i="6"/>
  <c r="W797" i="6"/>
  <c r="W796" i="6"/>
  <c r="W795" i="6"/>
  <c r="W794" i="6"/>
  <c r="W793" i="6"/>
  <c r="W792" i="6"/>
  <c r="W791" i="6"/>
  <c r="W790" i="6"/>
  <c r="W789" i="6"/>
  <c r="W788" i="6"/>
  <c r="W787" i="6"/>
  <c r="W786" i="6"/>
  <c r="W785" i="6"/>
  <c r="W784" i="6"/>
  <c r="W783" i="6"/>
  <c r="W782" i="6"/>
  <c r="W781" i="6"/>
  <c r="W780" i="6"/>
  <c r="W779" i="6"/>
  <c r="W778" i="6"/>
  <c r="W777" i="6"/>
  <c r="W776" i="6"/>
  <c r="W775" i="6"/>
  <c r="W774" i="6"/>
  <c r="W773" i="6"/>
  <c r="W772" i="6"/>
  <c r="W771" i="6"/>
  <c r="W770" i="6"/>
  <c r="W769" i="6"/>
  <c r="W768" i="6"/>
  <c r="W767" i="6"/>
  <c r="W763" i="6"/>
  <c r="W762" i="6"/>
  <c r="W761" i="6"/>
  <c r="W760" i="6"/>
  <c r="W759" i="6"/>
  <c r="W758" i="6"/>
  <c r="W757" i="6"/>
  <c r="W756" i="6"/>
  <c r="W755" i="6"/>
  <c r="W754" i="6"/>
  <c r="W753" i="6"/>
  <c r="W752" i="6"/>
  <c r="W751" i="6"/>
  <c r="W750" i="6"/>
  <c r="W749" i="6"/>
  <c r="W748" i="6"/>
  <c r="W747" i="6"/>
  <c r="W746" i="6"/>
  <c r="W745" i="6"/>
  <c r="W744" i="6"/>
  <c r="W743" i="6"/>
  <c r="W742" i="6"/>
  <c r="W741" i="6"/>
  <c r="W740" i="6"/>
  <c r="W739" i="6"/>
  <c r="W738" i="6"/>
  <c r="W737" i="6"/>
  <c r="W736" i="6"/>
  <c r="W735" i="6"/>
  <c r="W734" i="6"/>
  <c r="W733" i="6"/>
  <c r="W732" i="6"/>
  <c r="W731" i="6"/>
  <c r="W730" i="6"/>
  <c r="W729" i="6"/>
  <c r="W728" i="6"/>
  <c r="W727" i="6"/>
  <c r="W726" i="6"/>
  <c r="W725" i="6"/>
  <c r="W724" i="6"/>
  <c r="W723" i="6"/>
  <c r="W722" i="6"/>
  <c r="W721" i="6"/>
  <c r="W720" i="6"/>
  <c r="W719" i="6"/>
  <c r="W718" i="6"/>
  <c r="W717" i="6"/>
  <c r="W716" i="6"/>
  <c r="W715" i="6"/>
  <c r="W714" i="6"/>
  <c r="W713" i="6"/>
  <c r="W712" i="6"/>
  <c r="W711" i="6"/>
  <c r="W710" i="6"/>
  <c r="W709" i="6"/>
  <c r="W708" i="6"/>
  <c r="W707" i="6"/>
  <c r="W706" i="6"/>
  <c r="W705" i="6"/>
  <c r="W702" i="6"/>
  <c r="W701" i="6"/>
  <c r="W700" i="6"/>
  <c r="W699" i="6"/>
  <c r="W698" i="6"/>
  <c r="W697" i="6"/>
  <c r="W696" i="6"/>
  <c r="W695" i="6"/>
  <c r="W694" i="6"/>
  <c r="W693" i="6"/>
  <c r="W692" i="6"/>
  <c r="W691" i="6"/>
  <c r="W690" i="6"/>
  <c r="W689" i="6"/>
  <c r="W688" i="6"/>
  <c r="W687" i="6"/>
  <c r="W686" i="6"/>
  <c r="W685" i="6"/>
  <c r="W684" i="6"/>
  <c r="W683" i="6"/>
  <c r="W682" i="6"/>
  <c r="W681" i="6"/>
  <c r="W680" i="6"/>
  <c r="W679" i="6"/>
  <c r="W678" i="6"/>
  <c r="W677" i="6"/>
  <c r="W676" i="6"/>
  <c r="W675" i="6"/>
  <c r="W674" i="6"/>
  <c r="W673" i="6"/>
  <c r="W672" i="6"/>
  <c r="W671" i="6"/>
  <c r="W670" i="6"/>
  <c r="W669" i="6"/>
  <c r="W668" i="6"/>
  <c r="W667" i="6"/>
  <c r="W666" i="6"/>
  <c r="W665" i="6"/>
  <c r="W664" i="6"/>
  <c r="W663" i="6"/>
  <c r="W662" i="6"/>
  <c r="W661" i="6"/>
  <c r="W660" i="6"/>
  <c r="W659" i="6"/>
  <c r="W658" i="6"/>
  <c r="W657" i="6"/>
  <c r="W656" i="6"/>
  <c r="W655" i="6"/>
  <c r="W654" i="6"/>
  <c r="W653" i="6"/>
  <c r="W652" i="6"/>
  <c r="W651" i="6"/>
  <c r="W650" i="6"/>
  <c r="W649" i="6"/>
  <c r="W648" i="6"/>
  <c r="W647" i="6"/>
  <c r="W646" i="6"/>
  <c r="W645" i="6"/>
  <c r="W644" i="6"/>
  <c r="W643" i="6"/>
  <c r="W642" i="6"/>
  <c r="W641" i="6"/>
  <c r="W640" i="6"/>
  <c r="W639" i="6"/>
  <c r="W638" i="6"/>
  <c r="W637" i="6"/>
  <c r="W636" i="6"/>
  <c r="W635" i="6"/>
  <c r="W634" i="6"/>
  <c r="W633" i="6"/>
  <c r="W632" i="6"/>
  <c r="W631" i="6"/>
  <c r="W630" i="6"/>
  <c r="W629" i="6"/>
  <c r="W628" i="6"/>
  <c r="W627" i="6"/>
  <c r="W626" i="6"/>
  <c r="W625" i="6"/>
  <c r="W624" i="6"/>
  <c r="W623" i="6"/>
  <c r="W622" i="6"/>
  <c r="W621" i="6"/>
  <c r="W620" i="6"/>
  <c r="W619" i="6"/>
  <c r="W618" i="6"/>
  <c r="W617" i="6"/>
  <c r="W616" i="6"/>
  <c r="W615" i="6"/>
  <c r="W614" i="6"/>
  <c r="W613" i="6"/>
  <c r="W612" i="6"/>
  <c r="W611" i="6"/>
  <c r="W610" i="6"/>
  <c r="W609" i="6"/>
  <c r="W608" i="6"/>
  <c r="W607" i="6"/>
  <c r="W606" i="6"/>
  <c r="W605" i="6"/>
  <c r="W604" i="6"/>
  <c r="W603" i="6"/>
  <c r="W602" i="6"/>
  <c r="W601" i="6"/>
  <c r="W600" i="6"/>
  <c r="W599" i="6"/>
  <c r="W598" i="6"/>
  <c r="W597" i="6"/>
  <c r="W596" i="6"/>
  <c r="W595" i="6"/>
  <c r="W594" i="6"/>
  <c r="W593" i="6"/>
  <c r="W592" i="6"/>
  <c r="W591" i="6"/>
  <c r="W590" i="6"/>
  <c r="W589" i="6"/>
  <c r="W588" i="6"/>
  <c r="W587" i="6"/>
  <c r="W586" i="6"/>
  <c r="W585" i="6"/>
  <c r="W584" i="6"/>
  <c r="W583" i="6"/>
  <c r="W582" i="6"/>
  <c r="W581" i="6"/>
  <c r="W580" i="6"/>
  <c r="W579" i="6"/>
  <c r="W578" i="6"/>
  <c r="W577" i="6"/>
  <c r="W576" i="6"/>
  <c r="W575" i="6"/>
  <c r="W574" i="6"/>
  <c r="W573" i="6"/>
  <c r="W572" i="6"/>
  <c r="W571" i="6"/>
  <c r="W570" i="6"/>
  <c r="W569" i="6"/>
  <c r="W568" i="6"/>
  <c r="W567" i="6"/>
  <c r="W566" i="6"/>
  <c r="W565" i="6"/>
  <c r="W564" i="6"/>
  <c r="W563" i="6"/>
  <c r="W562" i="6"/>
  <c r="W561" i="6"/>
  <c r="W560" i="6"/>
  <c r="W559" i="6"/>
  <c r="W558" i="6"/>
  <c r="W557" i="6"/>
  <c r="W556" i="6"/>
  <c r="W555" i="6"/>
  <c r="W554" i="6"/>
  <c r="W553" i="6"/>
  <c r="W552" i="6"/>
  <c r="W551" i="6"/>
  <c r="W550" i="6"/>
  <c r="W548" i="6"/>
  <c r="W547" i="6"/>
  <c r="W546" i="6"/>
  <c r="W545" i="6"/>
  <c r="W544" i="6"/>
  <c r="W543" i="6"/>
  <c r="W542" i="6"/>
  <c r="W541" i="6"/>
  <c r="W540" i="6"/>
  <c r="W539" i="6"/>
  <c r="W538" i="6"/>
  <c r="W536" i="6"/>
  <c r="W535" i="6"/>
  <c r="W534" i="6"/>
  <c r="W533" i="6"/>
  <c r="W532" i="6"/>
  <c r="W531" i="6"/>
  <c r="W530" i="6"/>
  <c r="W529" i="6"/>
  <c r="W528" i="6"/>
  <c r="W527" i="6"/>
  <c r="W526" i="6"/>
  <c r="W525" i="6"/>
  <c r="W524" i="6"/>
  <c r="W523" i="6"/>
  <c r="W522" i="6"/>
  <c r="W521" i="6"/>
  <c r="W520" i="6"/>
  <c r="W519" i="6"/>
  <c r="W518" i="6"/>
  <c r="W517" i="6"/>
  <c r="W516" i="6"/>
  <c r="W515" i="6"/>
  <c r="W514" i="6"/>
  <c r="W513" i="6"/>
  <c r="W512" i="6"/>
  <c r="W511" i="6"/>
  <c r="W510" i="6"/>
  <c r="W509" i="6"/>
  <c r="W508" i="6"/>
  <c r="W507" i="6"/>
  <c r="W506" i="6"/>
  <c r="W505" i="6"/>
  <c r="W504" i="6"/>
  <c r="W503" i="6"/>
  <c r="W502" i="6"/>
  <c r="W501" i="6"/>
  <c r="W500" i="6"/>
  <c r="W499" i="6"/>
  <c r="W498" i="6"/>
  <c r="W497" i="6"/>
  <c r="W496" i="6"/>
  <c r="W495" i="6"/>
  <c r="W494" i="6"/>
  <c r="W493" i="6"/>
  <c r="W492" i="6"/>
  <c r="W491" i="6"/>
  <c r="W490" i="6"/>
  <c r="W489" i="6"/>
  <c r="W488" i="6"/>
  <c r="W487" i="6"/>
  <c r="W486" i="6"/>
  <c r="W485" i="6"/>
  <c r="W484" i="6"/>
  <c r="W483" i="6"/>
  <c r="W482" i="6"/>
  <c r="W481" i="6"/>
  <c r="W480" i="6"/>
  <c r="W479" i="6"/>
  <c r="W478" i="6"/>
  <c r="W477" i="6"/>
  <c r="W476" i="6"/>
  <c r="W475" i="6"/>
  <c r="W474" i="6"/>
  <c r="W473" i="6"/>
  <c r="W472" i="6"/>
  <c r="W471" i="6"/>
  <c r="W470" i="6"/>
  <c r="W469" i="6"/>
  <c r="W468" i="6"/>
  <c r="W467" i="6"/>
  <c r="W466" i="6"/>
  <c r="W465" i="6"/>
  <c r="W464" i="6"/>
  <c r="W462" i="6"/>
  <c r="W461" i="6"/>
  <c r="W446" i="6"/>
  <c r="W445" i="6"/>
  <c r="W444" i="6"/>
  <c r="W443" i="6"/>
  <c r="W442" i="6"/>
  <c r="W441" i="6"/>
  <c r="W440" i="6"/>
  <c r="W439" i="6"/>
  <c r="W438" i="6"/>
  <c r="W437" i="6"/>
  <c r="W436" i="6"/>
  <c r="W435" i="6"/>
  <c r="W434" i="6"/>
  <c r="W433" i="6"/>
  <c r="W432" i="6"/>
  <c r="W431" i="6"/>
  <c r="W430" i="6"/>
  <c r="W429" i="6"/>
  <c r="W428" i="6"/>
  <c r="W427" i="6"/>
  <c r="W426" i="6"/>
  <c r="W425" i="6"/>
  <c r="W424" i="6"/>
  <c r="W423" i="6"/>
  <c r="W422" i="6"/>
  <c r="W421" i="6"/>
  <c r="W420" i="6"/>
  <c r="W419" i="6"/>
  <c r="W417" i="6"/>
  <c r="W416" i="6"/>
  <c r="W415" i="6"/>
  <c r="W414" i="6"/>
  <c r="W413" i="6"/>
  <c r="W412" i="6"/>
  <c r="W411" i="6"/>
  <c r="W410" i="6"/>
  <c r="W409" i="6"/>
  <c r="W408" i="6"/>
  <c r="W407" i="6"/>
  <c r="W406" i="6"/>
  <c r="W404" i="6"/>
  <c r="W403" i="6"/>
  <c r="W402" i="6"/>
  <c r="W401" i="6"/>
  <c r="W400" i="6"/>
  <c r="W399" i="6"/>
  <c r="W398" i="6"/>
  <c r="W397" i="6"/>
  <c r="W396" i="6"/>
  <c r="W395" i="6"/>
  <c r="W394" i="6"/>
  <c r="W393" i="6"/>
  <c r="W389" i="6"/>
  <c r="W387" i="6"/>
  <c r="W386" i="6"/>
  <c r="W385" i="6"/>
  <c r="W384" i="6"/>
  <c r="W383" i="6"/>
  <c r="W382" i="6"/>
  <c r="W381" i="6"/>
  <c r="W380" i="6"/>
  <c r="W379" i="6"/>
  <c r="W378" i="6"/>
  <c r="W377" i="6"/>
  <c r="W376" i="6"/>
  <c r="W375" i="6"/>
  <c r="W374" i="6"/>
  <c r="W372" i="6"/>
  <c r="W371" i="6"/>
  <c r="W370" i="6"/>
  <c r="W369" i="6"/>
  <c r="W368" i="6"/>
  <c r="W367" i="6"/>
  <c r="W360" i="6"/>
  <c r="W359" i="6"/>
  <c r="W358" i="6"/>
  <c r="W357" i="6"/>
  <c r="W356" i="6"/>
  <c r="W355" i="6"/>
  <c r="W354" i="6"/>
  <c r="W353" i="6"/>
  <c r="W352" i="6"/>
  <c r="W351" i="6"/>
  <c r="W350" i="6"/>
  <c r="W349" i="6"/>
  <c r="W348" i="6"/>
  <c r="W347" i="6"/>
  <c r="W346" i="6"/>
  <c r="W345" i="6"/>
  <c r="W344" i="6"/>
  <c r="W343" i="6"/>
  <c r="W342" i="6"/>
  <c r="W341" i="6"/>
  <c r="W340" i="6"/>
  <c r="W339" i="6"/>
  <c r="W338" i="6"/>
  <c r="W337" i="6"/>
  <c r="W336" i="6"/>
  <c r="W335" i="6"/>
  <c r="W334" i="6"/>
  <c r="W333" i="6"/>
  <c r="W332" i="6"/>
  <c r="W331" i="6"/>
  <c r="W330" i="6"/>
  <c r="W329" i="6"/>
  <c r="W328" i="6"/>
  <c r="W327" i="6"/>
  <c r="W326" i="6"/>
  <c r="W325" i="6"/>
  <c r="W324" i="6"/>
  <c r="W323" i="6"/>
  <c r="W322" i="6"/>
  <c r="W321" i="6"/>
  <c r="W320" i="6"/>
  <c r="W319" i="6"/>
  <c r="W318" i="6"/>
  <c r="W317" i="6"/>
  <c r="W316" i="6"/>
  <c r="W315" i="6"/>
  <c r="W314" i="6"/>
  <c r="W313" i="6"/>
  <c r="W312" i="6"/>
  <c r="W311" i="6"/>
  <c r="W310" i="6"/>
  <c r="W309" i="6"/>
  <c r="W308" i="6"/>
  <c r="W307" i="6"/>
  <c r="W306" i="6"/>
  <c r="W305" i="6"/>
  <c r="W304" i="6"/>
  <c r="W303" i="6"/>
  <c r="W302" i="6"/>
  <c r="W301" i="6"/>
  <c r="W300" i="6"/>
  <c r="W299" i="6"/>
  <c r="W298" i="6"/>
  <c r="W297" i="6"/>
  <c r="W296" i="6"/>
  <c r="W295" i="6"/>
  <c r="W294" i="6"/>
  <c r="W293" i="6"/>
  <c r="W292" i="6"/>
  <c r="W291" i="6"/>
  <c r="W290" i="6"/>
  <c r="W289" i="6"/>
  <c r="W288" i="6"/>
  <c r="W287" i="6"/>
  <c r="W286" i="6"/>
  <c r="W285" i="6"/>
  <c r="W284" i="6"/>
  <c r="W283" i="6"/>
  <c r="W282" i="6"/>
  <c r="W281" i="6"/>
  <c r="W280" i="6"/>
  <c r="W279" i="6"/>
  <c r="W278" i="6"/>
  <c r="W277" i="6"/>
  <c r="W276" i="6"/>
  <c r="W275" i="6"/>
  <c r="W274" i="6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W246" i="6"/>
  <c r="W245" i="6"/>
  <c r="W244" i="6"/>
  <c r="W243" i="6"/>
  <c r="W242" i="6"/>
  <c r="W241" i="6"/>
  <c r="W240" i="6"/>
  <c r="W239" i="6"/>
  <c r="W238" i="6"/>
  <c r="W237" i="6"/>
  <c r="W236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4" i="6"/>
  <c r="W143" i="6"/>
  <c r="W142" i="6"/>
  <c r="W141" i="6"/>
  <c r="W140" i="6"/>
  <c r="W139" i="6"/>
  <c r="W138" i="6"/>
  <c r="W137" i="6"/>
  <c r="W136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869" i="6"/>
  <c r="W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2" i="6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3" i="5"/>
  <c r="R257" i="3" l="1"/>
  <c r="R203" i="3"/>
  <c r="R256" i="3"/>
  <c r="R255" i="3"/>
  <c r="R254" i="3"/>
  <c r="R120" i="3"/>
  <c r="R119" i="3"/>
  <c r="R114" i="3"/>
  <c r="R253" i="3"/>
  <c r="R113" i="3"/>
  <c r="R91" i="3"/>
  <c r="R90" i="3"/>
  <c r="R89" i="3"/>
  <c r="R88" i="3"/>
  <c r="R87" i="3"/>
  <c r="R86" i="3"/>
  <c r="R85" i="3"/>
  <c r="R84" i="3"/>
  <c r="R83" i="3"/>
  <c r="R82" i="3"/>
  <c r="R182" i="3"/>
  <c r="R81" i="3"/>
  <c r="R80" i="3"/>
  <c r="R79" i="3"/>
  <c r="R247" i="3"/>
  <c r="R246" i="3"/>
  <c r="R245" i="3"/>
  <c r="R199" i="3"/>
  <c r="R244" i="3"/>
  <c r="R198" i="3"/>
  <c r="R243" i="3"/>
  <c r="R242" i="3"/>
  <c r="R241" i="3"/>
  <c r="R240" i="3"/>
  <c r="R196" i="3"/>
  <c r="R194" i="3"/>
  <c r="R185" i="3"/>
  <c r="R239" i="3"/>
  <c r="R184" i="3"/>
  <c r="R78" i="3"/>
  <c r="R731" i="3"/>
  <c r="R730" i="3"/>
  <c r="R729" i="3"/>
  <c r="R728" i="3"/>
  <c r="R727" i="3"/>
  <c r="R726" i="3"/>
  <c r="R725" i="3"/>
  <c r="R724" i="3"/>
  <c r="R144" i="3"/>
  <c r="R143" i="3"/>
  <c r="R142" i="3"/>
  <c r="R262" i="3"/>
  <c r="R141" i="3"/>
  <c r="R220" i="3"/>
  <c r="R219" i="3"/>
  <c r="R218" i="3"/>
  <c r="R217" i="3"/>
  <c r="R752" i="3"/>
  <c r="R869" i="3"/>
  <c r="R868" i="3"/>
  <c r="R173" i="3"/>
  <c r="R304" i="3"/>
  <c r="R162" i="3"/>
  <c r="R301" i="3"/>
  <c r="R686" i="3"/>
  <c r="R685" i="3"/>
  <c r="R684" i="3"/>
  <c r="R821" i="3"/>
  <c r="R820" i="3"/>
  <c r="R680" i="3"/>
  <c r="R758" i="3"/>
  <c r="R866" i="3"/>
  <c r="R842" i="3"/>
  <c r="R666" i="3"/>
  <c r="R665" i="3"/>
  <c r="R664" i="3"/>
  <c r="R663" i="3"/>
  <c r="R662" i="3"/>
  <c r="R661" i="3"/>
  <c r="R75" i="3"/>
  <c r="R372" i="3"/>
  <c r="R371" i="3"/>
  <c r="R160" i="3"/>
  <c r="R840" i="3"/>
  <c r="R649" i="3"/>
  <c r="R332" i="3"/>
  <c r="R331" i="3"/>
  <c r="R330" i="3"/>
  <c r="R329" i="3"/>
  <c r="R328" i="3"/>
  <c r="R327" i="3"/>
  <c r="R326" i="3"/>
  <c r="R325" i="3"/>
  <c r="R316" i="3"/>
  <c r="R315" i="3"/>
  <c r="R314" i="3"/>
  <c r="R313" i="3"/>
  <c r="R638" i="3"/>
  <c r="R702" i="3"/>
  <c r="R701" i="3"/>
  <c r="R741" i="3"/>
  <c r="R700" i="3"/>
  <c r="R740" i="3"/>
  <c r="R739" i="3"/>
  <c r="R697" i="3"/>
  <c r="R723" i="3"/>
  <c r="R722" i="3"/>
  <c r="R721" i="3"/>
  <c r="R720" i="3"/>
  <c r="R719" i="3"/>
  <c r="R718" i="3"/>
  <c r="R717" i="3"/>
  <c r="R716" i="3"/>
  <c r="R613" i="3"/>
  <c r="R715" i="3"/>
  <c r="R366" i="3"/>
  <c r="R365" i="3"/>
  <c r="R364" i="3"/>
  <c r="R363" i="3"/>
  <c r="R362" i="3"/>
  <c r="R343" i="3"/>
  <c r="R361" i="3"/>
  <c r="R360" i="3"/>
  <c r="R359" i="3"/>
  <c r="R340" i="3"/>
  <c r="R358" i="3"/>
  <c r="R336" i="3"/>
  <c r="R335" i="3"/>
  <c r="R339" i="3"/>
  <c r="R73" i="3"/>
  <c r="R72" i="3"/>
  <c r="R828" i="3"/>
  <c r="R308" i="3"/>
  <c r="R52" i="3"/>
  <c r="R51" i="3"/>
  <c r="R50" i="3"/>
  <c r="R368" i="3"/>
  <c r="R369" i="3"/>
  <c r="R288" i="3"/>
  <c r="R266" i="3"/>
  <c r="R265" i="3"/>
  <c r="R375" i="3"/>
  <c r="R844" i="3"/>
  <c r="R147" i="3"/>
  <c r="R146" i="3"/>
  <c r="R216" i="3"/>
  <c r="R121" i="3"/>
  <c r="R205" i="3"/>
  <c r="R204" i="3"/>
  <c r="R258" i="3"/>
  <c r="R252" i="3"/>
  <c r="R251" i="3"/>
  <c r="R250" i="3"/>
  <c r="R201" i="3"/>
  <c r="R249" i="3"/>
  <c r="R200" i="3"/>
  <c r="R248" i="3"/>
  <c r="R870" i="3"/>
  <c r="R827" i="3"/>
  <c r="R826" i="3"/>
  <c r="R513" i="3"/>
  <c r="R512" i="3"/>
  <c r="R677" i="3"/>
  <c r="R181" i="3"/>
  <c r="R180" i="3"/>
  <c r="R179" i="3"/>
  <c r="R178" i="3"/>
  <c r="R175" i="3"/>
  <c r="R238" i="3"/>
  <c r="R171" i="3"/>
  <c r="R169" i="3"/>
  <c r="R168" i="3"/>
  <c r="R766" i="3"/>
  <c r="R167" i="3"/>
  <c r="R696" i="3"/>
  <c r="R692" i="3"/>
  <c r="R691" i="3"/>
  <c r="R690" i="3"/>
  <c r="R689" i="3"/>
  <c r="R688" i="3"/>
  <c r="R695" i="3"/>
  <c r="R694" i="3"/>
  <c r="R15" i="3"/>
  <c r="R683" i="3"/>
  <c r="R764" i="3"/>
  <c r="R682" i="3"/>
  <c r="R681" i="3"/>
  <c r="R344" i="3"/>
  <c r="R765" i="3"/>
  <c r="R822" i="3"/>
  <c r="R491" i="3"/>
  <c r="R490" i="3"/>
  <c r="R13" i="3"/>
  <c r="R12" i="3"/>
  <c r="R11" i="3"/>
  <c r="R10" i="3"/>
  <c r="R9" i="3"/>
  <c r="R8" i="3"/>
  <c r="R3" i="3"/>
  <c r="R7" i="3"/>
  <c r="R2" i="3"/>
  <c r="R6" i="3"/>
  <c r="R5" i="3"/>
  <c r="R762" i="3"/>
  <c r="R761" i="3"/>
  <c r="R791" i="3"/>
  <c r="R300" i="3"/>
  <c r="R510" i="3"/>
  <c r="R672" i="3"/>
  <c r="R670" i="3"/>
  <c r="R669" i="3"/>
  <c r="R757" i="3"/>
  <c r="R756" i="3"/>
  <c r="R792" i="3"/>
  <c r="R864" i="3"/>
  <c r="R863" i="3"/>
  <c r="R298" i="3"/>
  <c r="R233" i="3"/>
  <c r="R232" i="3"/>
  <c r="R231" i="3"/>
  <c r="R297" i="3"/>
  <c r="R296" i="3"/>
  <c r="R293" i="3"/>
  <c r="R292" i="3"/>
  <c r="R654" i="3"/>
  <c r="R4" i="3"/>
  <c r="R833" i="3"/>
  <c r="R832" i="3"/>
  <c r="R862" i="3"/>
  <c r="R838" i="3"/>
  <c r="R861" i="3"/>
  <c r="R860" i="3"/>
  <c r="R489" i="3"/>
  <c r="R488" i="3"/>
  <c r="R487" i="3"/>
  <c r="R486" i="3"/>
  <c r="R484" i="3"/>
  <c r="R483" i="3"/>
  <c r="R482" i="3"/>
  <c r="R334" i="3"/>
  <c r="R478" i="3"/>
  <c r="R477" i="3"/>
  <c r="R648" i="3"/>
  <c r="R509" i="3"/>
  <c r="R647" i="3"/>
  <c r="R474" i="3"/>
  <c r="R646" i="3"/>
  <c r="R645" i="3"/>
  <c r="R508" i="3"/>
  <c r="R640" i="3"/>
  <c r="R507" i="3"/>
  <c r="R473" i="3"/>
  <c r="R636" i="3"/>
  <c r="R472" i="3"/>
  <c r="R634" i="3"/>
  <c r="R633" i="3"/>
  <c r="R467" i="3"/>
  <c r="R466" i="3"/>
  <c r="R465" i="3"/>
  <c r="R628" i="3"/>
  <c r="R627" i="3"/>
  <c r="R626" i="3"/>
  <c r="R625" i="3"/>
  <c r="R624" i="3"/>
  <c r="R623" i="3"/>
  <c r="R459" i="3"/>
  <c r="R622" i="3"/>
  <c r="R615" i="3"/>
  <c r="R457" i="3"/>
  <c r="R456" i="3"/>
  <c r="R455" i="3"/>
  <c r="R612" i="3"/>
  <c r="R835" i="3"/>
  <c r="R453" i="3"/>
  <c r="R452" i="3"/>
  <c r="R451" i="3"/>
  <c r="R610" i="3"/>
  <c r="R464" i="3"/>
  <c r="R605" i="3"/>
  <c r="R447" i="3"/>
  <c r="R604" i="3"/>
  <c r="R446" i="3"/>
  <c r="R603" i="3"/>
  <c r="R445" i="3"/>
  <c r="R444" i="3"/>
  <c r="R609" i="3"/>
  <c r="R602" i="3"/>
  <c r="R443" i="3"/>
  <c r="R857" i="3"/>
  <c r="R856" i="3"/>
  <c r="R594" i="3"/>
  <c r="R442" i="3"/>
  <c r="R593" i="3"/>
  <c r="R592" i="3"/>
  <c r="R504" i="3"/>
  <c r="R503" i="3"/>
  <c r="R591" i="3"/>
  <c r="R502" i="3"/>
  <c r="R585" i="3"/>
  <c r="R439" i="3"/>
  <c r="R583" i="3"/>
  <c r="R437" i="3"/>
  <c r="R436" i="3"/>
  <c r="R435" i="3"/>
  <c r="R429" i="3"/>
  <c r="R428" i="3"/>
  <c r="R582" i="3"/>
  <c r="R581" i="3"/>
  <c r="R568" i="3"/>
  <c r="R567" i="3"/>
  <c r="R566" i="3"/>
  <c r="R421" i="3"/>
  <c r="R420" i="3"/>
  <c r="R419" i="3"/>
  <c r="R418" i="3"/>
  <c r="R565" i="3"/>
  <c r="R564" i="3"/>
  <c r="R498" i="3"/>
  <c r="R563" i="3"/>
  <c r="R562" i="3"/>
  <c r="R561" i="3"/>
  <c r="R560" i="3"/>
  <c r="R559" i="3"/>
  <c r="R558" i="3"/>
  <c r="R557" i="3"/>
  <c r="R556" i="3"/>
  <c r="R548" i="3"/>
  <c r="R547" i="3"/>
  <c r="R546" i="3"/>
  <c r="R545" i="3"/>
  <c r="R853" i="3"/>
  <c r="R852" i="3"/>
  <c r="R851" i="3"/>
  <c r="R850" i="3"/>
  <c r="R849" i="3"/>
  <c r="R399" i="3"/>
  <c r="R398" i="3"/>
  <c r="R397" i="3"/>
  <c r="R540" i="3"/>
  <c r="R539" i="3"/>
  <c r="R538" i="3"/>
  <c r="R537" i="3"/>
  <c r="R536" i="3"/>
  <c r="R535" i="3"/>
  <c r="R534" i="3"/>
  <c r="R533" i="3"/>
  <c r="R532" i="3"/>
  <c r="R496" i="3"/>
  <c r="R815" i="3"/>
  <c r="R754" i="3"/>
  <c r="R813" i="3"/>
  <c r="R812" i="3"/>
  <c r="R291" i="3"/>
  <c r="R290" i="3"/>
  <c r="R158" i="3"/>
  <c r="R157" i="3"/>
  <c r="R156" i="3"/>
  <c r="R289" i="3"/>
  <c r="R227" i="3"/>
  <c r="R347" i="3"/>
  <c r="R346" i="3"/>
  <c r="R811" i="3"/>
  <c r="R784" i="3"/>
  <c r="R783" i="3"/>
  <c r="R810" i="3"/>
  <c r="R809" i="3"/>
  <c r="R808" i="3"/>
  <c r="R782" i="3"/>
  <c r="R807" i="3"/>
  <c r="R806" i="3"/>
  <c r="R805" i="3"/>
  <c r="R804" i="3"/>
  <c r="R751" i="3"/>
  <c r="R755" i="3"/>
  <c r="R750" i="3"/>
  <c r="R749" i="3"/>
  <c r="R772" i="3"/>
  <c r="R771" i="3"/>
  <c r="R770" i="3"/>
  <c r="R793" i="3"/>
  <c r="R69" i="3"/>
  <c r="R68" i="3"/>
  <c r="R67" i="3"/>
  <c r="R48" i="3"/>
  <c r="R47" i="3"/>
  <c r="R34" i="3"/>
  <c r="R61" i="3"/>
  <c r="R45" i="3"/>
  <c r="R44" i="3"/>
  <c r="R59" i="3"/>
  <c r="R40" i="3"/>
  <c r="R32" i="3"/>
  <c r="R29" i="3"/>
  <c r="R28" i="3"/>
  <c r="R39" i="3"/>
  <c r="R38" i="3"/>
  <c r="R27" i="3"/>
  <c r="R26" i="3"/>
  <c r="R381" i="3"/>
  <c r="R25" i="3"/>
  <c r="R24" i="3"/>
  <c r="R37" i="3"/>
  <c r="R21" i="3"/>
  <c r="R20" i="3"/>
  <c r="R19" i="3"/>
  <c r="R18" i="3"/>
  <c r="R17" i="3"/>
  <c r="R153" i="3"/>
  <c r="R152" i="3"/>
  <c r="R151" i="3"/>
  <c r="R286" i="3"/>
  <c r="R283" i="3"/>
  <c r="R281" i="3"/>
  <c r="R280" i="3"/>
  <c r="R279" i="3"/>
  <c r="R278" i="3"/>
  <c r="R277" i="3"/>
  <c r="R276" i="3"/>
  <c r="R150" i="3"/>
  <c r="R149" i="3"/>
  <c r="R148" i="3"/>
  <c r="R264" i="3"/>
  <c r="R263" i="3"/>
  <c r="R222" i="3"/>
  <c r="R221" i="3"/>
  <c r="R380" i="3"/>
  <c r="R379" i="3"/>
  <c r="R378" i="3"/>
  <c r="R377" i="3"/>
  <c r="R529" i="3"/>
  <c r="R528" i="3"/>
  <c r="R527" i="3"/>
  <c r="R526" i="3"/>
  <c r="R525" i="3"/>
  <c r="R520" i="3"/>
  <c r="R519" i="3"/>
  <c r="R518" i="3"/>
  <c r="R494" i="3"/>
  <c r="R517" i="3"/>
  <c r="R493" i="3"/>
  <c r="R516" i="3"/>
  <c r="R515" i="3"/>
  <c r="R373" i="3"/>
  <c r="R829" i="3"/>
  <c r="R514" i="3"/>
  <c r="R166" i="3"/>
  <c r="R140" i="3"/>
  <c r="R165" i="3"/>
  <c r="R213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202" i="3"/>
  <c r="R118" i="3"/>
  <c r="R117" i="3"/>
  <c r="R116" i="3"/>
  <c r="R115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183" i="3"/>
  <c r="R94" i="3"/>
  <c r="R93" i="3"/>
  <c r="R92" i="3"/>
  <c r="R197" i="3"/>
  <c r="R77" i="3"/>
  <c r="R195" i="3"/>
  <c r="R76" i="3"/>
  <c r="R193" i="3"/>
  <c r="R192" i="3"/>
  <c r="R191" i="3"/>
  <c r="R190" i="3"/>
  <c r="R189" i="3"/>
  <c r="R188" i="3"/>
  <c r="R187" i="3"/>
  <c r="R186" i="3"/>
  <c r="R679" i="3"/>
  <c r="R492" i="3"/>
  <c r="R867" i="3"/>
  <c r="R703" i="3"/>
  <c r="R678" i="3"/>
  <c r="R511" i="3"/>
  <c r="R676" i="3"/>
  <c r="R177" i="3"/>
  <c r="R176" i="3"/>
  <c r="R174" i="3"/>
  <c r="R305" i="3"/>
  <c r="R172" i="3"/>
  <c r="R303" i="3"/>
  <c r="R302" i="3"/>
  <c r="R170" i="3"/>
  <c r="R164" i="3"/>
  <c r="R237" i="3"/>
  <c r="R236" i="3"/>
  <c r="R825" i="3"/>
  <c r="R235" i="3"/>
  <c r="R687" i="3"/>
  <c r="R693" i="3"/>
  <c r="R14" i="3"/>
  <c r="R824" i="3"/>
  <c r="R763" i="3"/>
  <c r="R823" i="3"/>
  <c r="R367" i="3"/>
  <c r="R675" i="3"/>
  <c r="R674" i="3"/>
  <c r="R760" i="3"/>
  <c r="R759" i="3"/>
  <c r="R790" i="3"/>
  <c r="R819" i="3"/>
  <c r="R818" i="3"/>
  <c r="R299" i="3"/>
  <c r="R865" i="3"/>
  <c r="R673" i="3"/>
  <c r="R671" i="3"/>
  <c r="R668" i="3"/>
  <c r="R667" i="3"/>
  <c r="R841" i="3"/>
  <c r="R660" i="3"/>
  <c r="R659" i="3"/>
  <c r="R658" i="3"/>
  <c r="R657" i="3"/>
  <c r="R656" i="3"/>
  <c r="R655" i="3"/>
  <c r="R817" i="3"/>
  <c r="R74" i="3"/>
  <c r="R370" i="3"/>
  <c r="R230" i="3"/>
  <c r="R159" i="3"/>
  <c r="R229" i="3"/>
  <c r="R161" i="3"/>
  <c r="R295" i="3"/>
  <c r="R228" i="3"/>
  <c r="R294" i="3"/>
  <c r="R653" i="3"/>
  <c r="R831" i="3"/>
  <c r="R830" i="3"/>
  <c r="R839" i="3"/>
  <c r="R859" i="3"/>
  <c r="R837" i="3"/>
  <c r="R858" i="3"/>
  <c r="R836" i="3"/>
  <c r="R652" i="3"/>
  <c r="R651" i="3"/>
  <c r="R485" i="3"/>
  <c r="R650" i="3"/>
  <c r="R481" i="3"/>
  <c r="R480" i="3"/>
  <c r="R479" i="3"/>
  <c r="R333" i="3"/>
  <c r="R324" i="3"/>
  <c r="R323" i="3"/>
  <c r="R322" i="3"/>
  <c r="R321" i="3"/>
  <c r="R320" i="3"/>
  <c r="R319" i="3"/>
  <c r="R318" i="3"/>
  <c r="R317" i="3"/>
  <c r="R312" i="3"/>
  <c r="R311" i="3"/>
  <c r="R310" i="3"/>
  <c r="R309" i="3"/>
  <c r="R306" i="3"/>
  <c r="R476" i="3"/>
  <c r="R475" i="3"/>
  <c r="R644" i="3"/>
  <c r="R643" i="3"/>
  <c r="R642" i="3"/>
  <c r="R641" i="3"/>
  <c r="R639" i="3"/>
  <c r="R506" i="3"/>
  <c r="R637" i="3"/>
  <c r="R471" i="3"/>
  <c r="R635" i="3"/>
  <c r="R470" i="3"/>
  <c r="R469" i="3"/>
  <c r="R468" i="3"/>
  <c r="R463" i="3"/>
  <c r="R462" i="3"/>
  <c r="R461" i="3"/>
  <c r="R632" i="3"/>
  <c r="R631" i="3"/>
  <c r="R630" i="3"/>
  <c r="R621" i="3"/>
  <c r="R620" i="3"/>
  <c r="R619" i="3"/>
  <c r="R618" i="3"/>
  <c r="R458" i="3"/>
  <c r="R617" i="3"/>
  <c r="R629" i="3"/>
  <c r="R616" i="3"/>
  <c r="R614" i="3"/>
  <c r="R699" i="3"/>
  <c r="R738" i="3"/>
  <c r="R737" i="3"/>
  <c r="R736" i="3"/>
  <c r="R735" i="3"/>
  <c r="R734" i="3"/>
  <c r="R733" i="3"/>
  <c r="R698" i="3"/>
  <c r="R732" i="3"/>
  <c r="R714" i="3"/>
  <c r="R713" i="3"/>
  <c r="R712" i="3"/>
  <c r="R711" i="3"/>
  <c r="R710" i="3"/>
  <c r="R709" i="3"/>
  <c r="R708" i="3"/>
  <c r="R707" i="3"/>
  <c r="R706" i="3"/>
  <c r="R705" i="3"/>
  <c r="R704" i="3"/>
  <c r="R454" i="3"/>
  <c r="R611" i="3"/>
  <c r="R450" i="3"/>
  <c r="R449" i="3"/>
  <c r="R448" i="3"/>
  <c r="R608" i="3"/>
  <c r="R460" i="3"/>
  <c r="R601" i="3"/>
  <c r="R505" i="3"/>
  <c r="R600" i="3"/>
  <c r="R607" i="3"/>
  <c r="R599" i="3"/>
  <c r="R598" i="3"/>
  <c r="R597" i="3"/>
  <c r="R606" i="3"/>
  <c r="R596" i="3"/>
  <c r="R595" i="3"/>
  <c r="R855" i="3"/>
  <c r="R854" i="3"/>
  <c r="R590" i="3"/>
  <c r="R589" i="3"/>
  <c r="R588" i="3"/>
  <c r="R587" i="3"/>
  <c r="R586" i="3"/>
  <c r="R584" i="3"/>
  <c r="R438" i="3"/>
  <c r="R434" i="3"/>
  <c r="R433" i="3"/>
  <c r="R432" i="3"/>
  <c r="R431" i="3"/>
  <c r="R430" i="3"/>
  <c r="R427" i="3"/>
  <c r="R580" i="3"/>
  <c r="R501" i="3"/>
  <c r="R426" i="3"/>
  <c r="R425" i="3"/>
  <c r="R579" i="3"/>
  <c r="R578" i="3"/>
  <c r="R577" i="3"/>
  <c r="R441" i="3"/>
  <c r="R500" i="3"/>
  <c r="R576" i="3"/>
  <c r="R575" i="3"/>
  <c r="R574" i="3"/>
  <c r="R573" i="3"/>
  <c r="R572" i="3"/>
  <c r="R499" i="3"/>
  <c r="R571" i="3"/>
  <c r="R424" i="3"/>
  <c r="R570" i="3"/>
  <c r="R422" i="3"/>
  <c r="R569" i="3"/>
  <c r="R440" i="3"/>
  <c r="R423" i="3"/>
  <c r="R417" i="3"/>
  <c r="R416" i="3"/>
  <c r="R415" i="3"/>
  <c r="R555" i="3"/>
  <c r="R414" i="3"/>
  <c r="R413" i="3"/>
  <c r="R412" i="3"/>
  <c r="R554" i="3"/>
  <c r="R411" i="3"/>
  <c r="R410" i="3"/>
  <c r="R553" i="3"/>
  <c r="R552" i="3"/>
  <c r="R551" i="3"/>
  <c r="R409" i="3"/>
  <c r="R408" i="3"/>
  <c r="R407" i="3"/>
  <c r="R406" i="3"/>
  <c r="R405" i="3"/>
  <c r="R497" i="3"/>
  <c r="R404" i="3"/>
  <c r="R403" i="3"/>
  <c r="R402" i="3"/>
  <c r="R401" i="3"/>
  <c r="R400" i="3"/>
  <c r="R550" i="3"/>
  <c r="R549" i="3"/>
  <c r="R544" i="3"/>
  <c r="R543" i="3"/>
  <c r="R542" i="3"/>
  <c r="R541" i="3"/>
  <c r="R342" i="3"/>
  <c r="R357" i="3"/>
  <c r="R356" i="3"/>
  <c r="R355" i="3"/>
  <c r="R354" i="3"/>
  <c r="R353" i="3"/>
  <c r="R352" i="3"/>
  <c r="R351" i="3"/>
  <c r="R350" i="3"/>
  <c r="R338" i="3"/>
  <c r="R349" i="3"/>
  <c r="R341" i="3"/>
  <c r="R348" i="3"/>
  <c r="R789" i="3"/>
  <c r="R816" i="3"/>
  <c r="R788" i="3"/>
  <c r="R834" i="3"/>
  <c r="R848" i="3"/>
  <c r="R847" i="3"/>
  <c r="R846" i="3"/>
  <c r="R845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814" i="3"/>
  <c r="R337" i="3"/>
  <c r="R787" i="3"/>
  <c r="R786" i="3"/>
  <c r="R785" i="3"/>
  <c r="R155" i="3"/>
  <c r="R154" i="3"/>
  <c r="R345" i="3"/>
  <c r="R803" i="3"/>
  <c r="R802" i="3"/>
  <c r="R801" i="3"/>
  <c r="R800" i="3"/>
  <c r="R753" i="3"/>
  <c r="R799" i="3"/>
  <c r="R798" i="3"/>
  <c r="R797" i="3"/>
  <c r="R796" i="3"/>
  <c r="R748" i="3"/>
  <c r="R781" i="3"/>
  <c r="R795" i="3"/>
  <c r="R780" i="3"/>
  <c r="R779" i="3"/>
  <c r="R778" i="3"/>
  <c r="R777" i="3"/>
  <c r="R776" i="3"/>
  <c r="R794" i="3"/>
  <c r="R775" i="3"/>
  <c r="R747" i="3"/>
  <c r="R746" i="3"/>
  <c r="R774" i="3"/>
  <c r="R745" i="3"/>
  <c r="R773" i="3"/>
  <c r="R744" i="3"/>
  <c r="R743" i="3"/>
  <c r="R769" i="3"/>
  <c r="R742" i="3"/>
  <c r="R768" i="3"/>
  <c r="R767" i="3"/>
  <c r="R71" i="3"/>
  <c r="R70" i="3"/>
  <c r="R35" i="3"/>
  <c r="R66" i="3"/>
  <c r="R65" i="3"/>
  <c r="R64" i="3"/>
  <c r="R63" i="3"/>
  <c r="R46" i="3"/>
  <c r="R62" i="3"/>
  <c r="R33" i="3"/>
  <c r="R60" i="3"/>
  <c r="R43" i="3"/>
  <c r="R42" i="3"/>
  <c r="R41" i="3"/>
  <c r="R31" i="3"/>
  <c r="R30" i="3"/>
  <c r="R58" i="3"/>
  <c r="R57" i="3"/>
  <c r="R56" i="3"/>
  <c r="R55" i="3"/>
  <c r="R54" i="3"/>
  <c r="R307" i="3"/>
  <c r="R23" i="3"/>
  <c r="R53" i="3"/>
  <c r="R49" i="3"/>
  <c r="R36" i="3"/>
  <c r="R22" i="3"/>
  <c r="R16" i="3"/>
  <c r="R226" i="3"/>
  <c r="R287" i="3"/>
  <c r="R285" i="3"/>
  <c r="R284" i="3"/>
  <c r="R282" i="3"/>
  <c r="R275" i="3"/>
  <c r="R274" i="3"/>
  <c r="R273" i="3"/>
  <c r="R272" i="3"/>
  <c r="R271" i="3"/>
  <c r="R270" i="3"/>
  <c r="R269" i="3"/>
  <c r="R268" i="3"/>
  <c r="R225" i="3"/>
  <c r="R267" i="3"/>
  <c r="R224" i="3"/>
  <c r="R223" i="3"/>
  <c r="R531" i="3"/>
  <c r="R530" i="3"/>
  <c r="R376" i="3"/>
  <c r="R495" i="3"/>
  <c r="R374" i="3"/>
  <c r="R524" i="3"/>
  <c r="R523" i="3"/>
  <c r="R522" i="3"/>
  <c r="R521" i="3"/>
  <c r="R843" i="3"/>
  <c r="R145" i="3"/>
  <c r="R215" i="3"/>
  <c r="R214" i="3"/>
  <c r="R234" i="3"/>
  <c r="R163" i="3"/>
  <c r="R125" i="3"/>
  <c r="R124" i="3"/>
  <c r="R123" i="3"/>
  <c r="R212" i="3"/>
  <c r="R211" i="3"/>
  <c r="R261" i="3"/>
  <c r="R210" i="3"/>
  <c r="R260" i="3"/>
  <c r="R209" i="3"/>
  <c r="R122" i="3"/>
  <c r="R208" i="3"/>
  <c r="R207" i="3"/>
  <c r="R206" i="3"/>
  <c r="R259" i="3"/>
</calcChain>
</file>

<file path=xl/sharedStrings.xml><?xml version="1.0" encoding="utf-8"?>
<sst xmlns="http://schemas.openxmlformats.org/spreadsheetml/2006/main" count="92408" uniqueCount="5797">
  <si>
    <t>Data Domain</t>
  </si>
  <si>
    <t>Status March</t>
  </si>
  <si>
    <t>Status May</t>
  </si>
  <si>
    <t>KDE</t>
  </si>
  <si>
    <t>Key Data Element (Thai)</t>
  </si>
  <si>
    <t>Key Data Element (English)</t>
  </si>
  <si>
    <t>Src Database</t>
  </si>
  <si>
    <t>Src Schema</t>
  </si>
  <si>
    <t>Src Table</t>
  </si>
  <si>
    <t>Src Column</t>
  </si>
  <si>
    <t>Business DQ Rules</t>
  </si>
  <si>
    <t>Prod_ProfilingResult</t>
  </si>
  <si>
    <t>key</t>
  </si>
  <si>
    <t>ValidPercentage as of  20260511</t>
  </si>
  <si>
    <t>Prod_ThresholdStatus May</t>
  </si>
  <si>
    <t>Status</t>
  </si>
  <si>
    <t>Jobname</t>
  </si>
  <si>
    <t>Status Test</t>
  </si>
  <si>
    <t>RootCause</t>
  </si>
  <si>
    <t>Ticket</t>
  </si>
  <si>
    <t>Accounting</t>
  </si>
  <si>
    <t>Cannot be measured</t>
  </si>
  <si>
    <t>KDE00571</t>
  </si>
  <si>
    <t>ค่าบำเหน็จ</t>
  </si>
  <si>
    <t>Commission</t>
  </si>
  <si>
    <t>sales</t>
  </si>
  <si>
    <t>salesbenefit_pg</t>
  </si>
  <si>
    <t>submit_ctrl_detail</t>
  </si>
  <si>
    <t>amount_pension</t>
  </si>
  <si>
    <t>Validity</t>
  </si>
  <si>
    <t>KDE00571sales.salesbenefit_pg.submit_ctrl_detail.amount_pensionValidityAccounting</t>
  </si>
  <si>
    <t>KDE00572</t>
  </si>
  <si>
    <t>ค่าพาหนะ</t>
  </si>
  <si>
    <t>Renewal Year Commission</t>
  </si>
  <si>
    <t>amount_vehicle_fee</t>
  </si>
  <si>
    <t>KDE00572sales.salesbenefit_pg.submit_ctrl_detail.amount_vehicle_feeValidityAccounting</t>
  </si>
  <si>
    <t>Pass</t>
  </si>
  <si>
    <t>KDE00383</t>
  </si>
  <si>
    <t>อากรสแตมป์</t>
  </si>
  <si>
    <t>Revenue Stamp</t>
  </si>
  <si>
    <t>pos</t>
  </si>
  <si>
    <t>srvservice</t>
  </si>
  <si>
    <t>lnrqst</t>
  </si>
  <si>
    <t>duty</t>
  </si>
  <si>
    <t>KDE00383pos.srvservice.lnrqst.dutyValidityAccounting</t>
  </si>
  <si>
    <t>corebiz</t>
  </si>
  <si>
    <t>ovdebt</t>
  </si>
  <si>
    <t>debttrndet</t>
  </si>
  <si>
    <t>benefit</t>
  </si>
  <si>
    <t>KDE00571corebiz.ovdebt.debttrndet.benefitValidityAccounting</t>
  </si>
  <si>
    <t>bank_benefit_detail</t>
  </si>
  <si>
    <t>amount_commission</t>
  </si>
  <si>
    <t>KDE00571sales.salesbenefit_pg.bank_benefit_detail.amount_commissionValidityAccounting</t>
  </si>
  <si>
    <t>amount_renew_commission</t>
  </si>
  <si>
    <t>KDE00572sales.salesbenefit_pg.bank_benefit_detail.amount_renew_commissionValidityAccounting</t>
  </si>
  <si>
    <t>KDE00574</t>
  </si>
  <si>
    <t>ค่าจัดงานภาค</t>
  </si>
  <si>
    <t>District Overriding</t>
  </si>
  <si>
    <t>amount_district_ov</t>
  </si>
  <si>
    <t>KDE00574sales.salesbenefit_pg.bank_benefit_detail.amount_district_ovValidityAccounting</t>
  </si>
  <si>
    <t>KDE00576</t>
  </si>
  <si>
    <t>ค่าจัดงานหน่วย</t>
  </si>
  <si>
    <t>Unit Overriding</t>
  </si>
  <si>
    <t>amount_unit_ov</t>
  </si>
  <si>
    <t>KDE00576sales.salesbenefit_pg.bank_benefit_detail.amount_unit_ovValidityAccounting</t>
  </si>
  <si>
    <t>KDE00578</t>
  </si>
  <si>
    <t>ค่าแยกทีมงานภาค</t>
  </si>
  <si>
    <t>District Spin Off</t>
  </si>
  <si>
    <t>amount_district_so</t>
  </si>
  <si>
    <t>KDE00578sales.salesbenefit_pg.bank_benefit_detail.amount_district_soValidityAccounting</t>
  </si>
  <si>
    <t>KDE00579</t>
  </si>
  <si>
    <t>ค่าแยกทีมงานศูนย์</t>
  </si>
  <si>
    <t>Division Spin Off</t>
  </si>
  <si>
    <t>amount_division_so</t>
  </si>
  <si>
    <t>KDE00579sales.salesbenefit_pg.bank_benefit_detail.amount_division_soValidityAccounting</t>
  </si>
  <si>
    <t>KDE00580</t>
  </si>
  <si>
    <t>ค่าแยกทีมงานหน่วย</t>
  </si>
  <si>
    <t>Unit Spin Off</t>
  </si>
  <si>
    <t>amount_unit_so</t>
  </si>
  <si>
    <t>KDE00580sales.salesbenefit_pg.bank_benefit_detail.amount_unit_soValidityAccounting</t>
  </si>
  <si>
    <t>KDE00581</t>
  </si>
  <si>
    <t>ค่าบริหารเป้าหมายภาค</t>
  </si>
  <si>
    <t>District Target</t>
  </si>
  <si>
    <t>amount_district_target</t>
  </si>
  <si>
    <t>KDE00581sales.salesbenefit_pg.bank_benefit_detail.amount_district_targetValidityAccounting</t>
  </si>
  <si>
    <t>KDE00661</t>
  </si>
  <si>
    <t>เลขที่บัญชีธนาคารของตัวแทนในการจ่ายเงิน (payment) - Sales benefit</t>
  </si>
  <si>
    <t>Bank account number</t>
  </si>
  <si>
    <t>master_account_agent</t>
  </si>
  <si>
    <t>account_no</t>
  </si>
  <si>
    <t>Completeness</t>
  </si>
  <si>
    <t>KDE00661sales.salesbenefit_pg.master_account_agent.account_noCompletenessAccounting</t>
  </si>
  <si>
    <t>KDE00661sales.salesbenefit_pg.master_account_agent.account_noValidityAccounting</t>
  </si>
  <si>
    <t>Claims</t>
  </si>
  <si>
    <t>KDE00122</t>
  </si>
  <si>
    <t>เลขเรื่องสินไหมประกันชีวิตรายบุคคล</t>
  </si>
  <si>
    <t>Individual Claim Number</t>
  </si>
  <si>
    <t>claim</t>
  </si>
  <si>
    <t>cclaim</t>
  </si>
  <si>
    <t>orderno,sectioncode</t>
  </si>
  <si>
    <t>KDE00122claim.cclaim.claim.orderno,sectioncodeCompletenessClaims</t>
  </si>
  <si>
    <t>Sprint40</t>
  </si>
  <si>
    <t>KDE00122claim.cclaim.claim.orderno,sectioncodeValidityClaims</t>
  </si>
  <si>
    <t>eclm</t>
  </si>
  <si>
    <t>KDE00122claim.cclaim.eclm.orderno,sectioncodeValidityClaims</t>
  </si>
  <si>
    <t>excinsur</t>
  </si>
  <si>
    <t>KDE00122claim.cclaim.excinsur.orderno,sectioncodeValidityClaims</t>
  </si>
  <si>
    <t>cmortgage</t>
  </si>
  <si>
    <t>mgclaim</t>
  </si>
  <si>
    <t>KDE00122claim.cmortgage.mgclaim.orderno,sectioncodeValidityClaims</t>
  </si>
  <si>
    <t>mgfinorder</t>
  </si>
  <si>
    <t>orderNo,sectionCode</t>
  </si>
  <si>
    <t>KDE00122claim.cmortgage.mgfinorder.orderNo,sectionCodeValidityClaims</t>
  </si>
  <si>
    <t>KDE00123</t>
  </si>
  <si>
    <t>เลขที่สินไหมสำหรับลูกค้าประกันกลุ่ม</t>
  </si>
  <si>
    <t>Group Claim Number</t>
  </si>
  <si>
    <t>policy</t>
  </si>
  <si>
    <t>cbaac</t>
  </si>
  <si>
    <t>mclmtrn907</t>
  </si>
  <si>
    <t>claimNo</t>
  </si>
  <si>
    <t>KDE00123policy.cbaac.mclmtrn907.claimNoCompletenessClaims</t>
  </si>
  <si>
    <t>KDE00134</t>
  </si>
  <si>
    <t>จำนวนเงินที่จ่ายสินไหม</t>
  </si>
  <si>
    <t>Claim Paid amount</t>
  </si>
  <si>
    <t>dth</t>
  </si>
  <si>
    <t>payLifeSum,payRiderSum</t>
  </si>
  <si>
    <t>KDE00134claim.cclaim.dth.payLifeSum,payRiderSumCompletenessClaims</t>
  </si>
  <si>
    <t>mortgage</t>
  </si>
  <si>
    <t>cert</t>
  </si>
  <si>
    <t>amount1</t>
  </si>
  <si>
    <t>KDE00134policy.mortgage.cert.amount1ValidityClaims</t>
  </si>
  <si>
    <t>KDE00134claim.cclaim.dth.payLifeSum,payRiderSumValidityClaims</t>
  </si>
  <si>
    <t>KDE00138</t>
  </si>
  <si>
    <t>วันที่เกิดเหตุ</t>
  </si>
  <si>
    <t>occurred date</t>
  </si>
  <si>
    <t>accidentdate</t>
  </si>
  <si>
    <t>KDE00138claim.cclaim.dth.accidentdateValidityClaims</t>
  </si>
  <si>
    <t>iacm</t>
  </si>
  <si>
    <t>KDE00138claim.cclaim.iacm.accidentdateValidityClaims</t>
  </si>
  <si>
    <t>mbl_db</t>
  </si>
  <si>
    <t>dbo</t>
  </si>
  <si>
    <t>after_eclaim</t>
  </si>
  <si>
    <t>admitdate</t>
  </si>
  <si>
    <t>KDE00138mbl_db.dbo.after_eclaim.admitdateValidityClaims</t>
  </si>
  <si>
    <t>deaddate</t>
  </si>
  <si>
    <t>KDE00138policy.mortgage.cert.deaddateValidityClaims</t>
  </si>
  <si>
    <t>No Result @PROD</t>
  </si>
  <si>
    <t>m_PersonDeadDate_Validity_DS403</t>
  </si>
  <si>
    <t>Incorrect IDQ Mapping Configured</t>
  </si>
  <si>
    <t>https://tli-edg.atlassian.net/browse/KDEI-551</t>
  </si>
  <si>
    <t>KDE00139</t>
  </si>
  <si>
    <t>วันที่เข้ารับการรักษา</t>
  </si>
  <si>
    <t>Admission date</t>
  </si>
  <si>
    <t>mstwebclaim</t>
  </si>
  <si>
    <t>KDE00139claim.cclaim.mstwebclaim.admitdateCompletenessClaims</t>
  </si>
  <si>
    <t>group_life</t>
  </si>
  <si>
    <t>glife</t>
  </si>
  <si>
    <t>hclaim</t>
  </si>
  <si>
    <t>st_healdate</t>
  </si>
  <si>
    <t>KDE00139group_life.glife.hclaim.st_healdateCompletenessClaims</t>
  </si>
  <si>
    <t>KDE00139claim.cclaim.mstwebclaim.admitdateValidityClaims</t>
  </si>
  <si>
    <t>KDE00141</t>
  </si>
  <si>
    <t>วันที่อนุมัติสินไหม</t>
  </si>
  <si>
    <t>Claim Approved date</t>
  </si>
  <si>
    <t>claimOkDate</t>
  </si>
  <si>
    <t>KDE00141claim.cmortgage.mgfinorder.claimOkDateCompletenessClaims</t>
  </si>
  <si>
    <t>KDE00142</t>
  </si>
  <si>
    <t>วันเดือนปีที่รับเอกสารเคลม</t>
  </si>
  <si>
    <t>Receive Document Date</t>
  </si>
  <si>
    <t>recvdate</t>
  </si>
  <si>
    <t>KDE00142group_life.glife.claim.recvdateValidityClaims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</si>
  <si>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</si>
  <si>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</si>
  <si>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</si>
  <si>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mclmrcv907</t>
  </si>
  <si>
    <t>receiveNo</t>
  </si>
  <si>
    <t>KDE00143policy.cbaac.mclmrcv907.receiveNoCompletenessClaims</t>
  </si>
  <si>
    <t>Invalid Data</t>
  </si>
  <si>
    <t>KDE00125</t>
  </si>
  <si>
    <t>เหตุผลที่ปฏิเสธการจ่ายสินไหม</t>
  </si>
  <si>
    <t>Reject reason</t>
  </si>
  <si>
    <t>rejclaim</t>
  </si>
  <si>
    <t>reject_cause</t>
  </si>
  <si>
    <t>Contact EDM</t>
  </si>
  <si>
    <t>KDE00125group_life.glife.rejclaim.reject_causeCompletenessClaims</t>
  </si>
  <si>
    <t>Fail - Invalid Data</t>
  </si>
  <si>
    <t>KDE00133</t>
  </si>
  <si>
    <t>ค่ารักษาพยาบาลตามใบเสร็จ</t>
  </si>
  <si>
    <t>Incurred amount</t>
  </si>
  <si>
    <t>hclaimrcv</t>
  </si>
  <si>
    <t>amount</t>
  </si>
  <si>
    <t>KDE00133group_life.glife.hclaimrcv.amountValidityClaims</t>
  </si>
  <si>
    <t>KDE00138claim.cclaim.mstwebclaim.accidentdateValidityClaims</t>
  </si>
  <si>
    <t>oacm</t>
  </si>
  <si>
    <t>KDE00138claim.cclaim.oacm.accidentdateValidityClaims</t>
  </si>
  <si>
    <t>KDE00139group_life.glife.hclaim.st_healdateValidityClaims</t>
  </si>
  <si>
    <t>KDE00140</t>
  </si>
  <si>
    <t>วันเดือนปีที่จ่ายเงินสินไหม</t>
  </si>
  <si>
    <t>Payment Date</t>
  </si>
  <si>
    <t>paydate</t>
  </si>
  <si>
    <t>KDE00140group_life.glife.claim.paydateCompletenessClaims</t>
  </si>
  <si>
    <t>KDE00140group_life.glife.hclaim.paydateCompletenessClaims</t>
  </si>
  <si>
    <t>medclaim</t>
  </si>
  <si>
    <t>KDE00140group_life.glife.medclaim.paydateCompletenessClaims</t>
  </si>
  <si>
    <t>KDE00140group_life.glife.hclaim.paydateValidityClaims</t>
  </si>
  <si>
    <t>KDE00140group_life.glife.medclaim.paydateValidityClaims</t>
  </si>
  <si>
    <t>KDE00142group_life.glife.hclaim.recvdateCompletenessClaims</t>
  </si>
  <si>
    <t>KDE00142group_life.glife.hclaim.recvdateValidityClaims</t>
  </si>
  <si>
    <t>KDE00142group_life.glife.medclaim.recvdateValidityClaims</t>
  </si>
  <si>
    <t>KDE00128</t>
  </si>
  <si>
    <t>ช่องการเรียกร้องสินไหม</t>
  </si>
  <si>
    <t>channel of summit claim</t>
  </si>
  <si>
    <t>claimonline</t>
  </si>
  <si>
    <t>registeronline</t>
  </si>
  <si>
    <t>systemtype</t>
  </si>
  <si>
    <t>KDE00128claim.claimonline.registeronline.systemtypeCompletenessClaims</t>
  </si>
  <si>
    <t>Integrity</t>
  </si>
  <si>
    <t>KDE00128claim.claimonline.registeronline.systemtypeIntegrityClaims</t>
  </si>
  <si>
    <t>KDE00132</t>
  </si>
  <si>
    <t>ประเภทผลประโยชน์การจ่ายสินไหม</t>
  </si>
  <si>
    <t>Benefit Type of paid</t>
  </si>
  <si>
    <t>claimrcv</t>
  </si>
  <si>
    <t>claim_type</t>
  </si>
  <si>
    <t>KDE00132group_life.glife.claimrcv.claim_typeIntegrityClaims</t>
  </si>
  <si>
    <t>KDE00132group_life.glife.hclaimrcv.claim_typeIntegrityClaims</t>
  </si>
  <si>
    <t>KDE00133group_life.glife.hclaimrcv.amountCompletenessClaims</t>
  </si>
  <si>
    <t>KDE00138claim.cclaim.dth.accidentdateCompletenessClaims</t>
  </si>
  <si>
    <t>m_AccidentOccurredDate_Completeness_DS68</t>
  </si>
  <si>
    <t>KDE00138claim.cclaim.iacm.accidentdateCompletenessClaims</t>
  </si>
  <si>
    <t>KDE00138claim.cclaim.mstwebclaim.accidentdateCompletenessClaims</t>
  </si>
  <si>
    <t>KDE00138claim.cclaim.oacm.accidentdateCompletenessClaims</t>
  </si>
  <si>
    <t>KDE00138mbl_db.dbo.after_eclaim.admitdateCompletenessClaims</t>
  </si>
  <si>
    <t>KDE00140group_life.glife.claim.paydateValidityClaims</t>
  </si>
  <si>
    <t>claimbook</t>
  </si>
  <si>
    <t>claimpayment</t>
  </si>
  <si>
    <t>claimokdate</t>
  </si>
  <si>
    <t>KDE00141claim.claimbook.claimpayment.claimokdateCompletenessClaims</t>
  </si>
  <si>
    <t>KDE00141claim.claimbook.claimpayment.claimokdateValidityClaims</t>
  </si>
  <si>
    <t>KDE00142group_life.glife.claim.recvdateCompletenessClaims</t>
  </si>
  <si>
    <t>KDE00142group_life.glife.medclaim.recvdateCompletenessClaims</t>
  </si>
  <si>
    <t>recvno</t>
  </si>
  <si>
    <t>KDE00143group_life.glife.claim.recvnoCompletenessClaims</t>
  </si>
  <si>
    <t>KDE00143group_life.glife.hclaim.recvnoCompletenessClaims</t>
  </si>
  <si>
    <t>KDE00143group_life.glife.medclaim.recvnoCompletenessClaims</t>
  </si>
  <si>
    <t>KDE00143group_life.glife.claim.recvnoValidityClaims</t>
  </si>
  <si>
    <t>KDE00143group_life.glife.hclaim.recvnoValidityClaims</t>
  </si>
  <si>
    <t>KDE00143group_life.glife.medclaim.recvnoValidityClaims</t>
  </si>
  <si>
    <t>KDE00147</t>
  </si>
  <si>
    <t>ประเภทเคลม</t>
  </si>
  <si>
    <t>Claim type</t>
  </si>
  <si>
    <t>claimtype</t>
  </si>
  <si>
    <t>KDE00147claim.cclaim.claim.claimtypeCompletenessClaims</t>
  </si>
  <si>
    <t>KDE00147claim.cclaim.eclm.claimtypeCompletenessClaims</t>
  </si>
  <si>
    <t>KDE00147claim.cclaim.claim.claimtypeIntegrityClaims</t>
  </si>
  <si>
    <t>KDE00147claim.cclaim.eclm.claimtypeIntegrityClaims</t>
  </si>
  <si>
    <t>KDE00434</t>
  </si>
  <si>
    <t>สถานะการพิจารณา</t>
  </si>
  <si>
    <t>Claim status</t>
  </si>
  <si>
    <t>remarkno</t>
  </si>
  <si>
    <t>KDE00434claim.claimbook.claimpayment.remarknoCompletenessClaims</t>
  </si>
  <si>
    <t>KDE00434claim.claimbook.claimpayment.remarknoIntegrityClaims</t>
  </si>
  <si>
    <t>Customer</t>
  </si>
  <si>
    <t>KDE00001</t>
  </si>
  <si>
    <t>หมายเลขโทรศัพท์มือถือของผู้เอาประกัน</t>
  </si>
  <si>
    <t>Policyholder Mobile Phone Number</t>
  </si>
  <si>
    <t>underwrite</t>
  </si>
  <si>
    <t>cunderwrite</t>
  </si>
  <si>
    <t>phone</t>
  </si>
  <si>
    <t>phoneno</t>
  </si>
  <si>
    <t>KDE00001underwrite.cunderwrite.phone.phonenoValidityCustomer</t>
  </si>
  <si>
    <t>No Data Found</t>
  </si>
  <si>
    <t>m_MobilePhoneNumber_Validity_DS797</t>
  </si>
  <si>
    <t>Check data in partioned tables: cunderwrite.phoneYYMM</t>
  </si>
  <si>
    <t>KDE00002</t>
  </si>
  <si>
    <t>หมายเลขโทรศัพท์สถานทีทำงานของผู้เอาประกัน</t>
  </si>
  <si>
    <t>Policyholder Work address_Phone No</t>
  </si>
  <si>
    <t>tlprompt</t>
  </si>
  <si>
    <t>public</t>
  </si>
  <si>
    <t>address</t>
  </si>
  <si>
    <t>telno</t>
  </si>
  <si>
    <t>KDE00002tlprompt.public.address.mobilenoValidityCustomer</t>
  </si>
  <si>
    <t>mobileno</t>
  </si>
  <si>
    <t>KDE00005</t>
  </si>
  <si>
    <t>เลขที่บัตรประชาชนของผู้รับมอบสิทธิ</t>
  </si>
  <si>
    <t>Assignee Identity Number</t>
  </si>
  <si>
    <t>delegatemast</t>
  </si>
  <si>
    <t>referenceid</t>
  </si>
  <si>
    <t>KDE00005pos.srvservice.delegatemast.referenceidCompletenessCustomer</t>
  </si>
  <si>
    <t>เลขประจำตัวประชาชนของผู้ปกครอง คบ.</t>
  </si>
  <si>
    <t>KB's Identification Number</t>
  </si>
  <si>
    <t>kb</t>
  </si>
  <si>
    <t>identifyid</t>
  </si>
  <si>
    <t>KDE00005tlprompt.public.kb.identifyidCompletenessCustomer</t>
  </si>
  <si>
    <t>เลขประจำตัวประชาชนของผู้เอาประกันภัย</t>
  </si>
  <si>
    <t>Policyholder Identification Number</t>
  </si>
  <si>
    <t>eclaimform</t>
  </si>
  <si>
    <t>citizenid</t>
  </si>
  <si>
    <t>KDE00005claim.cclaim.eclaimform.citizenidCompletenessCustomer</t>
  </si>
  <si>
    <t>common_db</t>
  </si>
  <si>
    <t>tb_prospect</t>
  </si>
  <si>
    <t>citizen_id</t>
  </si>
  <si>
    <t>KDE00005common_db.dbo.tb_prospect.citizen_idCompletenessCustomer</t>
  </si>
  <si>
    <t>customer</t>
  </si>
  <si>
    <t>party</t>
  </si>
  <si>
    <t>govt_id</t>
  </si>
  <si>
    <t>KDE00005customer.party.party.govt_idCompletenessCustomer</t>
  </si>
  <si>
    <t>dfl</t>
  </si>
  <si>
    <t>mcaapplications</t>
  </si>
  <si>
    <t>KDE00005dfl.dfl.mcaapplications.identifyidCompletenessCustomer</t>
  </si>
  <si>
    <t>KDE00005group_life.glife.citizenid.referenceidCompletenessCustomer</t>
  </si>
  <si>
    <t>mstperson</t>
  </si>
  <si>
    <t>person</t>
  </si>
  <si>
    <t>KDE00005policy.mstperson.person.referenceidCompletenessCustomer</t>
  </si>
  <si>
    <t>universal</t>
  </si>
  <si>
    <t>partialwithdraw</t>
  </si>
  <si>
    <t>KDE00005policy.universal.partialwithdraw.referenceidCompletenessCustomer</t>
  </si>
  <si>
    <t>dvtran</t>
  </si>
  <si>
    <t>KDE00005pos.srvservice.dvtran.referenceidCompletenessCustomer</t>
  </si>
  <si>
    <t>KDE00005tlprompt.public.mcaapplications.identifyidCompletenessCustomer</t>
  </si>
  <si>
    <t>appln</t>
  </si>
  <si>
    <t>idno</t>
  </si>
  <si>
    <t>KDE00005underwrite.cunderwrite.appln.idnoCompletenessCustomer</t>
  </si>
  <si>
    <t>dmapplication</t>
  </si>
  <si>
    <t>KDE00005underwrite.cunderwrite.dmapplication.idnoCompletenessCustomer</t>
  </si>
  <si>
    <t>KDE00005pos.srvservice.delegatemast.referenceidValidityCustomer</t>
  </si>
  <si>
    <t>KDE00005tlprompt.public.kb.identifyidValidityCustomer</t>
  </si>
  <si>
    <t>KDE00005claim.cclaim.eclaimform.citizenidValidityCustomer</t>
  </si>
  <si>
    <t>KDE00005common_db.dbo.tb_prospect.citizen_idValidityCustomer</t>
  </si>
  <si>
    <t>KDE00005customer.party.party.govt_idValidityCustomer</t>
  </si>
  <si>
    <t>KDE00005dfl.dfl.mcaapplications.identifyidValidityCustomer</t>
  </si>
  <si>
    <t>KDE00005group_life.glife.citizenid.referenceidValidityCustomer</t>
  </si>
  <si>
    <t>KDE00005policy.mstperson.person.referenceidValidityCustomer</t>
  </si>
  <si>
    <t>KDE00005policy.universal.partialwithdraw.referenceidValidityCustomer</t>
  </si>
  <si>
    <t>newservice</t>
  </si>
  <si>
    <t>fatca</t>
  </si>
  <si>
    <t>KDE00005pos.newservice.fatca.referenceidValidityCustomer</t>
  </si>
  <si>
    <t>KDE00005pos.srvservice.dvtran.referenceidValidityCustomer</t>
  </si>
  <si>
    <t>KDE00005pos.srvservice.lnrqst.referenceidValidityCustomer</t>
  </si>
  <si>
    <t>lnrqstpermit</t>
  </si>
  <si>
    <t>KDE00005pos.srvservice.lnrqstpermit.referenceidValidityCustomer</t>
  </si>
  <si>
    <t>mttran</t>
  </si>
  <si>
    <t>KDE00005pos.srvservice.mttran.referenceidValidityCustomer</t>
  </si>
  <si>
    <t>mttranpermit</t>
  </si>
  <si>
    <t>KDE00005pos.srvservice.mttranpermit.referenceidValidityCustomer</t>
  </si>
  <si>
    <t>pctran</t>
  </si>
  <si>
    <t>KDE00005pos.srvservice.pctran.referenceidValidityCustomer</t>
  </si>
  <si>
    <t>pstran</t>
  </si>
  <si>
    <t>KDE00005pos.srvservice.pstran.referenceidValidityCustomer</t>
  </si>
  <si>
    <t>srtrano</t>
  </si>
  <si>
    <t>KDE00005pos.srvservice.srtrano.referenceidValidityCustomer</t>
  </si>
  <si>
    <t>KDE00005tlprompt.public.mcaapplications.identifyidValidityCustomer</t>
  </si>
  <si>
    <t>KDE00005underwrite.cunderwrite.appln.idnoValidityCustomer</t>
  </si>
  <si>
    <t>KDE00005underwrite.cunderwrite.dmapplication.idnoValidityCustomer</t>
  </si>
  <si>
    <t>KDE00007</t>
  </si>
  <si>
    <t>เลขประจำตัวผู้เสียภาษีอากร</t>
  </si>
  <si>
    <t>Taxpayer identification number</t>
  </si>
  <si>
    <t>engcompany</t>
  </si>
  <si>
    <t>regisnumber</t>
  </si>
  <si>
    <t>KDE00007group_life.glife.engcompany.regisnumberCompletenessCustomer</t>
  </si>
  <si>
    <t>payment</t>
  </si>
  <si>
    <t>personidtax</t>
  </si>
  <si>
    <t>KDE00007tlprompt.public.payment.personidtaxCompletenessCustomer</t>
  </si>
  <si>
    <t>Fail - Invalid Rules</t>
  </si>
  <si>
    <t>KDE00007group_life.glife.engcompany.regisnumberValidityCustomer</t>
  </si>
  <si>
    <t>cbranch</t>
  </si>
  <si>
    <t>nbnewappfield</t>
  </si>
  <si>
    <t>taxid</t>
  </si>
  <si>
    <t>KDE00007policy.cbranch.nbnewappfield.taxidValidityCustomer</t>
  </si>
  <si>
    <t>consent</t>
  </si>
  <si>
    <t>KDE00007pos.newservice.consent.referenceidValidityCustomer</t>
  </si>
  <si>
    <t>KDE00007tlprompt.public.payment.personidtaxValidityCustomer</t>
  </si>
  <si>
    <t>KDE00008</t>
  </si>
  <si>
    <t>เลขที่หนังสือเดินทางของผู้ขอเอาประกัน</t>
  </si>
  <si>
    <t>Policyholder Passport No.</t>
  </si>
  <si>
    <t>passportid</t>
  </si>
  <si>
    <t>KDE00008group_life.glife.passportid.passportidCompletenessCustomer</t>
  </si>
  <si>
    <t>prospect</t>
  </si>
  <si>
    <t>passport</t>
  </si>
  <si>
    <t>KDE00008tlprompt.public.prospect.passportCompletenessCustomer</t>
  </si>
  <si>
    <t>KDE00014</t>
  </si>
  <si>
    <t>คำนำหน้าชื่อของผู้ขอเอาประกัน</t>
  </si>
  <si>
    <t>Applicant's Title</t>
  </si>
  <si>
    <t>name</t>
  </si>
  <si>
    <t>prename</t>
  </si>
  <si>
    <t>KDE00014policy.mstperson.name.prenameIntegrityCustomer</t>
  </si>
  <si>
    <t>KDE00016</t>
  </si>
  <si>
    <t>ชื่อ-นามสกุล ของผู้ขอเอาประกัน</t>
  </si>
  <si>
    <t>Applicant Name-Surname</t>
  </si>
  <si>
    <t>g</t>
  </si>
  <si>
    <t>fname,lname</t>
  </si>
  <si>
    <t>KDE00016group_life.glife.g.PersonNameCompletenessCustomer</t>
  </si>
  <si>
    <t>ชื่อ-นามสกุล ของผู้เอาประกัน</t>
  </si>
  <si>
    <t>Policyholder Name-Surname</t>
  </si>
  <si>
    <t>dm_db</t>
  </si>
  <si>
    <t>l_serv_master</t>
  </si>
  <si>
    <t>first_name,last_name</t>
  </si>
  <si>
    <t>KDE00016dm_db.dbo.l_serv_master.firstnameCompletenessCustomer</t>
  </si>
  <si>
    <t>m_PersonName_Completeness_ENT904</t>
  </si>
  <si>
    <t>Check data in source table dm_db.dbo.l_serv_master</t>
  </si>
  <si>
    <t>tb_dmmast</t>
  </si>
  <si>
    <t>firstname,lastname</t>
  </si>
  <si>
    <t>KDE00016dm_db.dbo.tb_dmmast.firstnameCompletenessCustomer</t>
  </si>
  <si>
    <t>m_PersonName_Completeness_ENT1159</t>
  </si>
  <si>
    <t>Check data in source table dm_db.dbo.tb_dmmast</t>
  </si>
  <si>
    <t>KDE00016underwrite.cunderwrite.dmapplication.CustomerNameCompletenessCustomer</t>
  </si>
  <si>
    <t>common_refund</t>
  </si>
  <si>
    <t>customers_refund</t>
  </si>
  <si>
    <t>KDE00016customer.common_refund.customers_refund.PersonNameValidityCustomer</t>
  </si>
  <si>
    <t>fname_th,lname_th</t>
  </si>
  <si>
    <t>KDE00016customer.party.person.fname_thValidityCustomer</t>
  </si>
  <si>
    <t>name,lastname</t>
  </si>
  <si>
    <t>KDE00016dfl.dfl.mcaapplications.PersonNameValidityCustomer</t>
  </si>
  <si>
    <t>finance_acc</t>
  </si>
  <si>
    <t>accountbranch</t>
  </si>
  <si>
    <t>paymentmst</t>
  </si>
  <si>
    <t>KDE00016finance_acc.accountbranch.paymentmst.PersonNameValidityCustomer</t>
  </si>
  <si>
    <t>KDE00016group_life.glife.g.PersonNameValidityCustomer</t>
  </si>
  <si>
    <t>KDE00016policy.mstperson.name.PersonNameValidityCustomer</t>
  </si>
  <si>
    <t>KDE00016tlprompt.public.mcaapplications.PersonNameValidityCustomer</t>
  </si>
  <si>
    <t>KDE00016underwrite.cunderwrite.appln.PersonNameValidityCustomer</t>
  </si>
  <si>
    <t>namindi</t>
  </si>
  <si>
    <t>KDE00016claim.cclaim.namindi.PersonNameValidityCustomer</t>
  </si>
  <si>
    <t>namordo</t>
  </si>
  <si>
    <t>KDE00016claim.cclaim.namordo.PersonNameValidityCustomer</t>
  </si>
  <si>
    <t>claimback</t>
  </si>
  <si>
    <t>extendage</t>
  </si>
  <si>
    <t>KDE00016claim.claimback.extendage.PersonNameValidityCustomer</t>
  </si>
  <si>
    <t>KDE00016dm_db.dbo.l_serv_master.PersonNameValidityCustomer</t>
  </si>
  <si>
    <t>KDE00016dm_db.dbo.tb_dmmast.PersonNameValidityCustomer</t>
  </si>
  <si>
    <t>KDE00016underwrite.cunderwrite.dmapplication.PersonNameValidityCustomer</t>
  </si>
  <si>
    <t>ชื่อ-นามสกุล ของผู้มอบอำนาจ</t>
  </si>
  <si>
    <t>Authorized Person Name-Surname</t>
  </si>
  <si>
    <t>policy_peopleref</t>
  </si>
  <si>
    <t>tfirstname,tlastname</t>
  </si>
  <si>
    <t>KDE00016group_life.glife.policy_peopleref.PersonNameValidityCustomer</t>
  </si>
  <si>
    <t>KDE00016group_life.glife.policy_peopleref.CustomerNameCompletenessCustomer</t>
  </si>
  <si>
    <t>Fail - Further Investigation</t>
  </si>
  <si>
    <t>KDE00016claim.cclaim.eclaimform.PersonNameValidityCustomer</t>
  </si>
  <si>
    <t>KDE00016underwrite.cunderwrite.name.firstnameCompletenessCustomer</t>
  </si>
  <si>
    <t>KDE00016underwrite.cunderwrite.name.PersonNameValidityCustomer</t>
  </si>
  <si>
    <t>KDE00025</t>
  </si>
  <si>
    <t>ที่อยู่ตามทะเบียนบ้าน (ทร.14) ของผู้ขอเอาประกัน</t>
  </si>
  <si>
    <t>Policyholder house registration</t>
  </si>
  <si>
    <t>adr</t>
  </si>
  <si>
    <t>tumbon,zipcode,address</t>
  </si>
  <si>
    <t>KDE00025underwrite.cunderwrite.adr.HouseRegistrationAddressCompletenessCustomer</t>
  </si>
  <si>
    <t>m_HouseRegistrationAddress_Completeness_ENT5</t>
  </si>
  <si>
    <t>province,subdistrict,country,postcode,district</t>
  </si>
  <si>
    <t>KDE00025tlprompt.public.address.HouseRegistrationAddressIntegrityCustomer</t>
  </si>
  <si>
    <t>zipcode,tumbon</t>
  </si>
  <si>
    <t>KDE00025policy.mstperson.address.HouseRegistrationAddressIntegrityCustomer</t>
  </si>
  <si>
    <t>KDE00093</t>
  </si>
  <si>
    <t>ลักษณะอาชีพ</t>
  </si>
  <si>
    <t>Occupation Detail</t>
  </si>
  <si>
    <t>jobcode</t>
  </si>
  <si>
    <t>KDE00093policy.cbranch.nbnewappfield.jobcodeIntegrityCustomer</t>
  </si>
  <si>
    <t>KDE00104</t>
  </si>
  <si>
    <t>วันเดือนปีเกิดของผู้เอาประกัน</t>
  </si>
  <si>
    <t>Date of birth's Policyholder</t>
  </si>
  <si>
    <t>birth_date</t>
  </si>
  <si>
    <t>Logic</t>
  </si>
  <si>
    <t>KDE00104customer.party.person.birth_dateLogicCustomer</t>
  </si>
  <si>
    <t>birthdate</t>
  </si>
  <si>
    <t>KDE00104policy.mstperson.person.birthdateValidityCustomer</t>
  </si>
  <si>
    <t>KDE00121</t>
  </si>
  <si>
    <t>อีเมลของผู้ขอเอาประกันภัย</t>
  </si>
  <si>
    <t>Policyholder E-mail Address</t>
  </si>
  <si>
    <t>email</t>
  </si>
  <si>
    <t>KDE00121dfl.dfl.address.emailValidityCustomer</t>
  </si>
  <si>
    <t>emailaddress</t>
  </si>
  <si>
    <t>KDE00121policy.mstperson.email.emailaddressValidityCustomer</t>
  </si>
  <si>
    <t>KDE00121tlprompt.public.address.emailValidityCustomer</t>
  </si>
  <si>
    <t>KDE00163</t>
  </si>
  <si>
    <t>เลขที่บัญชีของลูกค้าในการจ่ายเงิน (payment)</t>
  </si>
  <si>
    <t>Account Number (payment)</t>
  </si>
  <si>
    <t>account_number</t>
  </si>
  <si>
    <t>KDE00163customer.common_refund.customers_refund.account_numberCompletenessCustomer</t>
  </si>
  <si>
    <t>accno</t>
  </si>
  <si>
    <t>accountno</t>
  </si>
  <si>
    <t>KDE00163group_life.glife.accno.accountnoCompletenessCustomer</t>
  </si>
  <si>
    <t>claimpaymentreceiver</t>
  </si>
  <si>
    <t>bankAccount</t>
  </si>
  <si>
    <t>KDE00163claim.claimbook.claimpaymentreceiver.bankAccountValidityCustomer</t>
  </si>
  <si>
    <t>KDE00163customer.common_refund.customers_refund.account_numberValidityCustomer</t>
  </si>
  <si>
    <t>KDE00163group_life.glife.accno.accountnoValidityCustomer</t>
  </si>
  <si>
    <t>KDE00409</t>
  </si>
  <si>
    <t>สถานะ FATCA</t>
  </si>
  <si>
    <t>FATCA Status</t>
  </si>
  <si>
    <t>fatcaagree</t>
  </si>
  <si>
    <t>KDE00409dfl.dfl.mcaapplications.fatcaagreeCompletenessCustomer</t>
  </si>
  <si>
    <t>compliance</t>
  </si>
  <si>
    <t>amlo</t>
  </si>
  <si>
    <t>status</t>
  </si>
  <si>
    <t>KDE00409compliance.amlo.fatca.statusValidityCustomer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</si>
  <si>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</si>
  <si>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</si>
  <si>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</si>
  <si>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answer</t>
  </si>
  <si>
    <t>KDE00410compliance.amlo.fatca.answerCompletenessCustomer</t>
  </si>
  <si>
    <t>m_FATCAAnswer_Completeness_DS134</t>
  </si>
  <si>
    <t>KDE00723</t>
  </si>
  <si>
    <t>คำนำหน้าชื่อของผู้รับประโยชน์</t>
  </si>
  <si>
    <t>Beneficiary Name's Title</t>
  </si>
  <si>
    <t>beneficiary</t>
  </si>
  <si>
    <t>KDE00723policy.mstperson.beneficiary.prenameIntegrityCustomer</t>
  </si>
  <si>
    <t>KDE00724</t>
  </si>
  <si>
    <t>ชื่อ-นามสกุล ของผู้รับผลประโยชน์</t>
  </si>
  <si>
    <t>Beneficiary Name-Surname</t>
  </si>
  <si>
    <t>KDE00724underwrite.cunderwrite.person.CustomerNameCompletenessCustomer</t>
  </si>
  <si>
    <t>KDE00724tlprompt.public.beneficiary.nameCompletenessCustomer</t>
  </si>
  <si>
    <t>KDE00724underwrite.cunderwrite.person.firstname,lastnameValidityCustomer</t>
  </si>
  <si>
    <t>nbperson</t>
  </si>
  <si>
    <t>KDE00724policy.cbranch.nbperson.firstname,lastnameValidityCustomer</t>
  </si>
  <si>
    <t>KDE00724policy.mstperson.beneficiary.firstname,lastnameValidityCustomer</t>
  </si>
  <si>
    <t>KDE00724dfl.dfl.beneficiary.name,lastnameValidityCustomer</t>
  </si>
  <si>
    <t>KDE00724tlprompt.public.beneficiary.name,lastnameValidityCustomer</t>
  </si>
  <si>
    <t>KDE00725</t>
  </si>
  <si>
    <t>ชื่อ-นามสกุล ของผู้ชำระเบี้ยประกันภัย</t>
  </si>
  <si>
    <t>Payer Name-Surname</t>
  </si>
  <si>
    <t>dmpayer</t>
  </si>
  <si>
    <t>KDE00725underwrite.cunderwrite.dmpayer.firstname,lastnameCompletenessCustomer</t>
  </si>
  <si>
    <t>KDE00725underwrite.cunderwrite.dmpayer.firstname,lastnameValidityCustomer</t>
  </si>
  <si>
    <t>KDE00727</t>
  </si>
  <si>
    <t>ประเภทบุคคล ผู้รับประโยชน์</t>
  </si>
  <si>
    <t>Person Type of Beneficiary</t>
  </si>
  <si>
    <t>bnf</t>
  </si>
  <si>
    <t>type</t>
  </si>
  <si>
    <t>KDE00727claim.cclaim.bnf.typeCompletenessCustomer</t>
  </si>
  <si>
    <t>KDE00727claim.cclaim.bnf.typeIntegrityCustomer</t>
  </si>
  <si>
    <t>KDE00731</t>
  </si>
  <si>
    <t>วันเดือนปีเกิดของผู้ปกครอง คบ.</t>
  </si>
  <si>
    <t>Date of Birth of KB</t>
  </si>
  <si>
    <t>hkbn</t>
  </si>
  <si>
    <t>KDE00731underwrite.cunderwrite.hkbn.birthdateCompletenessCustomer</t>
  </si>
  <si>
    <t>m_PersonBirthDate_Completeness_DS897</t>
  </si>
  <si>
    <t>KDE00731underwrite.cunderwrite.hkbn.birthdateValidityCustomer</t>
  </si>
  <si>
    <t>m_PersonBirthDate_Validity_DS897</t>
  </si>
  <si>
    <t>KDE00734</t>
  </si>
  <si>
    <t>เลขที่บัตรประชาชนของผู้รับประโยชน์</t>
  </si>
  <si>
    <t>Beneficiary Identity Number</t>
  </si>
  <si>
    <t>bnfindi</t>
  </si>
  <si>
    <t>KDE00734claim.cclaim.bnfindi.citizenidCompletenessCustomer</t>
  </si>
  <si>
    <t>KDE00734underwrite.cunderwrite.person.idnoCompletenessCustomer</t>
  </si>
  <si>
    <t>KDE00734claim.cclaim.bnfindi.citizenidValidityCustomer</t>
  </si>
  <si>
    <t>KDE00734dfl.dfl.beneficiary.identifyidValidityCustomer</t>
  </si>
  <si>
    <t>KDE00734tlprompt.public.beneficiary.identifyidValidityCustomer</t>
  </si>
  <si>
    <t>KDE00734underwrite.cunderwrite.person.idnoValidityCustomer</t>
  </si>
  <si>
    <t>KDE00802</t>
  </si>
  <si>
    <t>เลขบัตรประชาชนของผู้รับเงินสินไหม</t>
  </si>
  <si>
    <t>Recipient's ID</t>
  </si>
  <si>
    <t>citizenID</t>
  </si>
  <si>
    <t>KDE00802claim.claimbook.claimpaymentreceiver.citizenIDCompletenessCustomer</t>
  </si>
  <si>
    <t>KDE00802claim.claimbook.claimpaymentreceiver.citizenIDValidityCustomer</t>
  </si>
  <si>
    <t>contact</t>
  </si>
  <si>
    <t>phone_number</t>
  </si>
  <si>
    <t>KDE00001customer.contact.phone.phone_numberCompletenessCustomer</t>
  </si>
  <si>
    <t>nbtelephone</t>
  </si>
  <si>
    <t>phoneno_m</t>
  </si>
  <si>
    <t>KDE00001policy.cbranch.nbtelephone.phoneno_mCompletenessCustomer</t>
  </si>
  <si>
    <t>tempreceipt</t>
  </si>
  <si>
    <t>KDE00001claim.cclaim.tempreceipt.phonenoValidityCustomer</t>
  </si>
  <si>
    <t>KDE00001customer.contact.phone.phone_numberValidityCustomer</t>
  </si>
  <si>
    <t>customer_account</t>
  </si>
  <si>
    <t>account</t>
  </si>
  <si>
    <t>mobile_no</t>
  </si>
  <si>
    <t>KDE00001customer.customer_account.account.mobile_noValidityCustomer</t>
  </si>
  <si>
    <t>KDE00001dfl.dfl.mcaapplications.mobilenoValidityCustomer</t>
  </si>
  <si>
    <t>mobilephone</t>
  </si>
  <si>
    <t>KDE00001group_life.glife.mobilephone.mobilephoneValidityCustomer</t>
  </si>
  <si>
    <t>KDE00001policy.cbranch.nbtelephone.phoneno_mValidityCustomer</t>
  </si>
  <si>
    <t>KDE00001tlprompt.public.mcaapplications.telnoValidityCustomer</t>
  </si>
  <si>
    <t>dmmaster</t>
  </si>
  <si>
    <t>KDE00001underwrite.cunderwrite.dmmaster.mobilephoneValidityCustomer</t>
  </si>
  <si>
    <t>KDE00002dfl.dfl.address.mobilenoCompletenessCustomer</t>
  </si>
  <si>
    <t>KDE00002dfl.dfl.address.mobilenoValidityCustomer</t>
  </si>
  <si>
    <t>KDE00003</t>
  </si>
  <si>
    <t>หมายเลขโทรศัพท์บ้านของผู้ขอเอาประกันภัย</t>
  </si>
  <si>
    <t>Policyholder Home Phone Number</t>
  </si>
  <si>
    <t>phoneno_h</t>
  </si>
  <si>
    <t>KDE00003policy.cbranch.nbtelephone.phoneno_hCompletenessCustomer</t>
  </si>
  <si>
    <t>KDE00003policy.cbranch.nbtelephone.phoneno_hValidityCustomer</t>
  </si>
  <si>
    <t>KDE00004</t>
  </si>
  <si>
    <t>เพศของผู้ขอเอาประกันภัย</t>
  </si>
  <si>
    <t>Policyholder Gender</t>
  </si>
  <si>
    <t>sex</t>
  </si>
  <si>
    <t>KDE00004group_life.glife.g.sexCompletenessCustomer</t>
  </si>
  <si>
    <t>KDE00004policy.mstperson.person.sexCompletenessCustomer</t>
  </si>
  <si>
    <t>KDE00004group_life.glife.g.sexIntegrityCustomer</t>
  </si>
  <si>
    <t>KDE00004policy.mstperson.person.sexIntegrityCustomer</t>
  </si>
  <si>
    <t>KDE00010</t>
  </si>
  <si>
    <t>หมายเลขโทรศัพท์มือถือผู้ปกครอง/ผู้ชำระเบี้ย</t>
  </si>
  <si>
    <t>Parent/Payer's Mobile Phone Number</t>
  </si>
  <si>
    <t>l_payment</t>
  </si>
  <si>
    <t>phone_no</t>
  </si>
  <si>
    <t>KDE00010dm_db.dbo.l_payment.phone_noValidityCustomer</t>
  </si>
  <si>
    <t>KDE00011</t>
  </si>
  <si>
    <t>ความสัมพันธ์ของผู้รับประโยชน์</t>
  </si>
  <si>
    <t>Relationship of Beneficiary</t>
  </si>
  <si>
    <t>nbbeneficiary</t>
  </si>
  <si>
    <t>relationshipcode</t>
  </si>
  <si>
    <t>KDE00011policy.cbranch.nbbeneficiary.relationshipcodeCompletenessCustomer</t>
  </si>
  <si>
    <t>KDE00011policy.mstperson.beneficiary.relationshipcodeIntegrityCustomer</t>
  </si>
  <si>
    <t>KDE00014customer.common_refund.customers_refund.prenameIntegrityCustomer</t>
  </si>
  <si>
    <t>KDE00016customer.party.person.CustomerNameCompletenessCustomer</t>
  </si>
  <si>
    <t>KDE00016dfl.dfl.mcaapplications.ApplicantNameCompletenessCustomer</t>
  </si>
  <si>
    <t>KDE00016finance_acc.accountbranch.paymentmst.CustomerNameCompletenessCustomer</t>
  </si>
  <si>
    <t>KDE00016policy.mstperson.name.firstnameCompletenessCustomer</t>
  </si>
  <si>
    <t>KDE00016underwrite.cunderwrite.appln.CustomerNameCompletenessCustomer</t>
  </si>
  <si>
    <t>KDE00016claim.cclaim.namordo.CustomerNameCompletenessCustomer</t>
  </si>
  <si>
    <t>KDE00016claim.claimback.extendage.CustomerNameCompletenessCustomer</t>
  </si>
  <si>
    <t>KDE00018</t>
  </si>
  <si>
    <t>ชื่อผู้ถือกรมธรรม์นิติบุคคลภาษาอังกฤษ</t>
  </si>
  <si>
    <t>Policyholder (Company-English Name)</t>
  </si>
  <si>
    <t>ename</t>
  </si>
  <si>
    <t>KDE00018group_life.glife.engcompany.enameValidityCustomer</t>
  </si>
  <si>
    <t>KDE00025dfl.dfl.address.HouseRegistrationAddressCompletenessCustomer</t>
  </si>
  <si>
    <t>province,subdistrict,postcode,district,addressno</t>
  </si>
  <si>
    <t>KDE00025tlprompt.public.address.HouseRegistrationAddressCompletenessCustomer</t>
  </si>
  <si>
    <t>province,subdistrict,postcode,district</t>
  </si>
  <si>
    <t>KDE00025dfl.dfl.address.HouseRegistrationAddressIntegrityCustomer</t>
  </si>
  <si>
    <t>KDE00026</t>
  </si>
  <si>
    <t>ที่อยู่ สถานที่ทำงานของผู้ขอประกัน</t>
  </si>
  <si>
    <t>Work address of applicant</t>
  </si>
  <si>
    <t>subdistrict,postcode,district,province</t>
  </si>
  <si>
    <t>KDE00026dfl.dfl.address.WorkplaceAddressCompletenessCustomer</t>
  </si>
  <si>
    <t>KDE00026dfl.dfl.address.WorkplaceAddressIntegrityCustomer</t>
  </si>
  <si>
    <t>KDE00027</t>
  </si>
  <si>
    <t>ที่อยู่ ปัจจุบันของผู้ขอเอาประกัน</t>
  </si>
  <si>
    <t>Current address of applicant</t>
  </si>
  <si>
    <t>postcode,district,subdistrict,province</t>
  </si>
  <si>
    <t>KDE00027dfl.dfl.address.CurrentAddressCompletenessCustomer</t>
  </si>
  <si>
    <t>KDE00027dfl.dfl.address.CurrentAddressIntegrityCustomer</t>
  </si>
  <si>
    <t>KDE00092</t>
  </si>
  <si>
    <t>ชั้นอาชีพ</t>
  </si>
  <si>
    <t>Occupation Class</t>
  </si>
  <si>
    <t>mstpolicy</t>
  </si>
  <si>
    <t>ordmast</t>
  </si>
  <si>
    <t>occupationtype</t>
  </si>
  <si>
    <t>KDE00092policy.mstpolicy.ordmast.occupationtypeValidityCustomer</t>
  </si>
  <si>
    <t>whlmast</t>
  </si>
  <si>
    <t>KDE00092policy.mstpolicy.whlmast.occupationtypeValidityCustomer</t>
  </si>
  <si>
    <t>KDE00098</t>
  </si>
  <si>
    <t>ลักษณะธุรกิจของผู้ถือกรมธรรม์นิติบุคคล</t>
  </si>
  <si>
    <t>Business Type of Policyholder (Company)</t>
  </si>
  <si>
    <t>btype</t>
  </si>
  <si>
    <t>KDE00098group_life.glife.policy.btypeCompletenessCustomer</t>
  </si>
  <si>
    <t>KDE00104customer.party.person.birth_dateCompletenessCustomer</t>
  </si>
  <si>
    <t>KDE00104policy.mstperson.person.birthdateCompletenessCustomer</t>
  </si>
  <si>
    <t>KDE00121policy.mstperson.email.emailaddressCompletenessCustomer</t>
  </si>
  <si>
    <t>bankaccount</t>
  </si>
  <si>
    <t>KDE00163claim.cclaim.bnf.bankaccountValidityCustomer</t>
  </si>
  <si>
    <t>KDE00408</t>
  </si>
  <si>
    <t>ความประสงค์ในการแจ้งสรรพกร</t>
  </si>
  <si>
    <t>Tax Consent</t>
  </si>
  <si>
    <t>taxstatus</t>
  </si>
  <si>
    <t>KDE00408policy.cbranch.nbnewappfield.taxstatusCompletenessCustomer</t>
  </si>
  <si>
    <t>KDE00409compliance.amlo.fatca.statusCompletenessCustomer</t>
  </si>
  <si>
    <t>m_FATCAStatus_Completeness_DS135</t>
  </si>
  <si>
    <t>KDE00413</t>
  </si>
  <si>
    <t>เลขที่บัตรเครดิต</t>
  </si>
  <si>
    <t>Credit Card Number</t>
  </si>
  <si>
    <t>credit</t>
  </si>
  <si>
    <t>creditno</t>
  </si>
  <si>
    <t>KDE00413policy.cbranch.credit.creditnoCompletenessCustomer</t>
  </si>
  <si>
    <t>KDE00413policy.cbranch.credit.creditnoValidityCustomer</t>
  </si>
  <si>
    <t>collection</t>
  </si>
  <si>
    <t>gwcollection</t>
  </si>
  <si>
    <t>card_number</t>
  </si>
  <si>
    <t>KDE00413pos.collection.gwcollection.card_numberValidityCustomer</t>
  </si>
  <si>
    <t>hiscrftemp</t>
  </si>
  <si>
    <t>KDE00413pos.newservice.hiscrftemp.creditnoValidityCustomer</t>
  </si>
  <si>
    <t>KDE00724policy.cbranch.nbperson.CustomerNameCompletenessCustomer</t>
  </si>
  <si>
    <t>KDE00724policy.mstperson.beneficiary.CustomerNameCompletenessCustomer</t>
  </si>
  <si>
    <t>KDE00724claim.cclaim.bnfindi.CustomerNameCompletenessCustomer</t>
  </si>
  <si>
    <t>KDE00724dfl.dfl.beneficiary.CustomerNameCompletenessCustomer</t>
  </si>
  <si>
    <t>guardian</t>
  </si>
  <si>
    <t>KDE00731policy.mstpolicy.guardian.birthdateValidityCustomer</t>
  </si>
  <si>
    <t>KDE00001dfl.dfl.mcaapplications.mobilenoCompletenessCustomer</t>
  </si>
  <si>
    <t>gender</t>
  </si>
  <si>
    <t>KDE00004dfl.dfl.mcaapplications.genderCompletenessCustomer</t>
  </si>
  <si>
    <t>m_PersonGenderCode_Logic_DS164</t>
  </si>
  <si>
    <t>edw_month_end</t>
  </si>
  <si>
    <t>indfile</t>
  </si>
  <si>
    <t>KDE00004edw_month_end.edw_month_end.indfile.sexCompletenessCustomer</t>
  </si>
  <si>
    <t>ordfile</t>
  </si>
  <si>
    <t>KDE00004edw_month_end.edw_month_end.ordfile.sexCompletenessCustomer</t>
  </si>
  <si>
    <t>whlfile</t>
  </si>
  <si>
    <t>KDE00004edw_month_end.edw_month_end.whlfile.sexCompletenessCustomer</t>
  </si>
  <si>
    <t>nbinsured</t>
  </si>
  <si>
    <t>KDE00004policy.cbranch.nbinsured.sexCompletenessCustomer</t>
  </si>
  <si>
    <t>KDE00004tlprompt.public.mcaapplications.genderCompletenessCustomer</t>
  </si>
  <si>
    <t>KDE00004underwrite.cunderwrite.appln.sexCompletenessCustomer</t>
  </si>
  <si>
    <t>KDE00004underwrite.cunderwrite.dmapplication.sexCompletenessCustomer</t>
  </si>
  <si>
    <t>KDE00004dfl.dfl.mcaapplications.genderIntegrityCustomer</t>
  </si>
  <si>
    <t>KDE00004policy.cbranch.nbinsured.sexIntegrityCustomer</t>
  </si>
  <si>
    <t>KDE00004tlprompt.public.mcaapplications.genderIntegrityCustomer</t>
  </si>
  <si>
    <t>KDE00004underwrite.cunderwrite.appln.sexIntegrityCustomer</t>
  </si>
  <si>
    <t>KDE00004underwrite.cunderwrite.dmapplication.sexIntegrityCustomer</t>
  </si>
  <si>
    <t>KDE00007pos.newservice.consent.referenceidCompletenessCustomer</t>
  </si>
  <si>
    <t>KDE00009</t>
  </si>
  <si>
    <t>ประเภทเอกสารแสดงตัวบุคคล</t>
  </si>
  <si>
    <t>Type of identity document</t>
  </si>
  <si>
    <t>identifytype</t>
  </si>
  <si>
    <t>KDE00009dfl.dfl.mcaapplications.identifytypeCompletenessCustomer</t>
  </si>
  <si>
    <t>KDE00009tlprompt.public.mcaapplications.identifytypeCompletenessCustomer</t>
  </si>
  <si>
    <t>cardtype</t>
  </si>
  <si>
    <t>KDE00009underwrite.cunderwrite.appln.cardtypeCompletenessCustomer</t>
  </si>
  <si>
    <t>KDE00011policy.mstperson.beneficiary.relationshipcodeCompletenessCustomer</t>
  </si>
  <si>
    <t>KDE00011policy.cbranch.nbbeneficiary.relationshipcodeIntegrityCustomer</t>
  </si>
  <si>
    <t>KDE00016customer.common_refund.customers_refund.ApplicantNameCompletenessCustomer</t>
  </si>
  <si>
    <t>KDE00016tlprompt.public.mcaapplications.CustomerNameCompletenessCustomer</t>
  </si>
  <si>
    <t>KDE00016claim.cclaim.namindi.CustomerNameCompletenessCustomer</t>
  </si>
  <si>
    <t>KDE00016claim.cclaim.eclaimform.CustomerNameCompletenessCustomer</t>
  </si>
  <si>
    <t>unitlink</t>
  </si>
  <si>
    <t>KDE00092policy.unitlink.unitlink.occupationtypeValidityCustomer</t>
  </si>
  <si>
    <t>universallife</t>
  </si>
  <si>
    <t>KDE00092policy.universal.universallife.occupationtypeValidityCustomer</t>
  </si>
  <si>
    <t>KDE00098group_life.glife.policy.btypeIntegrityCustomer</t>
  </si>
  <si>
    <t>KDE00099</t>
  </si>
  <si>
    <t>ชั้นอาชีพของผู้ถือกรมธรรม์นิติบุคคล</t>
  </si>
  <si>
    <t>Business Type Group of Policyholder (Company)</t>
  </si>
  <si>
    <t>class</t>
  </si>
  <si>
    <t>KDE00099group_life.glife.policy.classIntegrityCustomer</t>
  </si>
  <si>
    <t>KDE00104group_life.glife.g.birthdateCompletenessCustomer</t>
  </si>
  <si>
    <t>KDE00104tlprompt.public.mcaapplications.birthdateCompletenessCustomer</t>
  </si>
  <si>
    <t>KDE00104underwrite.cunderwrite.appln.birthdateCompletenessCustomer</t>
  </si>
  <si>
    <t>KDE00105</t>
  </si>
  <si>
    <t>อายุ ณ วันเริ่ม ของผู้เอาประกัน</t>
  </si>
  <si>
    <t>Attended age's policyholder</t>
  </si>
  <si>
    <t>age</t>
  </si>
  <si>
    <t>KDE00105policy.cbranch.nbinsured.ageCompletenessCustomer</t>
  </si>
  <si>
    <t>indmast</t>
  </si>
  <si>
    <t>insuredage</t>
  </si>
  <si>
    <t>KDE00105policy.mstpolicy.indmast.insuredageCompletenessCustomer</t>
  </si>
  <si>
    <t>KDE00105policy.mstpolicy.ordmast.insuredageCompletenessCustomer</t>
  </si>
  <si>
    <t>KDE00105policy.mstpolicy.whlmast.insuredageCompletenessCustomer</t>
  </si>
  <si>
    <t>KDE00105policy.unitlink.unitlink.insuredageCompletenessCustomer</t>
  </si>
  <si>
    <t>KDE00105policy.universal.universallife.insuredageCompletenessCustomer</t>
  </si>
  <si>
    <t>KDE00105policy.cbranch.nbinsured.ageValidityCustomer</t>
  </si>
  <si>
    <t>KDE00105policy.mstpolicy.indmast.insuredageValidityCustomer</t>
  </si>
  <si>
    <t>KDE00105policy.mstpolicy.ordmast.insuredageValidityCustomer</t>
  </si>
  <si>
    <t>KDE00105policy.mstpolicy.whlmast.insuredageValidityCustomer</t>
  </si>
  <si>
    <t>KDE00105policy.unitlink.unitlink.insuredageValidityCustomer</t>
  </si>
  <si>
    <t>KDE00105policy.universal.universallife.insuredageValidityCustomer</t>
  </si>
  <si>
    <t>KDE00111</t>
  </si>
  <si>
    <t>รหัสลูกค้า</t>
  </si>
  <si>
    <t>Customer ID</t>
  </si>
  <si>
    <t>party_id</t>
  </si>
  <si>
    <t>KDE00111customer.customer_account.account.party_idCompletenessCustomer</t>
  </si>
  <si>
    <t>KDE00111customer.customer_account.account.party_idValidityCustomer</t>
  </si>
  <si>
    <t>KDE00119</t>
  </si>
  <si>
    <t>สถานภาพสมรส</t>
  </si>
  <si>
    <t>Marital Status</t>
  </si>
  <si>
    <t>marital</t>
  </si>
  <si>
    <t>KDE00119dfl.dfl.mcaapplications.maritalCompletenessCustomer</t>
  </si>
  <si>
    <t>KDE00119tlprompt.public.mcaapplications.maritalCompletenessCustomer</t>
  </si>
  <si>
    <t>marriage</t>
  </si>
  <si>
    <t>KDE00119policy.cbranch.nbnewappfield.marriageValidityCustomer</t>
  </si>
  <si>
    <t>KDE00120</t>
  </si>
  <si>
    <t>สัญชาติ</t>
  </si>
  <si>
    <t>Nationality</t>
  </si>
  <si>
    <t>nationality</t>
  </si>
  <si>
    <t>KDE00120dfl.dfl.mcaapplications.nationalityCompletenessCustomer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</si>
  <si>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</si>
  <si>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</si>
  <si>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</si>
  <si>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send_insured</t>
  </si>
  <si>
    <t>KDE00124group_life.glife.policy.send_insuredValidityCustomer</t>
  </si>
  <si>
    <t>pay</t>
  </si>
  <si>
    <t>KDE00163claim.cclaim.pay.bankaccountValidityCustomer</t>
  </si>
  <si>
    <t>btfsequestration</t>
  </si>
  <si>
    <t>KDE00163pos.newservice.btfsequestration.bankaccountValidityCustomer</t>
  </si>
  <si>
    <t>adc</t>
  </si>
  <si>
    <t>refundaccount</t>
  </si>
  <si>
    <t>KDE00163underwrite.adc.refundaccount.accountnoValidityCustomer</t>
  </si>
  <si>
    <t>KDE00406</t>
  </si>
  <si>
    <t>ส่วนสูง</t>
  </si>
  <si>
    <t>Height</t>
  </si>
  <si>
    <t>appinfo</t>
  </si>
  <si>
    <t>height</t>
  </si>
  <si>
    <t>KDE00406underwrite.cunderwrite.appinfo.heightValidityCustomer</t>
  </si>
  <si>
    <t>KDE00407</t>
  </si>
  <si>
    <t>น้ำหนัก</t>
  </si>
  <si>
    <t>Weight</t>
  </si>
  <si>
    <t>weight</t>
  </si>
  <si>
    <t>KDE00407underwrite.cunderwrite.appinfo.weightValidityCustomer</t>
  </si>
  <si>
    <t>taxreduceflag</t>
  </si>
  <si>
    <t>KDE00408dfl.dfl.payment.taxreduceflagCompletenessCustomer</t>
  </si>
  <si>
    <t>KDE00408tlprompt.public.payment.taxreduceflagCompletenessCustomer</t>
  </si>
  <si>
    <t>KDE00408dfl.dfl.payment.taxreduceflagValidityCustomer</t>
  </si>
  <si>
    <t>KDE00408tlprompt.public.payment.taxreduceflagValidityCustomer</t>
  </si>
  <si>
    <t>receipt</t>
  </si>
  <si>
    <t>consumertrans</t>
  </si>
  <si>
    <t>KDE00413pos.receipt.consumertrans.creditnoValidityCustomer</t>
  </si>
  <si>
    <t>KDE00495</t>
  </si>
  <si>
    <t>การมอบสิทธิตามกรมธรรม์</t>
  </si>
  <si>
    <t>Delegating right</t>
  </si>
  <si>
    <t>dividen,loan,mature,paycond,surrender</t>
  </si>
  <si>
    <t>KDE00495pos.srvservice.delegatemast.AuthorityDelegationFlagsCompletenessCustomer</t>
  </si>
  <si>
    <t>KDE00495pos.srvservice.delegatemast.AuthorityDelegationFlagsValidityCustomer</t>
  </si>
  <si>
    <t>title</t>
  </si>
  <si>
    <t>KDE00723dfl.dfl.beneficiary.titleIntegrityCustomer</t>
  </si>
  <si>
    <t>persontype</t>
  </si>
  <si>
    <t>KDE00727tlprompt.public.beneficiary.persontypeCompletenessCustomer</t>
  </si>
  <si>
    <t>bnftype</t>
  </si>
  <si>
    <t>KDE00727underwrite.cunderwrite.bnf.bnftypeCompletenessCustomer</t>
  </si>
  <si>
    <t>KDE00727tlprompt.public.beneficiary.persontypeValidityCustomer</t>
  </si>
  <si>
    <t>KDE00731policy.mstpolicy.guardian.birthdateCompletenessCustomer</t>
  </si>
  <si>
    <t>Finance</t>
  </si>
  <si>
    <t>KDE00345</t>
  </si>
  <si>
    <t>ช่องทางการรับเงิน</t>
  </si>
  <si>
    <t>Payment receive method</t>
  </si>
  <si>
    <t>paymenttype</t>
  </si>
  <si>
    <t>KDE00345dfl.dfl.payment.paymenttypeCompletenessFinance</t>
  </si>
  <si>
    <t>KDE00135</t>
  </si>
  <si>
    <t>ช่องทางการจ่ายเงินคืน</t>
  </si>
  <si>
    <t>Refund method</t>
  </si>
  <si>
    <t>dmrefundmain</t>
  </si>
  <si>
    <t>paytype2</t>
  </si>
  <si>
    <t>KDE00135underwrite.cunderwrite.dmrefundmain.paytype2CompletenessFinance</t>
  </si>
  <si>
    <t>KDE00135underwrite.cunderwrite.dmrefundmain.paytype2IntegrityFinance</t>
  </si>
  <si>
    <t>dsubmit</t>
  </si>
  <si>
    <t>KDE00345policy.cbranch.dsubmit.paymenttypeCompletenessFinance</t>
  </si>
  <si>
    <t>KDE00345tlprompt.public.payment.paymenttypeCompletenessFinance</t>
  </si>
  <si>
    <t>KDE00345underwrite.cunderwrite.dmapplication.paymenttypeCompletenessFinance</t>
  </si>
  <si>
    <t>KDE00345underwrite.cunderwrite.dmmaster.paymenttypeCompletenessFinance</t>
  </si>
  <si>
    <t>KDE00345dfl.dfl.payment.paymenttypeValidityFinance</t>
  </si>
  <si>
    <t>ulipdsubmit</t>
  </si>
  <si>
    <t>KDE00345policy.unitlink.ulipdsubmit.paymenttypeIntegrityFinance</t>
  </si>
  <si>
    <t>m_PaymentMethodCode_Integrity_DS534</t>
  </si>
  <si>
    <t>KDE00345underwrite.cunderwrite.dmapplication.paymenttypeIntegrityFinance</t>
  </si>
  <si>
    <t>m_PaymentMethodCode_Integrity_DS876</t>
  </si>
  <si>
    <t>KDE00345underwrite.cunderwrite.dmmaster.paymenttypeIntegrityFinance</t>
  </si>
  <si>
    <t>m_PaymentMethodCode_Integrity_DS877</t>
  </si>
  <si>
    <t>KDE00346</t>
  </si>
  <si>
    <t>ช่องทางการจ่ายเงิน</t>
  </si>
  <si>
    <t>Payment method</t>
  </si>
  <si>
    <t>KDE00346claim.cclaim.bnf.paymenttypeCompletenessFinance</t>
  </si>
  <si>
    <t>pay_method</t>
  </si>
  <si>
    <t>KDE00346group_life.glife.claim.pay_methodCompletenessFinance</t>
  </si>
  <si>
    <t>KDE00346group_life.glife.hclaim.pay_methodCompletenessFinance</t>
  </si>
  <si>
    <t>KDE00346group_life.glife.medclaim.pay_methodCompletenessFinance</t>
  </si>
  <si>
    <t>dvmastindi</t>
  </si>
  <si>
    <t>payFlag</t>
  </si>
  <si>
    <t>KDE00346policy.mstpolicy.dvmastindi.payFlagCompletenessFinance</t>
  </si>
  <si>
    <t>dvmastordo</t>
  </si>
  <si>
    <t>KDE00346policy.mstpolicy.dvmastordo.payFlagCompletenessFinance</t>
  </si>
  <si>
    <t>dvmastwhlw</t>
  </si>
  <si>
    <t>KDE00346policy.mstpolicy.dvmastwhlw.payFlagCompletenessFinance</t>
  </si>
  <si>
    <t>paycmastord</t>
  </si>
  <si>
    <t>KDE00346policy.mstpolicy.paycmastord.payFlagCompletenessFinance</t>
  </si>
  <si>
    <t>KDE00346claim.cclaim.bnf.paymenttypeIntegrityFinance</t>
  </si>
  <si>
    <t>m_PaymentMethodCode_Integrity_DS104</t>
  </si>
  <si>
    <t>KDE00346group_life.glife.claim.pay_methodIntegrityFinance</t>
  </si>
  <si>
    <t>m_PaymentMethodCode_Integrity_DS335</t>
  </si>
  <si>
    <t>KDE00346group_life.glife.hclaim.pay_methodIntegrityFinance</t>
  </si>
  <si>
    <t>m_PaymentMethodCode_Integrity_DS336</t>
  </si>
  <si>
    <t>KDE00346group_life.glife.medclaim.pay_methodIntegrityFinance</t>
  </si>
  <si>
    <t>m_PaymentMethodCode_Integrity_DS337</t>
  </si>
  <si>
    <t>KDE00346policy.mstpolicy.dvmastindi.payFlagValidityFinance</t>
  </si>
  <si>
    <t>m_PaymentMethodCode_Validity_DS535</t>
  </si>
  <si>
    <t>KDE00346policy.mstpolicy.dvmastordo.payFlagValidityFinance</t>
  </si>
  <si>
    <t>m_PaymentMethodCode_Validity_DS536</t>
  </si>
  <si>
    <t>KDE00346policy.mstpolicy.dvmastwhlw.payFlagValidityFinance</t>
  </si>
  <si>
    <t>m_PaymentMethodCode_Validity_DS537</t>
  </si>
  <si>
    <t>KDE00346policy.mstpolicy.paycmastord.payFlagValidityFinance</t>
  </si>
  <si>
    <t>m_PaymentMethodCode_Validity_DS538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</si>
  <si>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</si>
  <si>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</si>
  <si>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</si>
  <si>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job</t>
  </si>
  <si>
    <t>psreceivedate</t>
  </si>
  <si>
    <t>KDE00363underwrite.cunderwrite.job.psreceivedateCompletenessFinance</t>
  </si>
  <si>
    <t>KDE00363underwrite.cunderwrite.job.psreceivedateValidityFinance</t>
  </si>
  <si>
    <t>Human Resource</t>
  </si>
  <si>
    <t>KDE00184</t>
  </si>
  <si>
    <t>ชื่อสาขาของไทยประกันชีวิต</t>
  </si>
  <si>
    <t>Branch Name</t>
  </si>
  <si>
    <t>ownerbranch</t>
  </si>
  <si>
    <t>KDE00184pos.srvservice.delegatemast.ownerbranchIntegrityHuman Resource</t>
  </si>
  <si>
    <t>saleinfo</t>
  </si>
  <si>
    <t>branname</t>
  </si>
  <si>
    <t>Accuracy</t>
  </si>
  <si>
    <t>KDE00184tlprompt.public.saleinfo.brannameAccuracyHuman Resource</t>
  </si>
  <si>
    <t>KDE00185</t>
  </si>
  <si>
    <t>รหัสสาขาของไทยประกัน</t>
  </si>
  <si>
    <t>Branch Account Code</t>
  </si>
  <si>
    <t>branch</t>
  </si>
  <si>
    <t>KDE00185policy.mstpolicy.ordmast.branchCompletenessHuman Resource</t>
  </si>
  <si>
    <t>servicebranch</t>
  </si>
  <si>
    <t>KDE00185claim.cclaim.dth.servicebranchCompletenessHuman Resource</t>
  </si>
  <si>
    <t>KDE00185policy.mstpolicy.ordmast.branchIntegrityHuman Resource</t>
  </si>
  <si>
    <t>KDE00185claim.cclaim.dth.servicebranchIntegrityHuman Resource</t>
  </si>
  <si>
    <t>KDE00184tlprompt.public.saleinfo.brannameCompletenessHuman Resource</t>
  </si>
  <si>
    <t>brancode</t>
  </si>
  <si>
    <t>KDE00185tlprompt.public.saleinfo.brancodeCompletenessHuman Resource</t>
  </si>
  <si>
    <t>claimpaymentdetail</t>
  </si>
  <si>
    <t>KDE00185claim.claimbook.claimpaymentdetail.branchIntegrityHuman Resource</t>
  </si>
  <si>
    <t>KDE00612</t>
  </si>
  <si>
    <t>วันเริ่มงานแต่ละตำแหน่ง</t>
  </si>
  <si>
    <t>Startdate</t>
  </si>
  <si>
    <t>history</t>
  </si>
  <si>
    <t>statusdate</t>
  </si>
  <si>
    <t>KDE00612sales.sales.history.statusdateValidityHuman Resource</t>
  </si>
  <si>
    <t>KDE00161</t>
  </si>
  <si>
    <t>รหัสพนักงาน</t>
  </si>
  <si>
    <t>Employee Identification No</t>
  </si>
  <si>
    <t>consolidate</t>
  </si>
  <si>
    <t>conference</t>
  </si>
  <si>
    <t>id_employee</t>
  </si>
  <si>
    <t>KDE00161consolidate.conference.conference.idCompletenessHuman Resource</t>
  </si>
  <si>
    <t>KDE00161consolidate.conference.conference.idValidityHuman Resource</t>
  </si>
  <si>
    <t>consenttrn</t>
  </si>
  <si>
    <t>userid</t>
  </si>
  <si>
    <t>KDE00161pos.newservice.consenttrn.useridValidityHuman Resource</t>
  </si>
  <si>
    <t>m_EmployeeIDNumber_Validity_DS589</t>
  </si>
  <si>
    <t>KDE00184pos.srvservice.delegatemast.ownerbranchCompletenessHuman Resource</t>
  </si>
  <si>
    <t>m_BranchCode_Completeness_DS593</t>
  </si>
  <si>
    <t>KDE00185underwrite.cunderwrite.appln.branchCompletenessHuman Resource</t>
  </si>
  <si>
    <t>branchcode</t>
  </si>
  <si>
    <t>KDE00185claim.cclaim.excinsur.branchcodeCompletenessHuman Resource</t>
  </si>
  <si>
    <t>KDE00185claim.cclaim.iacm.servicebranchCompletenessHuman Resource</t>
  </si>
  <si>
    <t>KDE00185claim.cclaim.oacm.servicebranchCompletenessHuman Resource</t>
  </si>
  <si>
    <t>KDE00185claim.claimbook.claimpaymentdetail.branchCompletenessHuman Resource</t>
  </si>
  <si>
    <t>KDE00185policy.mstpolicy.indmast.branchCompletenessHuman Resource</t>
  </si>
  <si>
    <t>KDE00185policy.mstpolicy.whlmast.branchCompletenessHuman Resource</t>
  </si>
  <si>
    <t>KDE00185policy.unitlink.unitlink.branchCompletenessHuman Resource</t>
  </si>
  <si>
    <t>KDE00185policy.universal.universallife.branchCompletenessHuman Resource</t>
  </si>
  <si>
    <t>KDE00185underwrite.cunderwrite.appln.branchIntegrityHuman Resource</t>
  </si>
  <si>
    <t>m_BranchCode_Integrity_DS838</t>
  </si>
  <si>
    <t>KDE00185claim.cclaim.excinsur.branchcodeIntegrityHuman Resource</t>
  </si>
  <si>
    <t>KDE00185claim.cclaim.iacm.servicebranchIntegrityHuman Resource</t>
  </si>
  <si>
    <t>KDE00185claim.cclaim.oacm.servicebranchIntegrityHuman Resource</t>
  </si>
  <si>
    <t>KDE00185policy.mstpolicy.indmast.branchIntegrityHuman Resource</t>
  </si>
  <si>
    <t>KDE00185policy.mstpolicy.whlmast.branchIntegrityHuman Resource</t>
  </si>
  <si>
    <t>KDE00185policy.unitlink.unitlink.branchIntegrityHuman Resource</t>
  </si>
  <si>
    <t>KDE00185policy.universal.universallife.branchIntegrityHuman Resource</t>
  </si>
  <si>
    <t>KDE00185tlprompt.public.saleinfo.brancodeIntegrityHuman Resource</t>
  </si>
  <si>
    <t>KDE00612sales.sales.history.statusdateCompletenessHuman Resource</t>
  </si>
  <si>
    <t>Information Asset</t>
  </si>
  <si>
    <t>KDE00127</t>
  </si>
  <si>
    <t>รหัส โรค (ICD 10) พร้อมรายละเอียด</t>
  </si>
  <si>
    <t>Classification of Disease</t>
  </si>
  <si>
    <t>icd_code</t>
  </si>
  <si>
    <t>KDE00127group_life.glife.hclaimrcv.icd_codeIntegrityInformation Asset</t>
  </si>
  <si>
    <t>KDE00127group_life.glife.claimrcv.icd_codeIntegrityInformation Asset</t>
  </si>
  <si>
    <t>KDE00425</t>
  </si>
  <si>
    <t>ชื่อธนาคาร</t>
  </si>
  <si>
    <t>Bank Name</t>
  </si>
  <si>
    <t>bankcode</t>
  </si>
  <si>
    <t>KDE00425group_life.glife.accno.bankcodeCompletenessInformation Asset</t>
  </si>
  <si>
    <t>m_BankCode_Completeness_DS341</t>
  </si>
  <si>
    <t>bank_code</t>
  </si>
  <si>
    <t>KDE00425customer.common_refund.customers_refund.bank_codeIntegrityInformation Asset</t>
  </si>
  <si>
    <t>m_BankCode_Integrity_DS158</t>
  </si>
  <si>
    <t>KDE00425group_life.glife.accno.bankcodeIntegrityInformation Asset</t>
  </si>
  <si>
    <t>m_BankCode_Integrity_DS341</t>
  </si>
  <si>
    <t>Insurance/Policy</t>
  </si>
  <si>
    <t>KDE00045</t>
  </si>
  <si>
    <t>วันที่ครบกำหนดชำระเบี้ยประกันภัย</t>
  </si>
  <si>
    <t>Due Date</t>
  </si>
  <si>
    <t>nextduedate</t>
  </si>
  <si>
    <t>KDE00045claim.claimback.extendage.nextduedateValidityInsurance/Policy</t>
  </si>
  <si>
    <t>KDE00054</t>
  </si>
  <si>
    <t>วันที่ทำรายการคืนเบี้ยประกัน</t>
  </si>
  <si>
    <t>Transaction Date - Premium Refund during New Business</t>
  </si>
  <si>
    <t>refunddate</t>
  </si>
  <si>
    <t>KDE00054underwrite.cunderwrite.dmrefundmain.refunddateCompletenessInsurance/Policy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</si>
  <si>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</si>
  <si>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</si>
  <si>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</si>
  <si>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person_type</t>
  </si>
  <si>
    <t>KDE00058group_life.glife.g.person_typeIntegrityInsurance/Policy</t>
  </si>
  <si>
    <t>KDE00063</t>
  </si>
  <si>
    <t>เลขที่นำส่ง</t>
  </si>
  <si>
    <t>Submit No</t>
  </si>
  <si>
    <t>submitno</t>
  </si>
  <si>
    <t>KDE00063policy.cbranch.dsubmit.submitnoCompletenessInsurance/Policy</t>
  </si>
  <si>
    <t>debtsubmit</t>
  </si>
  <si>
    <t>submitnoprem</t>
  </si>
  <si>
    <t>KDE00063corebiz.ovdebt.debtsubmit.submitnopremValidityInsurance/Policy</t>
  </si>
  <si>
    <t>KDE00063policy.cbranch.dsubmit.submitnoValidityInsurance/Policy</t>
  </si>
  <si>
    <t>tmpover</t>
  </si>
  <si>
    <t>srngno</t>
  </si>
  <si>
    <t>KDE00063policy.cbranch.tmpover.srngnoValidityInsurance/Policy</t>
  </si>
  <si>
    <t>KDE00063policy.unitlink.ulipdsubmit.submitnoValidityInsurance/Policy</t>
  </si>
  <si>
    <t>KDE00136</t>
  </si>
  <si>
    <t>เงินคืนตามประสบการณ์</t>
  </si>
  <si>
    <t>Experience Refund</t>
  </si>
  <si>
    <t>insured</t>
  </si>
  <si>
    <t>expref</t>
  </si>
  <si>
    <t>KDE00136group_life.glife.insured.exprefValidityInsurance/Policy</t>
  </si>
  <si>
    <t>KDE00171</t>
  </si>
  <si>
    <t>วันเริ่มสัญญา</t>
  </si>
  <si>
    <t>Effective date</t>
  </si>
  <si>
    <t>effdate</t>
  </si>
  <si>
    <t>KDE00171group_life.glife.g.effdateCompletenessInsurance/Policy</t>
  </si>
  <si>
    <t>KDE00171group_life.glife.insured.effdateCompletenessInsurance/Policy</t>
  </si>
  <si>
    <t>effectivedate</t>
  </si>
  <si>
    <t>KDE00171policy.mortgage.cert.effectivedateCompletenessInsurance/Policy</t>
  </si>
  <si>
    <t>KDE00171policy.mstpolicy.indmast.effectivedateCompletenessInsurance/Policy</t>
  </si>
  <si>
    <t>KDE00171policy.mstpolicy.ordmast.effectivedateCompletenessInsurance/Policy</t>
  </si>
  <si>
    <t>KDE00171policy.mstpolicy.whlmast.effectivedateCompletenessInsurance/Policy</t>
  </si>
  <si>
    <t>uliprctrl</t>
  </si>
  <si>
    <t>KDE00171policy.unitlink.uliprctrl.effectivedateCompletenessInsurance/Policy</t>
  </si>
  <si>
    <t>KDE00171policy.unitlink.unitlink.effectivedateCompletenessInsurance/Policy</t>
  </si>
  <si>
    <t>ulrctrl</t>
  </si>
  <si>
    <t>KDE00171policy.universal.ulrctrl.effectivedateCompletenessInsurance/Policy</t>
  </si>
  <si>
    <t>KDE00171policy.universal.universallife.effectivedateCompletenessInsurance/Policy</t>
  </si>
  <si>
    <t>clrctrl</t>
  </si>
  <si>
    <t>KDE00171pos.receipt.clrctrl.effectivedateCompletenessInsurance/Policy</t>
  </si>
  <si>
    <t>m_PolicyEffectiveDate_Completeness_DS590</t>
  </si>
  <si>
    <t>irctrl</t>
  </si>
  <si>
    <t>KDE00171pos.receipt.irctrl.effectivedateCompletenessInsurance/Policy</t>
  </si>
  <si>
    <t>m_PolicyEffectiveDate_Completeness_DS591</t>
  </si>
  <si>
    <t>wrctrl</t>
  </si>
  <si>
    <t>KDE00171pos.receipt.wrctrl.effectivedateCompletenessInsurance/Policy</t>
  </si>
  <si>
    <t>m_PolicyEffectiveDate_Completeness_DS592</t>
  </si>
  <si>
    <t>KDE00171underwrite.cunderwrite.appln.effectivedateCompletenessInsurance/Policy</t>
  </si>
  <si>
    <t>KDE00171underwrite.cunderwrite.dmmaster.effectivedateCompletenessInsurance/Policy</t>
  </si>
  <si>
    <t>KDE00171pos.receipt.clrctrl.effectivedateValidityInsurance/Policy</t>
  </si>
  <si>
    <t>m_PolicyEffectiveDate_Validity_DS590</t>
  </si>
  <si>
    <t>KDE00171pos.receipt.irctrl.effectivedateValidityInsurance/Policy</t>
  </si>
  <si>
    <t>m_PolicyEffectiveDate_Validity_DS591</t>
  </si>
  <si>
    <t>KDE00171pos.receipt.wrctrl.effectivedateValidityInsurance/Policy</t>
  </si>
  <si>
    <t>m_PolicyEffectiveDate_Validity_DS592</t>
  </si>
  <si>
    <t>KDE00221</t>
  </si>
  <si>
    <t>เบี้ยประกันภัย</t>
  </si>
  <si>
    <t>Premium</t>
  </si>
  <si>
    <t>lifePremium</t>
  </si>
  <si>
    <t>KDE00221edw_month_end.edw_month_end.indfile.lifePremiumCompletenessInsurance/Policy</t>
  </si>
  <si>
    <t>KDE00221edw_month_end.edw_month_end.ordfile.lifePremiumCompletenessInsurance/Policy</t>
  </si>
  <si>
    <t>KDE00221edw_month_end.edw_month_end.whlfile.lifePremiumCompletenessInsurance/Policy</t>
  </si>
  <si>
    <t>gname</t>
  </si>
  <si>
    <t>med_premium</t>
  </si>
  <si>
    <t>KDE00221group_life.glife.gname.med_premiumCompletenessInsurance/Policy</t>
  </si>
  <si>
    <t>premamt</t>
  </si>
  <si>
    <t>KDE00221group_life.glife.receipt.premamtCompletenessInsurance/Policy</t>
  </si>
  <si>
    <t>premium</t>
  </si>
  <si>
    <t>KDE00221policy.cbranch.dsubmit.premiumCompletenessInsurance/Policy</t>
  </si>
  <si>
    <t>certrider</t>
  </si>
  <si>
    <t>KDE00221policy.mortgage.certrider.premiumCompletenessInsurance/Policy</t>
  </si>
  <si>
    <t>lifepremium</t>
  </si>
  <si>
    <t>KDE00221policy.mstpolicy.indmast.lifepremiumCompletenessInsurance/Policy</t>
  </si>
  <si>
    <t>KDE00221policy.mstpolicy.ordmast.lifepremiumCompletenessInsurance/Policy</t>
  </si>
  <si>
    <t>KDE00221policy.mstpolicy.whlmast.lifepremiumCompletenessInsurance/Policy</t>
  </si>
  <si>
    <t>KDE00221pos.receipt.irctrl.premiumCompletenessInsurance/Policy</t>
  </si>
  <si>
    <t>m_PremiumAmount_Completeness_DS595</t>
  </si>
  <si>
    <t>orctrl</t>
  </si>
  <si>
    <t>KDE00221pos.receipt.orctrl.premiumCompletenessInsurance/Policy</t>
  </si>
  <si>
    <t>m_PremiumAmount_Completeness_DS596</t>
  </si>
  <si>
    <t>KDE00221pos.receipt.wrctrl.premiumCompletenessInsurance/Policy</t>
  </si>
  <si>
    <t>m_PremiumAmount_Completeness_DS598</t>
  </si>
  <si>
    <t>alotrn</t>
  </si>
  <si>
    <t>newlifepremium</t>
  </si>
  <si>
    <t>KDE00221pos.srvservice.alotrn.newlifepremiumCompletenessInsurance/Policy</t>
  </si>
  <si>
    <t>ore</t>
  </si>
  <si>
    <t>KDE00221pos.srvservice.ore.premiumCompletenessInsurance/Policy</t>
  </si>
  <si>
    <t>riderpremium</t>
  </si>
  <si>
    <t>KDE00221underwrite.cunderwrite.dmapplication.riderpremiumCompletenessInsurance/Policy</t>
  </si>
  <si>
    <t>dmrecuring</t>
  </si>
  <si>
    <t>KDE00221underwrite.cunderwrite.dmrecuring.amountCompletenessInsurance/Policy</t>
  </si>
  <si>
    <t>refundamount</t>
  </si>
  <si>
    <t>KDE00221underwrite.cunderwrite.dmrefundmain.refundamountCompletenessInsurance/Policy</t>
  </si>
  <si>
    <t>KDE00221pos.receipt.irctrl.premiumValidityInsurance/Policy</t>
  </si>
  <si>
    <t>m_PremiumAmount_Validity_DS595</t>
  </si>
  <si>
    <t>KDE00221pos.receipt.orctrl.premiumValidityInsurance/Policy</t>
  </si>
  <si>
    <t>m_PremiumAmount_Validity_DS596</t>
  </si>
  <si>
    <t>warn_warnbpol</t>
  </si>
  <si>
    <t>KDE00221pos.receipt.warn_warnbpol.premiumValidityInsurance/Policy</t>
  </si>
  <si>
    <t>KDE00221pos.receipt.wrctrl.premiumValidityInsurance/Policy</t>
  </si>
  <si>
    <t>m_PremiumAmount_Validity_DS598</t>
  </si>
  <si>
    <t>KDE00223</t>
  </si>
  <si>
    <t>เบี้ยประกันภัยหลักเพื่อการออม</t>
  </si>
  <si>
    <t>UK_Regular Saving Premium</t>
  </si>
  <si>
    <t>quotation</t>
  </si>
  <si>
    <t>savingpremium</t>
  </si>
  <si>
    <t>KDE00223tlprompt.public.quotation.savingpremiumCompletenessInsurance/Policy</t>
  </si>
  <si>
    <t>KDE00225</t>
  </si>
  <si>
    <t>เบี้ยประกันสัญญาแนบท้าย</t>
  </si>
  <si>
    <t>Rider Premium</t>
  </si>
  <si>
    <t>rider</t>
  </si>
  <si>
    <t>KDE00225policy.mstpolicy.rider.riderpremiumCompletenessInsurance/Policy</t>
  </si>
  <si>
    <t>KDE00228</t>
  </si>
  <si>
    <t>เบี้ยประกันภัยส่วนออมเพิ่มเติม</t>
  </si>
  <si>
    <t>UL_Top-up Premium</t>
  </si>
  <si>
    <t>topuppremium</t>
  </si>
  <si>
    <t>KDE00228tlprompt.public.quotation.topuppremiumCompletenessInsurance/Policy</t>
  </si>
  <si>
    <t>KDE00233</t>
  </si>
  <si>
    <t>วิธีการชำระเบี้ยประกันภัย</t>
  </si>
  <si>
    <t>Premium Mode of Payment</t>
  </si>
  <si>
    <t>mode</t>
  </si>
  <si>
    <t>KDE00233pos.receipt.clrctrl.modeCompletenessInsurance/Policy</t>
  </si>
  <si>
    <t>m_PaymentFrequencyCode_Completeness_DS602</t>
  </si>
  <si>
    <t>KDE00233pos.receipt.orctrl.modeCompletenessInsurance/Policy</t>
  </si>
  <si>
    <t>m_PaymentFrequencyCode_Completeness_DS603</t>
  </si>
  <si>
    <t>product</t>
  </si>
  <si>
    <t>KDE00233product.product.mode.modeCompletenessInsurance/Policy</t>
  </si>
  <si>
    <t>KDE00233pos.receipt.clrctrl.modeValidityInsurance/Policy</t>
  </si>
  <si>
    <t>m_PaymentFrequencyCode_Validity_DS602</t>
  </si>
  <si>
    <t>KDE00233pos.receipt.orctrl.modeValidityInsurance/Policy</t>
  </si>
  <si>
    <t>m_PaymentFrequencyCode_Validity_DS603</t>
  </si>
  <si>
    <t>KDE00234</t>
  </si>
  <si>
    <t>จำนวนงวดที่ชำระ</t>
  </si>
  <si>
    <t>No of Mode</t>
  </si>
  <si>
    <t>payperiod</t>
  </si>
  <si>
    <t>KDE00234policy.mstpolicy.indmast.payperiodCompletenessInsurance/Policy</t>
  </si>
  <si>
    <t>KDE00234policy.mstpolicy.ordmast.payperiodCompletenessInsurance/Policy</t>
  </si>
  <si>
    <t>KDE00234policy.mstpolicy.whlmast.payperiodCompletenessInsurance/Policy</t>
  </si>
  <si>
    <t>KDE00234policy.unitlink.unitlink.payperiodCompletenessInsurance/Policy</t>
  </si>
  <si>
    <t>KDE00234policy.universal.universallife.payperiodCompletenessInsurance/Policy</t>
  </si>
  <si>
    <t>KDE00234policy.mstpolicy.indmast.payperiodValidityInsurance/Policy</t>
  </si>
  <si>
    <t>KDE00234policy.mstpolicy.ordmast.payperiodValidityInsurance/Policy</t>
  </si>
  <si>
    <t>KDE00234policy.mstpolicy.whlmast.payperiodValidityInsurance/Policy</t>
  </si>
  <si>
    <t>KDE00235</t>
  </si>
  <si>
    <t>งวดที่ชำระ</t>
  </si>
  <si>
    <t>installment payment</t>
  </si>
  <si>
    <t>endorse</t>
  </si>
  <si>
    <t>instalseq</t>
  </si>
  <si>
    <t>KDE00235group_life.glife.endorse.instalseqCompletenessInsurance/Policy</t>
  </si>
  <si>
    <t>KDE00236</t>
  </si>
  <si>
    <t>บัญชีเงินสะสมจากเบี้ยประกันภัยส่วนออมเพิ่มเติม</t>
  </si>
  <si>
    <t>Top-Up Premium Account</t>
  </si>
  <si>
    <t>regularseries</t>
  </si>
  <si>
    <t>totalpremium</t>
  </si>
  <si>
    <t>KDE00236policy.universal.regularseries.totalpremiumValidityInsurance/Policy</t>
  </si>
  <si>
    <t>KDE00241</t>
  </si>
  <si>
    <t>เบี้ยประกันภัยรวม</t>
  </si>
  <si>
    <t>Total Premium</t>
  </si>
  <si>
    <t>KDE00241tlprompt.public.quotation.totalpremiumCompletenessInsurance/Policy</t>
  </si>
  <si>
    <t>totalprem</t>
  </si>
  <si>
    <t>KDE00241underwrite.cunderwrite.appln.totalpremCompletenessInsurance/Policy</t>
  </si>
  <si>
    <t>KDE00244</t>
  </si>
  <si>
    <t>เลขที่กรมธรรม์</t>
  </si>
  <si>
    <t>Invidual Policy Number</t>
  </si>
  <si>
    <t>policy_transfer_approval</t>
  </si>
  <si>
    <t>policy_no</t>
  </si>
  <si>
    <t>KDE00244sales.salesbenefit_pg.policy_transfer_approval.policy_noValidityInsurance/Policy</t>
  </si>
  <si>
    <t>KDE00249</t>
  </si>
  <si>
    <t>เลขที่ใบเสนอขาย</t>
  </si>
  <si>
    <t>Sales Illustration No.</t>
  </si>
  <si>
    <t>applicationno</t>
  </si>
  <si>
    <t>KDE00249tlprompt.public.mcaapplications.applicationnoValidityInsurance/Policy</t>
  </si>
  <si>
    <t>KDE00250</t>
  </si>
  <si>
    <t>เลขที่ใบรับเงินเบี้ยประกัน</t>
  </si>
  <si>
    <t>Premium Receipt</t>
  </si>
  <si>
    <t>rpno</t>
  </si>
  <si>
    <t>KDE00250policy.mstpolicy.indmast.rpnoValidityInsurance/Policy</t>
  </si>
  <si>
    <t>KDE00250policy.mstpolicy.ordmast.rpnoValidityInsurance/Policy</t>
  </si>
  <si>
    <t>KDE00252</t>
  </si>
  <si>
    <t>เลขที่ใบรับเงินชั่วคราว</t>
  </si>
  <si>
    <t>Temporary Receipt Number</t>
  </si>
  <si>
    <t>KDE00252policy.unitlink.ulipdsubmit.rpnoValidityInsurance/Policy</t>
  </si>
  <si>
    <t>uldsubmit</t>
  </si>
  <si>
    <t>KDE00252policy.universal.uldsubmit.rpnoValidityInsurance/Policy</t>
  </si>
  <si>
    <t>KDE00253</t>
  </si>
  <si>
    <t>วันที่ใบรับเงินชั่วคราว</t>
  </si>
  <si>
    <t>Temporary Receipt Date</t>
  </si>
  <si>
    <t>KDE00253policy.cbranch.dsubmit.paydateCompletenessInsurance/Policy</t>
  </si>
  <si>
    <t>KDE00253policy.unitlink.ulipdsubmit.paydateCompletenessInsurance/Policy</t>
  </si>
  <si>
    <t>KDE00253policy.universal.uldsubmit.paydateCompletenessInsurance/Policy</t>
  </si>
  <si>
    <t>KDE00253policy.cbranch.dsubmit.paydateValidityInsurance/Policy</t>
  </si>
  <si>
    <t>KDE00253policy.unitlink.ulipdsubmit.paydateValidityInsurance/Policy</t>
  </si>
  <si>
    <t>KDE00253policy.universal.uldsubmit.paydateValidityInsurance/Policy</t>
  </si>
  <si>
    <t>KDE00256</t>
  </si>
  <si>
    <t>เลขที่หนังสือรับรอง</t>
  </si>
  <si>
    <t>Policy Certification</t>
  </si>
  <si>
    <t>crf</t>
  </si>
  <si>
    <t>certno</t>
  </si>
  <si>
    <t>KDE00256pos.newservice.crf.certnoCompletenessInsurance/Policy</t>
  </si>
  <si>
    <t>m_PolicyCertificationNumber_Completeness_DS623</t>
  </si>
  <si>
    <t>KDE00260</t>
  </si>
  <si>
    <t>แบบการรับประกัน</t>
  </si>
  <si>
    <t>Underwriting Class</t>
  </si>
  <si>
    <t>KDE00260policy.mstpolicy.ordmast.classValidityInsurance/Policy</t>
  </si>
  <si>
    <t>KDE00260policy.unitlink.unitlink.classValidityInsurance/Policy</t>
  </si>
  <si>
    <t>KDE00260policy.universal.universallife.classValidityInsurance/Policy</t>
  </si>
  <si>
    <t>KDE00276</t>
  </si>
  <si>
    <t>จำนวนเงินเอาประกันชีวิต</t>
  </si>
  <si>
    <t>Sum Insured</t>
  </si>
  <si>
    <t>sum</t>
  </si>
  <si>
    <t>KDE00276policy.mstpolicy.indmast.sumCompletenessInsurance/Policy</t>
  </si>
  <si>
    <t>KDE00277</t>
  </si>
  <si>
    <t>ทุนคุ้มครอง อุบัติเหตุ</t>
  </si>
  <si>
    <t>ADB Sum insure</t>
  </si>
  <si>
    <t>nbrider</t>
  </si>
  <si>
    <t>KDE00277policy.cbranch.nbrider.sumValidityInsurance/Policy</t>
  </si>
  <si>
    <t>KDE00284</t>
  </si>
  <si>
    <t>วันที่ชำระเบี้ยประกัน</t>
  </si>
  <si>
    <t>Premium Payment Date</t>
  </si>
  <si>
    <t>KDE00284tlprompt.public.payment.paydateCompletenessInsurance/Policy</t>
  </si>
  <si>
    <t>KDE00284policy.mstpolicy.ordmast.paydateCompletenessInsurance/Policy</t>
  </si>
  <si>
    <t>KDE00284pos.receipt.irctrl.paydateCompletenessInsurance/Policy</t>
  </si>
  <si>
    <t>m_PremiumPaymentDate_Completeness_DS624</t>
  </si>
  <si>
    <t>KDE00284pos.receipt.orctrl.paydateCompletenessInsurance/Policy</t>
  </si>
  <si>
    <t>m_PremiumPaymentDate_Completeness_DS625</t>
  </si>
  <si>
    <t>KDE00284tlprompt.public.payment.paydateValidityInsurance/Policy</t>
  </si>
  <si>
    <t>KDE00284policy.mstpolicy.ordmast.paydateValidityInsurance/Policy</t>
  </si>
  <si>
    <t>KDE00284pos.receipt.irctrl.paydateValidityInsurance/Policy</t>
  </si>
  <si>
    <t>m_PremiumPaymentDate_Validity_DS624</t>
  </si>
  <si>
    <t>KDE00284pos.receipt.orctrl.paydateValidityInsurance/Policy</t>
  </si>
  <si>
    <t>m_PremiumPaymentDate_Validity_DS625</t>
  </si>
  <si>
    <t>KDE00285</t>
  </si>
  <si>
    <t>วันที่นำส่งเบี้ยประกันภัย</t>
  </si>
  <si>
    <t>Submit date</t>
  </si>
  <si>
    <t>KDE00285policy.unitlink.unitlink.paydateCompletenessInsurance/Policy</t>
  </si>
  <si>
    <t>KDE00285policy.universal.universallife.paydateCompletenessInsurance/Policy</t>
  </si>
  <si>
    <t>KDE00315</t>
  </si>
  <si>
    <t>ระยะเวลาเอาประกันภัย</t>
  </si>
  <si>
    <t>Coverage Period</t>
  </si>
  <si>
    <t>period</t>
  </si>
  <si>
    <t>KDE00315policy.mortgage.cert.periodCompletenessInsurance/Policy</t>
  </si>
  <si>
    <t>pendowmentyear</t>
  </si>
  <si>
    <t>KDE00315tlprompt.public.quotation.pendowmentyearCompletenessInsurance/Policy</t>
  </si>
  <si>
    <t>KDE00315policy.mortgage.cert.periodValidityInsurance/Policy</t>
  </si>
  <si>
    <t>KDE00315tlprompt.public.quotation.pendowmentyearValidityInsurance/Policy</t>
  </si>
  <si>
    <t>KDE00333</t>
  </si>
  <si>
    <t>ดอกเบี้ยเงินผลประโยชน์</t>
  </si>
  <si>
    <t>benefit interest Amount</t>
  </si>
  <si>
    <t>interest</t>
  </si>
  <si>
    <t>KDE00333policy.mstpolicy.dvmastwhlw.interestValidityInsurance/Policy</t>
  </si>
  <si>
    <t>KDE00344</t>
  </si>
  <si>
    <t>วันที่จัดส่งกรมธรรม์</t>
  </si>
  <si>
    <t>Policy deliverable date</t>
  </si>
  <si>
    <t>policydelivery</t>
  </si>
  <si>
    <t>senddate</t>
  </si>
  <si>
    <t>KDE00344underwrite.adc.policydelivery.senddateCompletenessInsurance/Policy</t>
  </si>
  <si>
    <t>dmdeliver</t>
  </si>
  <si>
    <t>KDE00344underwrite.cunderwrite.dmdeliver.senddateCompletenessInsurance/Policy</t>
  </si>
  <si>
    <t>KDE00344underwrite.adc.policydelivery.senddateValidityInsurance/Policy</t>
  </si>
  <si>
    <t>KDE00344underwrite.cunderwrite.dmdeliver.senddateValidityInsurance/Policy</t>
  </si>
  <si>
    <t>KDE00365</t>
  </si>
  <si>
    <t>วันครบกำหนดสัญญา</t>
  </si>
  <si>
    <t>Maturity Date</t>
  </si>
  <si>
    <t>expdate</t>
  </si>
  <si>
    <t>KDE00365group_life.glife.g.expdateCompletenessInsurance/Policy</t>
  </si>
  <si>
    <t>KDE00365group_life.glife.insured.expdateCompletenessInsurance/Policy</t>
  </si>
  <si>
    <t>maturedate</t>
  </si>
  <si>
    <t>KDE00365policy.mortgage.cert.maturedateCompletenessInsurance/Policy</t>
  </si>
  <si>
    <t>KDE00365group_life.glife.g.expdateValidityInsurance/Policy</t>
  </si>
  <si>
    <t>KDE00365group_life.glife.insured.expdateValidityInsurance/Policy</t>
  </si>
  <si>
    <t>KDE00365policy.mortgage.cert.maturedateValidityInsurance/Policy</t>
  </si>
  <si>
    <t>KDE00368</t>
  </si>
  <si>
    <t>วันที่จ่ายเงินคืนระหว่างสัญญา</t>
  </si>
  <si>
    <t>Benefit Pay Date</t>
  </si>
  <si>
    <t>payDate</t>
  </si>
  <si>
    <t>KDE00368policy.mstpolicy.dvmastordo.payDateCompletenessInsurance/Policy</t>
  </si>
  <si>
    <t>m_BenefitPaymentDate_Completeness_DS543</t>
  </si>
  <si>
    <t>KDE00368policy.mstpolicy.dvmastindi.payDateValidityInsurance/Policy</t>
  </si>
  <si>
    <t>KDE00368policy.mstpolicy.dvmastordo.payDateValidityInsurance/Policy</t>
  </si>
  <si>
    <t>KDE00368policy.mstpolicy.dvmastwhlw.payDateValidityInsurance/Policy</t>
  </si>
  <si>
    <t>KDE00368policy.mstpolicy.paycmastord.payDateValidityInsurance/Policy</t>
  </si>
  <si>
    <t>KDE00591</t>
  </si>
  <si>
    <t>เลขที่แบบฟอร์มใบเสร็จรับเงินเบี้ยประกันภัย</t>
  </si>
  <si>
    <t>Receipt Form Number</t>
  </si>
  <si>
    <t>trpctrl</t>
  </si>
  <si>
    <t>KDE00591pos.receipt.trpctrl.rpnoValidityInsurance/Policy</t>
  </si>
  <si>
    <t>trprange</t>
  </si>
  <si>
    <t>currenttrp</t>
  </si>
  <si>
    <t>KDE00591pos.receipt.trprange.currenttrpValidityInsurance/Policy</t>
  </si>
  <si>
    <t>KDE00782</t>
  </si>
  <si>
    <t>ระยะเวลาเอาประกันภัยขั้นต้ำ</t>
  </si>
  <si>
    <t>Mininum Coverage Period</t>
  </si>
  <si>
    <t>coverage</t>
  </si>
  <si>
    <t>benefit_period_det</t>
  </si>
  <si>
    <t>min_period</t>
  </si>
  <si>
    <t>KDE00782product.coverage.benefit_period_det.min_periodCompletenessInsurance/Policy</t>
  </si>
  <si>
    <t>payment_history</t>
  </si>
  <si>
    <t>due_date</t>
  </si>
  <si>
    <t>KDE00045mbl_db.dbo.payment_history.due_dateValidityInsurance/Policy</t>
  </si>
  <si>
    <t>duedate</t>
  </si>
  <si>
    <t>KDE00045policy.mstpolicy.ordmast.duedateValidityInsurance/Policy</t>
  </si>
  <si>
    <t>KDE00063corebiz.ovdebt.debtsubmit.submitnopremCompletenessInsurance/Policy</t>
  </si>
  <si>
    <t>KDE00171group_life.glife.g.effdateValidityInsurance/Policy</t>
  </si>
  <si>
    <t>premium_life</t>
  </si>
  <si>
    <t>KDE00221mbl_db.dbo.payment_history.premium_lifeCompletenessInsurance/Policy</t>
  </si>
  <si>
    <t>KDE00221policy.universal.uldsubmit.premiumValidityInsurance/Policy</t>
  </si>
  <si>
    <t>premium_rider</t>
  </si>
  <si>
    <t>KDE00225mbl_db.dbo.payment_history.premium_riderCompletenessInsurance/Policy</t>
  </si>
  <si>
    <t>KDE00232</t>
  </si>
  <si>
    <t>เบี้ยประกันภัยต่องวด</t>
  </si>
  <si>
    <t>Premium/Mode</t>
  </si>
  <si>
    <t>KDE00232dfl.dfl.quotation.lifepremiumCompletenessInsurance/Policy</t>
  </si>
  <si>
    <t>KDE00233tlprompt.public.quotation.modeCompletenessInsurance/Policy</t>
  </si>
  <si>
    <t>sales_policy_transfer</t>
  </si>
  <si>
    <t>allmove</t>
  </si>
  <si>
    <t>policyno</t>
  </si>
  <si>
    <t>KDE00244corebiz.sales_policy_transfer.allmove.policynoValidityInsurance/Policy</t>
  </si>
  <si>
    <t>KDE00244policy.mstpolicy.ordmast.policynoValidityInsurance/Policy</t>
  </si>
  <si>
    <t>policyNo</t>
  </si>
  <si>
    <t>KDE00244policy.mstpolicy.rider.policyNoValidityInsurance/Policy</t>
  </si>
  <si>
    <t>KDE00252policy.universal.uldsubmit.rpnoCompletenessInsurance/Policy</t>
  </si>
  <si>
    <t>KDE00322</t>
  </si>
  <si>
    <t>วันที่สถานะกรมธรรม์</t>
  </si>
  <si>
    <t>Policy Status Date</t>
  </si>
  <si>
    <t>policystatusdate1</t>
  </si>
  <si>
    <t>KDE00322policy.mstpolicy.ordmast.policystatusdate1CompletenessInsurance/Policy</t>
  </si>
  <si>
    <t>KDE00322policy.mstpolicy.ordmast.policystatusdate1ValidityInsurance/Policy</t>
  </si>
  <si>
    <t>KDE00332</t>
  </si>
  <si>
    <t>วันที่สินเขื่ออนุมัติ</t>
  </si>
  <si>
    <t>Loan approval date</t>
  </si>
  <si>
    <t>app</t>
  </si>
  <si>
    <t>loanapprovedate</t>
  </si>
  <si>
    <t>KDE00332policy.mortgage.app.loanapprovedateValidityInsurance/Policy</t>
  </si>
  <si>
    <t>KDE00334</t>
  </si>
  <si>
    <t>ดอกเบี้ยเบี้ยประกันภัย</t>
  </si>
  <si>
    <t>Premium Interest</t>
  </si>
  <si>
    <t>aplletter</t>
  </si>
  <si>
    <t>aplinterest</t>
  </si>
  <si>
    <t>KDE00334pos.newservice.aplletter.aplinterestValidityInsurance/Policy</t>
  </si>
  <si>
    <t>KDE00475</t>
  </si>
  <si>
    <t>เลขที่บันทึกสลักหลัง</t>
  </si>
  <si>
    <t>Endorsement No</t>
  </si>
  <si>
    <t>registerno</t>
  </si>
  <si>
    <t>KDE00475pos.srvservice.delegatemast.registernoValidityInsurance/Policy</t>
  </si>
  <si>
    <t>KDE00756</t>
  </si>
  <si>
    <t>วันที่สถานะสัญญาแนบท้าย</t>
  </si>
  <si>
    <t>Rider status Date</t>
  </si>
  <si>
    <t>riderStatusDate</t>
  </si>
  <si>
    <t>KDE00756policy.mstpolicy.rider.riderStatusDateCompletenessInsurance/Policy</t>
  </si>
  <si>
    <t>KDE00756policy.mstpolicy.rider.riderStatusDateValidityInsurance/Policy</t>
  </si>
  <si>
    <t>KDE00757</t>
  </si>
  <si>
    <t>วันเริ่มสัญญาแนบท้าย</t>
  </si>
  <si>
    <t>Rider Effective date</t>
  </si>
  <si>
    <t>EffectiveDate</t>
  </si>
  <si>
    <t>KDE00757policy.mstpolicy.rider.EffectiveDateValidityInsurance/Policy</t>
  </si>
  <si>
    <t>KDE00040</t>
  </si>
  <si>
    <t>ค่าใช้จ่ายในการถอนมูลค่าบัญชีกรมธรรม์</t>
  </si>
  <si>
    <t>Surrender Charge</t>
  </si>
  <si>
    <t>ulipstatement</t>
  </si>
  <si>
    <t>KDE00040policy.unitlink.ulipstatement.paymentValidityInsurance/Policy</t>
  </si>
  <si>
    <t>edw</t>
  </si>
  <si>
    <t>dds</t>
  </si>
  <si>
    <t>tl_mth_policy_additional</t>
  </si>
  <si>
    <t>nextdue_dt</t>
  </si>
  <si>
    <t>KDE00045edw.dds.tl_mth_policy_additional.nextdue_dtValidityInsurance/Policy</t>
  </si>
  <si>
    <t>cmp_giocancer</t>
  </si>
  <si>
    <t>KDE00045mbl_db.dbo.cmp_giocancer.duedateValidityInsurance/Policy</t>
  </si>
  <si>
    <t>KDE00045policy.mortgage.cert.duedateValidityInsurance/Policy</t>
  </si>
  <si>
    <t>KDE00045policy.mstpolicy.whlmast.duedateValidityInsurance/Policy</t>
  </si>
  <si>
    <t>KDE00045policy.unitlink.unitlink.duedateValidityInsurance/Policy</t>
  </si>
  <si>
    <t>KDE00045policy.universal.universallife.duedateValidityInsurance/Policy</t>
  </si>
  <si>
    <t>KDE00046</t>
  </si>
  <si>
    <t>ปีที่/งวด ของเงินผลประโยชน์</t>
  </si>
  <si>
    <t>year of benefit</t>
  </si>
  <si>
    <t>payYear</t>
  </si>
  <si>
    <t>KDE00046policy.mstpolicy.dvmastindi.payYearCompletenessInsurance/Policy</t>
  </si>
  <si>
    <t>KDE00046policy.mstpolicy.dvmastordo.payYearCompletenessInsurance/Policy</t>
  </si>
  <si>
    <t>KDE00046policy.mstpolicy.dvmastwhlw.payYearCompletenessInsurance/Policy</t>
  </si>
  <si>
    <t>KDE00046policy.mstpolicy.paycmastord.payYearCompletenessInsurance/Policy</t>
  </si>
  <si>
    <t>KDE00046policy.mstpolicy.dvmastindi.payYearValidityInsurance/Policy</t>
  </si>
  <si>
    <t>KDE00046policy.mstpolicy.dvmastordo.payYearValidityInsurance/Policy</t>
  </si>
  <si>
    <t>KDE00046policy.mstpolicy.dvmastwhlw.payYearValidityInsurance/Policy</t>
  </si>
  <si>
    <t>KDE00046policy.mstpolicy.paycmastord.payYearValidityInsurance/Policy</t>
  </si>
  <si>
    <t>KDE00054underwrite.cunderwrite.dmrefundmain.refunddateValidityInsurance/Policy</t>
  </si>
  <si>
    <t>KDE00063policy.cbranch.tmpover.srngnoCompletenessInsurance/Policy</t>
  </si>
  <si>
    <t>KDE00063policy.unitlink.ulipdsubmit.submitnoCompletenessInsurance/Policy</t>
  </si>
  <si>
    <t>KDE00171group_life.glife.insured.effdateValidityInsurance/Policy</t>
  </si>
  <si>
    <t>KDE00171policy.mortgage.cert.effectivedateValidityInsurance/Policy</t>
  </si>
  <si>
    <t>KDE00171policy.mstpolicy.indmast.effectivedateValidityInsurance/Policy</t>
  </si>
  <si>
    <t>KDE00171policy.mstpolicy.ordmast.effectivedateValidityInsurance/Policy</t>
  </si>
  <si>
    <t>KDE00171policy.mstpolicy.whlmast.effectivedateValidityInsurance/Policy</t>
  </si>
  <si>
    <t>KDE00171policy.unitlink.uliprctrl.effectivedateValidityInsurance/Policy</t>
  </si>
  <si>
    <t>KDE00171policy.unitlink.unitlink.effectivedateValidityInsurance/Policy</t>
  </si>
  <si>
    <t>KDE00171policy.universal.ulrctrl.effectivedateValidityInsurance/Policy</t>
  </si>
  <si>
    <t>KDE00171policy.universal.universallife.effectivedateValidityInsurance/Policy</t>
  </si>
  <si>
    <t>KDE00208</t>
  </si>
  <si>
    <t>เงินผลประโยชน์ตามกรมธรรม์</t>
  </si>
  <si>
    <t>policy benefit</t>
  </si>
  <si>
    <t>KDE00208policy.mstpolicy.dvmastindi.amountCompletenessInsurance/Policy</t>
  </si>
  <si>
    <t>KDE00208policy.mstpolicy.dvmastordo.amountCompletenessInsurance/Policy</t>
  </si>
  <si>
    <t>KDE00208policy.mstpolicy.dvmastwhlw.amountCompletenessInsurance/Policy</t>
  </si>
  <si>
    <t>KDE00208policy.mstpolicy.paycmastord.amountCompletenessInsurance/Policy</t>
  </si>
  <si>
    <t>KDE00208policy.mstpolicy.dvmastindi.amountValidityInsurance/Policy</t>
  </si>
  <si>
    <t>KDE00208policy.mstpolicy.dvmastordo.amountValidityInsurance/Policy</t>
  </si>
  <si>
    <t>KDE00208policy.mstpolicy.dvmastwhlw.amountValidityInsurance/Policy</t>
  </si>
  <si>
    <t>KDE00208policy.mstpolicy.paycmastord.amountValidityInsurance/Policy</t>
  </si>
  <si>
    <t>debttrn</t>
  </si>
  <si>
    <t>KDE00221corebiz.ovdebt.debttrn.premiumCompletenessInsurance/Policy</t>
  </si>
  <si>
    <t>life_premium_amt</t>
  </si>
  <si>
    <t>KDE00221edw.dds.tl_mth_policy_additional.life_premium_amtCompletenessInsurance/Policy</t>
  </si>
  <si>
    <t>KDE00221policy.universal.uldsubmit.premiumCompletenessInsurance/Policy</t>
  </si>
  <si>
    <t>regularpremium</t>
  </si>
  <si>
    <t>KDE00221policy.universal.universallife.regularpremiumCompletenessInsurance/Policy</t>
  </si>
  <si>
    <t>aplpremium</t>
  </si>
  <si>
    <t>KDE00221pos.newservice.aplletter.aplpremiumCompletenessInsurance/Policy</t>
  </si>
  <si>
    <t>KDE00221pos.receipt.warn_warnbpol.premiumCompletenessInsurance/Policy</t>
  </si>
  <si>
    <t>sendsmsalert</t>
  </si>
  <si>
    <t>KDE00221pos.srvservice.sendsmsalert.premiumCompletenessInsurance/Policy</t>
  </si>
  <si>
    <t>KDE00221corebiz.ovdebt.debttrn.premiumValidityInsurance/Policy</t>
  </si>
  <si>
    <t>KDE00221group_life.glife.gname.med_premiumValidityInsurance/Policy</t>
  </si>
  <si>
    <t>KDE00221group_life.glife.receipt.premamtValidityInsurance/Policy</t>
  </si>
  <si>
    <t>KDE00221policy.cbranch.dsubmit.premiumValidityInsurance/Policy</t>
  </si>
  <si>
    <t>KDE00221policy.mortgage.certrider.premiumValidityInsurance/Policy</t>
  </si>
  <si>
    <t>KDE00221policy.mstpolicy.indmast.lifepremiumValidityInsurance/Policy</t>
  </si>
  <si>
    <t>KDE00221policy.mstpolicy.ordmast.lifepremiumValidityInsurance/Policy</t>
  </si>
  <si>
    <t>KDE00221policy.mstpolicy.whlmast.lifepremiumValidityInsurance/Policy</t>
  </si>
  <si>
    <t>KDE00221policy.universal.universallife.regularpremiumValidityInsurance/Policy</t>
  </si>
  <si>
    <t>KDE00221pos.newservice.aplletter.aplpremiumValidityInsurance/Policy</t>
  </si>
  <si>
    <t>KDE00221pos.srvservice.alotrn.newlifepremiumValidityInsurance/Policy</t>
  </si>
  <si>
    <t>KDE00221pos.srvservice.ore.premiumValidityInsurance/Policy</t>
  </si>
  <si>
    <t>KDE00221pos.srvservice.sendsmsalert.premiumValidityInsurance/Policy</t>
  </si>
  <si>
    <t>subunitlink</t>
  </si>
  <si>
    <t>KDE00223policy.unitlink.subunitlink.premiumCompletenessInsurance/Policy</t>
  </si>
  <si>
    <t>KDE00224</t>
  </si>
  <si>
    <t>เบี้ยประกันภัยหลักเพื่อความคุ้มครอง</t>
  </si>
  <si>
    <t>UK_Regular Protection Premium</t>
  </si>
  <si>
    <t>rpppremium</t>
  </si>
  <si>
    <t>KDE00224policy.unitlink.ulipdsubmit.rpppremiumCompletenessInsurance/Policy</t>
  </si>
  <si>
    <t>KDE00225corebiz.ovdebt.debttrndet.premiumCompletenessInsurance/Policy</t>
  </si>
  <si>
    <t>KDE00225policy.unitlink.rider.riderpremiumCompletenessInsurance/Policy</t>
  </si>
  <si>
    <t>ulipdetdsubmit</t>
  </si>
  <si>
    <t>KDE00225policy.unitlink.ulipdetdsubmit.premiumCompletenessInsurance/Policy</t>
  </si>
  <si>
    <t>uldetdsubmit</t>
  </si>
  <si>
    <t>KDE00225policy.universal.uldetdsubmit.premiumCompletenessInsurance/Policy</t>
  </si>
  <si>
    <t>ulrider</t>
  </si>
  <si>
    <t>KDE00225policy.universal.ulrider.riderpremiumCompletenessInsurance/Policy</t>
  </si>
  <si>
    <t>quotationrider</t>
  </si>
  <si>
    <t>KDE00225tlprompt.public.quotationrider.premiumCompletenessInsurance/Policy</t>
  </si>
  <si>
    <t>KDE00233dfl.dfl.quotation.modeCompletenessInsurance/Policy</t>
  </si>
  <si>
    <t>paymode</t>
  </si>
  <si>
    <t>KDE00233group_life.glife.insured.paymodeCompletenessInsurance/Policy</t>
  </si>
  <si>
    <t>KDE00233policy.mstpolicy.ordmast.modeCompletenessInsurance/Policy</t>
  </si>
  <si>
    <t>KDE00233underwrite.cunderwrite.appln.modeCompletenessInsurance/Policy</t>
  </si>
  <si>
    <t>KDE00233group_life.glife.insured.paymodeValidityInsurance/Policy</t>
  </si>
  <si>
    <t>KDE00233policy.mstpolicy.ordmast.modeValidityInsurance/Policy</t>
  </si>
  <si>
    <t>KDE00235group_life.glife.endorse.instalseqValidityInsurance/Policy</t>
  </si>
  <si>
    <t>KDE00243</t>
  </si>
  <si>
    <t>เลขที่กรมธรรม์ประกันกลุ่ม</t>
  </si>
  <si>
    <t>Policy Number of Group Life Insurance</t>
  </si>
  <si>
    <t>polno</t>
  </si>
  <si>
    <t>KDE00243group_life.glife.policy.polnoCompletenessInsurance/Policy</t>
  </si>
  <si>
    <t>KDE00243group_life.glife.policy.polnoValidityInsurance/Policy</t>
  </si>
  <si>
    <t>KDE00244policy.mstpolicy.indmast.policynoCompletenessInsurance/Policy</t>
  </si>
  <si>
    <t>KDE00244policy.mstpolicy.ordmast.policynoCompletenessInsurance/Policy</t>
  </si>
  <si>
    <t>KDE00244policy.mstpolicy.whlmast.policynoCompletenessInsurance/Policy</t>
  </si>
  <si>
    <t>KDE00244policy.unitlink.unitlink.policynoCompletenessInsurance/Policy</t>
  </si>
  <si>
    <t>KDE00244policy.universal.universallife.policynoCompletenessInsurance/Policy</t>
  </si>
  <si>
    <t>KDE00244policy.mstpolicy.indmast.policynoValidityInsurance/Policy</t>
  </si>
  <si>
    <t>KDE00244policy.mstpolicy.whlmast.policynoValidityInsurance/Policy</t>
  </si>
  <si>
    <t>KDE00244policy.universal.universallife.policynoValidityInsurance/Policy</t>
  </si>
  <si>
    <t>KDE00244tlprompt.public.mcaapplications.policynoValidityInsurance/Policy</t>
  </si>
  <si>
    <t>KDE00249tlprompt.public.mcaapplications.applicationnoCompletenessInsurance/Policy</t>
  </si>
  <si>
    <t>m_ApplicationNumber_Completeness_DS759</t>
  </si>
  <si>
    <t>receiptno</t>
  </si>
  <si>
    <t>KDE00250group_life.glife.receipt.receiptnoCompletenessInsurance/Policy</t>
  </si>
  <si>
    <t>KDE00250policy.mstpolicy.indmast.rpnoCompletenessInsurance/Policy</t>
  </si>
  <si>
    <t>KDE00250policy.mstpolicy.ordmast.rpnoCompletenessInsurance/Policy</t>
  </si>
  <si>
    <t>KDE00250policy.mstpolicy.whlmast.rpnoCompletenessInsurance/Policy</t>
  </si>
  <si>
    <t>KDE00250policy.unitlink.unitlink.rpnoCompletenessInsurance/Policy</t>
  </si>
  <si>
    <t>KDE00250policy.universal.universallife.rpnoCompletenessInsurance/Policy</t>
  </si>
  <si>
    <t>KDE00250group_life.glife.receipt.receiptnoValidityInsurance/Policy</t>
  </si>
  <si>
    <t>KDE00250policy.mstpolicy.whlmast.rpnoValidityInsurance/Policy</t>
  </si>
  <si>
    <t>KDE00250policy.unitlink.unitlink.rpnoValidityInsurance/Policy</t>
  </si>
  <si>
    <t>KDE00250policy.universal.universallife.rpnoValidityInsurance/Policy</t>
  </si>
  <si>
    <t>KDE00252policy.cbranch.dsubmit.rpnoCompletenessInsurance/Policy</t>
  </si>
  <si>
    <t>KDE00252policy.unitlink.ulipdsubmit.rpnoCompletenessInsurance/Policy</t>
  </si>
  <si>
    <t>nbapplication</t>
  </si>
  <si>
    <t>temprpno</t>
  </si>
  <si>
    <t>KDE00252policy.cbranch.nbapplication.temprpnoCompletenessInsurance/Policy</t>
  </si>
  <si>
    <t>KDE00252policy.cbranch.dsubmit.rpnoValidityInsurance/Policy</t>
  </si>
  <si>
    <t>KDE00252policy.cbranch.nbapplication.temprpnoValidityInsurance/Policy</t>
  </si>
  <si>
    <t>KDE00256policy.mortgage.cert.certnoCompletenessInsurance/Policy</t>
  </si>
  <si>
    <t>KDE00260policy.mstpolicy.indmast.classValidityInsurance/Policy</t>
  </si>
  <si>
    <t>KDE00263</t>
  </si>
  <si>
    <t>แผนประกัน</t>
  </si>
  <si>
    <t>Plan</t>
  </si>
  <si>
    <t>groupno</t>
  </si>
  <si>
    <t>KDE00263group_life.glife.g.groupnoValidityInsurance/Policy</t>
  </si>
  <si>
    <t>KDE00274</t>
  </si>
  <si>
    <t>เลขที่ใบแจ้งหนี้</t>
  </si>
  <si>
    <t>Invoice No.</t>
  </si>
  <si>
    <t>invoice</t>
  </si>
  <si>
    <t>invoiceno</t>
  </si>
  <si>
    <t>KDE00274group_life.glife.invoice.invoicenoCompletenessInsurance/Policy</t>
  </si>
  <si>
    <t>KDE00274group_life.glife.invoice.invoicenoValidityInsurance/Policy</t>
  </si>
  <si>
    <t>med_sum</t>
  </si>
  <si>
    <t>KDE00276group_life.glife.gname.med_sumCompletenessInsurance/Policy</t>
  </si>
  <si>
    <t>KDE00276policy.mortgage.certrider.sumCompletenessInsurance/Policy</t>
  </si>
  <si>
    <t>KDE00276policy.mstpolicy.ordmast.sumCompletenessInsurance/Policy</t>
  </si>
  <si>
    <t>KDE00276policy.mstpolicy.whlmast.sumCompletenessInsurance/Policy</t>
  </si>
  <si>
    <t>rppsum</t>
  </si>
  <si>
    <t>KDE00276policy.unitlink.unitlink.rppsumCompletenessInsurance/Policy</t>
  </si>
  <si>
    <t>KDE00276policy.universal.universallife.sumCompletenessInsurance/Policy</t>
  </si>
  <si>
    <t>KDE00276group_life.glife.gname.med_sumValidityInsurance/Policy</t>
  </si>
  <si>
    <t>KDE00276policy.mortgage.certrider.sumValidityInsurance/Policy</t>
  </si>
  <si>
    <t>KDE00276policy.mstpolicy.indmast.sumValidityInsurance/Policy</t>
  </si>
  <si>
    <t>KDE00276policy.mstpolicy.ordmast.sumValidityInsurance/Policy</t>
  </si>
  <si>
    <t>KDE00276policy.mstpolicy.whlmast.sumValidityInsurance/Policy</t>
  </si>
  <si>
    <t>KDE00276policy.unitlink.unitlink.rppsumValidityInsurance/Policy</t>
  </si>
  <si>
    <t>KDE00276policy.universal.universallife.sumValidityInsurance/Policy</t>
  </si>
  <si>
    <t>KDE00277policy.cbranch.nbrider.sumCompletenessInsurance/Policy</t>
  </si>
  <si>
    <t>KDE00279</t>
  </si>
  <si>
    <t>จำนวนเงินเอาประกันภัย สัญญาเพิ่มเติม</t>
  </si>
  <si>
    <t>Rider sum assure</t>
  </si>
  <si>
    <t>ridersum</t>
  </si>
  <si>
    <t>KDE00279policy.mstpolicy.rider.ridersumCompletenessInsurance/Policy</t>
  </si>
  <si>
    <t>KDE00279policy.unitlink.rider.ridersumCompletenessInsurance/Policy</t>
  </si>
  <si>
    <t>KDE00279policy.universal.ulrider.ridersumCompletenessInsurance/Policy</t>
  </si>
  <si>
    <t>KDE00285policy.unitlink.unitlink.paydateValidityInsurance/Policy</t>
  </si>
  <si>
    <t>KDE00285policy.universal.universallife.paydateValidityInsurance/Policy</t>
  </si>
  <si>
    <t>KDE00314</t>
  </si>
  <si>
    <t>ระยะเวลาชำระเบี้ยประกันภัย</t>
  </si>
  <si>
    <t>Premium payment period</t>
  </si>
  <si>
    <t>premium_period</t>
  </si>
  <si>
    <t>period_num</t>
  </si>
  <si>
    <t>KDE00314product.coverage.premium_period.period_numCompletenessInsurance/Policy</t>
  </si>
  <si>
    <t>KDE00314product.coverage.premium_period.period_numValidityInsurance/Policy</t>
  </si>
  <si>
    <t>KDE00319</t>
  </si>
  <si>
    <t>กองทุนภายใต้กรมธรรม์</t>
  </si>
  <si>
    <t>Policy Funds</t>
  </si>
  <si>
    <t>policy_strategy_detail</t>
  </si>
  <si>
    <t>fundid</t>
  </si>
  <si>
    <t>KDE00319policy.unitlink.policy_strategy_detail.fundidCompletenessInsurance/Policy</t>
  </si>
  <si>
    <t>KDE00319policy.unitlink.policy_strategy_detail.fundidIntegrityInsurance/Policy</t>
  </si>
  <si>
    <t>KDE00322policy.mstpolicy.whlmast.policystatusdate1CompletenessInsurance/Policy</t>
  </si>
  <si>
    <t>KDE00322policy.mstpolicy.whlmast.policystatusdate1ValidityInsurance/Policy</t>
  </si>
  <si>
    <t>KDE00333policy.mstpolicy.dvmastindi.interestCompletenessInsurance/Policy</t>
  </si>
  <si>
    <t>KDE00333policy.mstpolicy.dvmastordo.interestCompletenessInsurance/Policy</t>
  </si>
  <si>
    <t>KDE00333policy.mstpolicy.dvmastwhlw.interestCompletenessInsurance/Policy</t>
  </si>
  <si>
    <t>KDE00333policy.mstpolicy.paycmastord.interestCompletenessInsurance/Policy</t>
  </si>
  <si>
    <t>KDE00333policy.mstpolicy.dvmastindi.interestValidityInsurance/Policy</t>
  </si>
  <si>
    <t>KDE00333policy.mstpolicy.dvmastordo.interestValidityInsurance/Policy</t>
  </si>
  <si>
    <t>KDE00333policy.mstpolicy.paycmastord.interestValidityInsurance/Policy</t>
  </si>
  <si>
    <t>KDE00334pos.srvservice.ore.interestValidityInsurance/Policy</t>
  </si>
  <si>
    <t>KDE00358</t>
  </si>
  <si>
    <t>สถานะสัญญาเพิ่มเติม</t>
  </si>
  <si>
    <t>Rider Status</t>
  </si>
  <si>
    <t>KDE00358policy.cbranch.nbrider.statusIntegrityInsurance/Policy</t>
  </si>
  <si>
    <t>KDE00368policy.mstpolicy.dvmastindi.payDateCompletenessInsurance/Policy</t>
  </si>
  <si>
    <t>KDE00368policy.mstpolicy.dvmastwhlw.payDateCompletenessInsurance/Policy</t>
  </si>
  <si>
    <t>KDE00368policy.mstpolicy.paycmastord.payDateCompletenessInsurance/Policy</t>
  </si>
  <si>
    <t>KDE00402</t>
  </si>
  <si>
    <t>สัดส่วนที่รับประโยชน์ตามกรมธรรม์คิดเป็นร้อยละ</t>
  </si>
  <si>
    <t>% of Benefit</t>
  </si>
  <si>
    <t>percentshare</t>
  </si>
  <si>
    <t>KDE00402policy.cbranch.nbbeneficiary.percentshareCompletenessInsurance/Policy</t>
  </si>
  <si>
    <t>KDE00402policy.cbranch.nbbeneficiary.percentshareValidityInsurance/Policy</t>
  </si>
  <si>
    <t>KDE00443</t>
  </si>
  <si>
    <t>รหัสสถานะกรมธรรม์</t>
  </si>
  <si>
    <t>Policy Status Code</t>
  </si>
  <si>
    <t>stat</t>
  </si>
  <si>
    <t>KDE00443group_life.glife.g.statCompletenessInsurance/Policy</t>
  </si>
  <si>
    <t>policystatus1</t>
  </si>
  <si>
    <t>KDE00443policy.mstpolicy.indmast.PolicyStatusCodeCompletenessInsurance/Policy</t>
  </si>
  <si>
    <t>KDE00443policy.mstpolicy.ordmast.PolicyStatusCodeCompletenessInsurance/Policy</t>
  </si>
  <si>
    <t>KDE00443policy.mstpolicy.whlmast.PolicyStatusCodeCompletenessInsurance/Policy</t>
  </si>
  <si>
    <t>KDE00443policy.unitlink.unitlink.PolicyStatusCodeCompletenessInsurance/Policy</t>
  </si>
  <si>
    <t>KDE00443policy.universal.universallife.PolicyStatusCodeCompletenessInsurance/Policy</t>
  </si>
  <si>
    <t>KDE00443group_life.glife.g.statIntegrityInsurance/Policy</t>
  </si>
  <si>
    <t>policystatus1,policystatus2</t>
  </si>
  <si>
    <t>KDE00443policy.mstpolicy.indmast.PolicyStatusCodeIntegrityInsurance/Policy</t>
  </si>
  <si>
    <t>KDE00443policy.mstpolicy.ordmast.PolicyStatusCodeIntegrityInsurance/Policy</t>
  </si>
  <si>
    <t>KDE00443policy.mstpolicy.whlmast.PolicyStatusCodeIntegrityInsurance/Policy</t>
  </si>
  <si>
    <t>KDE00443policy.unitlink.unitlink.PolicyStatusCodeIntegrityInsurance/Policy</t>
  </si>
  <si>
    <t>KDE00443policy.universal.universallife.PolicyStatusCodeIntegrityInsurance/Policy</t>
  </si>
  <si>
    <t>KDE00471</t>
  </si>
  <si>
    <t>เลขที่คำสั่งซื้อ-ขายหน่วยลงทุน</t>
  </si>
  <si>
    <t>UK_Order No</t>
  </si>
  <si>
    <t>ulip</t>
  </si>
  <si>
    <t>instruction_inf</t>
  </si>
  <si>
    <t>orderno</t>
  </si>
  <si>
    <t>KDE00471policy.ulip.instruction_inf.ordernoCompletenessInsurance/Policy</t>
  </si>
  <si>
    <t>investment_order</t>
  </si>
  <si>
    <t>KDE00471policy.unitlink.investment_order.ordernoCompletenessInsurance/Policy</t>
  </si>
  <si>
    <t>KDE00471policy.ulip.instruction_inf.ordernoValidityInsurance/Policy</t>
  </si>
  <si>
    <t>KDE00471policy.unitlink.investment_order.ordernoValidityInsurance/Policy</t>
  </si>
  <si>
    <t>KDE00472</t>
  </si>
  <si>
    <t>ประเภทคำสั่งซื้อ</t>
  </si>
  <si>
    <t>UK_Order Type</t>
  </si>
  <si>
    <t>reftype</t>
  </si>
  <si>
    <t>KDE00472policy.ulip.instruction_inf.reftypeCompletenessInsurance/Policy</t>
  </si>
  <si>
    <t>KDE00472policy.ulip.instruction_inf.reftypeValidityInsurance/Policy</t>
  </si>
  <si>
    <t>KDE00475pos.srvservice.delegatemast.registernoCompletenessInsurance/Policy</t>
  </si>
  <si>
    <t>KDE00591pos.receipt.trpctrl.rpnoCompletenessInsurance/Policy</t>
  </si>
  <si>
    <t>KDE00591pos.receipt.trprange.currenttrpCompletenessInsurance/Policy</t>
  </si>
  <si>
    <t>KDE00752</t>
  </si>
  <si>
    <t>เบี้ยประกันภัยเพิ่มพิเศษเพื่อความคุ้มครอง</t>
  </si>
  <si>
    <t>UK_Regular Protection Premium Extra</t>
  </si>
  <si>
    <t>extrapremium</t>
  </si>
  <si>
    <t>extraPremium</t>
  </si>
  <si>
    <t>KDE00752policy.unitlink.extrapremium.extraPremiumCompletenessInsurance/Policy</t>
  </si>
  <si>
    <t>KDE00752policy.unitlink.extrapremium.extraPremiumValidityInsurance/Policy</t>
  </si>
  <si>
    <t>KDE00757policy.mstpolicy.rider.EffectiveDateCompletenessInsurance/Policy</t>
  </si>
  <si>
    <t>KDE00783</t>
  </si>
  <si>
    <t>ระยะเวลาเอาประกันภัยสูงสุด</t>
  </si>
  <si>
    <t>Maximum Coverage Period</t>
  </si>
  <si>
    <t>max_period</t>
  </si>
  <si>
    <t>KDE00783product.coverage.benefit_period_det.max_periodCompletenessInsurance/Policy</t>
  </si>
  <si>
    <t>Marketing</t>
  </si>
  <si>
    <t>KDE00514</t>
  </si>
  <si>
    <t>เพศของผู้มุ่งหวังฝ่ายขาย</t>
  </si>
  <si>
    <t>Prospect agent Gender</t>
  </si>
  <si>
    <t>common3_db</t>
  </si>
  <si>
    <t>l_prospect_agn</t>
  </si>
  <si>
    <t>KDE00514common3_db.dbo.l_prospect_agn.genderIntegrityMarketing</t>
  </si>
  <si>
    <t>m_PersonGenderCode_Integrity_DS127</t>
  </si>
  <si>
    <t>KDE00618</t>
  </si>
  <si>
    <t>หมายเลขโทรศัพท์มือถือของผู้มุ่งหวังฝ่ายขาย</t>
  </si>
  <si>
    <t>Prospect Agent Mobile Phone Number</t>
  </si>
  <si>
    <t>mobile_prospect</t>
  </si>
  <si>
    <t>KDE00618common3_db.dbo.l_prospect_agn.mobile_prospectValidityMarketing</t>
  </si>
  <si>
    <t>m_MobilePhoneNumber_Validity_DS918</t>
  </si>
  <si>
    <t>KDE00633</t>
  </si>
  <si>
    <t>วันเดือนปีเกิดของผู้มุ่งหวังฝ่ายขาย</t>
  </si>
  <si>
    <t>Prospect agent's Date of Birth</t>
  </si>
  <si>
    <t>KDE00633common3_db.dbo.l_prospect_agn.birth_dateValidityMarketing</t>
  </si>
  <si>
    <t>m_PersonBirthDate_Validity_DS128</t>
  </si>
  <si>
    <t>KDE00649</t>
  </si>
  <si>
    <t>ชื่อ-นามสกุล ​ของผู้มุ่งหวังฝ่ายขาย</t>
  </si>
  <si>
    <t>Prospect agent's Name-Surname</t>
  </si>
  <si>
    <t>firstname_prospect,lastname_prospect</t>
  </si>
  <si>
    <t>KDE00649common3_db.dbo.l_prospect_agn.firstname_prospect,lastname_prospectValidityMarketing</t>
  </si>
  <si>
    <t>KDE00658</t>
  </si>
  <si>
    <t>คำนำหน้าชื่อของผู้มุ่งหวังฝ่ายขาย</t>
  </si>
  <si>
    <t>Prospect Agent 's Title</t>
  </si>
  <si>
    <t>prename_prospect</t>
  </si>
  <si>
    <t>KDE00658common3_db.dbo.l_prospect_agn.prename_prospectIntegrityMarketing</t>
  </si>
  <si>
    <t>m_PersonTitle_Integrity_DS129</t>
  </si>
  <si>
    <t>KDE00687</t>
  </si>
  <si>
    <t>เพศของผู้มุ่งหวัง</t>
  </si>
  <si>
    <t>Prospect Gender</t>
  </si>
  <si>
    <t>l_prospect</t>
  </si>
  <si>
    <t>KDE00687common3_db.dbo.l_prospect.genderIntegrityMarketing</t>
  </si>
  <si>
    <t>m_PersonGenderCode_Integrity_DS130</t>
  </si>
  <si>
    <t>KDE00688</t>
  </si>
  <si>
    <t>คำนำหน้าชื่อของผู้มุ่งหวัง</t>
  </si>
  <si>
    <t>Prospect's Title</t>
  </si>
  <si>
    <t>KDE00688common3_db.dbo.l_prospect.prename_prospectIntegrityMarketing</t>
  </si>
  <si>
    <t>m_PesonTitle_Integrity_DS131</t>
  </si>
  <si>
    <t>KDE00689</t>
  </si>
  <si>
    <t>ชื่อ-นามสกุล ของ​ผู้มุ่งหวัง</t>
  </si>
  <si>
    <t>Prospect's Name-Surname</t>
  </si>
  <si>
    <t>KDE00689common3_db.dbo.l_prospect.firstname_prospect,lastname_prospectCompletenessMarketing</t>
  </si>
  <si>
    <t>m_PersonName_Completeness_ENT132</t>
  </si>
  <si>
    <t>KDE00689common3_db.dbo.l_prospect.firstname_prospect,lastname_prospectValidityMarketing</t>
  </si>
  <si>
    <t>KDE00689tlprompt.public.prospect.firstname,lastnameValidityMarketing</t>
  </si>
  <si>
    <t>KDE00692</t>
  </si>
  <si>
    <t>อีเมลของผู้มุ่งหวัง</t>
  </si>
  <si>
    <t>Prospect customer E-mail Address</t>
  </si>
  <si>
    <t>KDE00692tlprompt.public.prospect.emailValidityMarketing</t>
  </si>
  <si>
    <t>KDE00693</t>
  </si>
  <si>
    <t>เลขประจำตัวประชาชนของผู้มุ่งหวัง</t>
  </si>
  <si>
    <t>Prospect Identification Number</t>
  </si>
  <si>
    <t>lead</t>
  </si>
  <si>
    <t>consumer_finance</t>
  </si>
  <si>
    <t>duplicate</t>
  </si>
  <si>
    <t>KDE00693lead.consumer_finance.duplicate.idnoValidityMarketing</t>
  </si>
  <si>
    <t>KDE00693tlprompt.public.prospect.citizenidValidityMarketing</t>
  </si>
  <si>
    <t>KDE00684</t>
  </si>
  <si>
    <t>หมายเลขโทรศัพท์มือถือของผู้มุ่งหวัง</t>
  </si>
  <si>
    <t>Prospect Mobile Phone Number</t>
  </si>
  <si>
    <t>telephone</t>
  </si>
  <si>
    <t>KDE00684policy.mstperson.telephone.phoneno_mCompletenessMarketing</t>
  </si>
  <si>
    <t>KDE00684policy.mstperson.telephone.phoneno_mValidityMarketing</t>
  </si>
  <si>
    <t>KDE00684tlprompt.public.prospect.mobilephoneValidityMarketing</t>
  </si>
  <si>
    <t>KDE00694</t>
  </si>
  <si>
    <t>วันเดือนปีเกิดของผู้มุ่งหวัง</t>
  </si>
  <si>
    <t>Prospect's Date of Birth</t>
  </si>
  <si>
    <t>KDE00694tlprompt.public.prospect.birthdateValidityMarketing</t>
  </si>
  <si>
    <t>Product</t>
  </si>
  <si>
    <t>KDE00265</t>
  </si>
  <si>
    <t>รหัสแบบประกันภัย สัญญาหลัก</t>
  </si>
  <si>
    <t>Product Plan Code</t>
  </si>
  <si>
    <t>plancode</t>
  </si>
  <si>
    <t>KDE00265underwrite.cunderwrite.dmmaster.plancodeIntegrityProduct</t>
  </si>
  <si>
    <t>KDE00266</t>
  </si>
  <si>
    <t>ชื่อสัญญาเพิ่มเติม</t>
  </si>
  <si>
    <t>Rider Name</t>
  </si>
  <si>
    <t>sasci</t>
  </si>
  <si>
    <t>cmart</t>
  </si>
  <si>
    <t>x_cm_rider</t>
  </si>
  <si>
    <t>rider_product_name</t>
  </si>
  <si>
    <t>KDE00266sasci.cmart.x_cm_rider.rider_product_nameCompletenessProduct</t>
  </si>
  <si>
    <t>KDE00267</t>
  </si>
  <si>
    <t>รหัสสัญญาเพิ่มเติม</t>
  </si>
  <si>
    <t>Rider Code</t>
  </si>
  <si>
    <t>ridertype</t>
  </si>
  <si>
    <t>KDE00267tlprompt.public.quotationrider.ridertypeCompletenessProduct</t>
  </si>
  <si>
    <t>KDE00267dfl.dfl.quotationrider.ridertypeIntegrityProduct</t>
  </si>
  <si>
    <t>core_biz_prd_code_r</t>
  </si>
  <si>
    <t>KDE00267product.product.product.core_biz_prd_code_rIntegrityProduct</t>
  </si>
  <si>
    <t>KDE00267tlprompt.public.quotationrider.ridertypeIntegrityProduct</t>
  </si>
  <si>
    <t>KDE00768</t>
  </si>
  <si>
    <t>วันที่เริ่มการขาย</t>
  </si>
  <si>
    <t>Sale effective date</t>
  </si>
  <si>
    <t>sale_eff_date</t>
  </si>
  <si>
    <t>KDE00768product.product.product.sale_eff_dateCompletenessProduct</t>
  </si>
  <si>
    <t>KDE00265policy.mstpolicy.whlmast.plancodeCompletenessProduct</t>
  </si>
  <si>
    <t>KDE00265claim.cclaim.dth.plancodeCompletenessProduct</t>
  </si>
  <si>
    <t>KDE00265claim.cclaim.iacm.plancodeCompletenessProduct</t>
  </si>
  <si>
    <t>KDE00265claim.cclaim.oacm.plancodeCompletenessProduct</t>
  </si>
  <si>
    <t>KDE00265dfl.dfl.quotation.plancodeCompletenessProduct</t>
  </si>
  <si>
    <t>KDE00265policy.cbranch.dsubmit.plancodeCompletenessProduct</t>
  </si>
  <si>
    <t>KDE00265policy.unitlink.ulipdsubmit.plancodeCompletenessProduct</t>
  </si>
  <si>
    <t>KDE00265policy.universal.uldsubmit.plancodeCompletenessProduct</t>
  </si>
  <si>
    <t>core_biz_prd_code_b</t>
  </si>
  <si>
    <t>KDE00265product.product.product.core_biz_prd_code_bCompletenessproduct</t>
  </si>
  <si>
    <t>KDE00265tlprompt.public.quotation.plancodeCompletenessProduct</t>
  </si>
  <si>
    <t>KDE00265underwrite.cunderwrite.dmmaster.plancodeCompletenessProduct</t>
  </si>
  <si>
    <t>KDE00265policy.mstpolicy.whlmast.plancodeIntegrityProduct</t>
  </si>
  <si>
    <t>KDE00265claim.cclaim.dth.plancodeIntegrityProduct</t>
  </si>
  <si>
    <t>KDE00265claim.cclaim.iacm.plancodeIntegrityProduct</t>
  </si>
  <si>
    <t>KDE00265claim.cclaim.oacm.plancodeIntegrityProduct</t>
  </si>
  <si>
    <t>KDE00265dfl.dfl.quotation.plancodeIntegrityProduct</t>
  </si>
  <si>
    <t>KDE00265policy.cbranch.dsubmit.plancodeIntegrityProduct</t>
  </si>
  <si>
    <t>KDE00265policy.unitlink.ulipdsubmit.plancodeIntegrityProduct</t>
  </si>
  <si>
    <t>KDE00265policy.universal.uldsubmit.plancodeIntegrityProduct</t>
  </si>
  <si>
    <t>KDE00265tlprompt.public.quotation.plancodeIntegrityProduct</t>
  </si>
  <si>
    <t>KDE00265policy.mstpolicy.indmast.plancodeCompletenessProduct</t>
  </si>
  <si>
    <t>KDE00265policy.mstpolicy.indmast.plancodeIntegrityProduct</t>
  </si>
  <si>
    <t>KDE00265policy.mstpolicy.ordmast.plancodeCompletenessProduct</t>
  </si>
  <si>
    <t>KDE00265policy.mstpolicy.ordmast.plancodeIntegrityProduct</t>
  </si>
  <si>
    <t>KDE00265policy.unitlink.unitlink.plancodeCompletenessProduct</t>
  </si>
  <si>
    <t>KDE00265policy.unitlink.unitlink.plancodeIntegrityProduct</t>
  </si>
  <si>
    <t>KDE00265policy.universal.universallife.plancodeCompletenessProduct</t>
  </si>
  <si>
    <t>KDE00265policy.universal.universallife.plancodeIntegrityProduct</t>
  </si>
  <si>
    <t>name_th_r</t>
  </si>
  <si>
    <t>KDE00266product.product.product.name_th_rCompletenessproduct</t>
  </si>
  <si>
    <t>hrid</t>
  </si>
  <si>
    <t>KDE00267underwrite.cunderwrite.hrid.ridertypeCompletenessProduct</t>
  </si>
  <si>
    <t>excrider</t>
  </si>
  <si>
    <t>KDE00267claim.cclaim.excrider.ridertypeCompletenessProduct</t>
  </si>
  <si>
    <t>m_CoveragePlanCode_Completeness_DS97</t>
  </si>
  <si>
    <t>KDE00267claim.claimback.extendage.ridertypeCompletenessProduct</t>
  </si>
  <si>
    <t>m_CoveragePlanCode_Completeness_DS98</t>
  </si>
  <si>
    <t>KDE00267dfl.dfl.quotationrider.ridertypeCompletenessProduct</t>
  </si>
  <si>
    <t>KDE00267policy.mstpolicy.rider.ridertypeCompletenessProduct</t>
  </si>
  <si>
    <t>KDE00267product.product.product.core_biz_prd_code_rCompletenessProduct</t>
  </si>
  <si>
    <t>KDE00267claim.cclaim.excrider.ridertypeIntegrityProduct</t>
  </si>
  <si>
    <t>KDE00267claim.claimback.extendage.ridertypeIntegrityProduct</t>
  </si>
  <si>
    <t>KDE00267policy.mstpolicy.rider.ridertypeIntegrityProduct</t>
  </si>
  <si>
    <t>Sales</t>
  </si>
  <si>
    <t>KDE00152</t>
  </si>
  <si>
    <t>หมายเลขโทรศัพท์ตัวแทน</t>
  </si>
  <si>
    <t>Agent phone number</t>
  </si>
  <si>
    <t>KDE00152tlprompt.public.saleinfo.mobilenoCompletenessSales</t>
  </si>
  <si>
    <t>KDE00153</t>
  </si>
  <si>
    <t>เลขที่ใบอนุญาตตัวแทน / นายหน้า / partner</t>
  </si>
  <si>
    <t>Agent / Broker / Partner License</t>
  </si>
  <si>
    <t>licenseno</t>
  </si>
  <si>
    <t>KDE00153dfl.dfl.saleinfo.licensenoCompletenessSales</t>
  </si>
  <si>
    <t>m_AgentLicenseNumber_Completeness_DS184</t>
  </si>
  <si>
    <t>KDE00153group_life.glife.sales.licensenoCompletenessSales</t>
  </si>
  <si>
    <t>license</t>
  </si>
  <si>
    <t>KDE00153sales.license.license.licensenoCompletenessSales</t>
  </si>
  <si>
    <t>KDE00153underwrite.cunderwrite.appln.licensenoCompletenessSales</t>
  </si>
  <si>
    <t>salesco</t>
  </si>
  <si>
    <t>scperson</t>
  </si>
  <si>
    <t>KDE00153sales.salesco.scperson.licensenoCompletenessSales</t>
  </si>
  <si>
    <t>KDE00156</t>
  </si>
  <si>
    <t>ชื่อ-นามสกุล ตัวแทน/ผู้ขาย/โบรกเกอร์/partner</t>
  </si>
  <si>
    <t>Agent/Broker/Partner Name-Surname</t>
  </si>
  <si>
    <t>KDE00156group_life.glife.sales.tfirstname,tlastnameCompletenessSales</t>
  </si>
  <si>
    <t>KDE00156sales.sales.name.firstname,lastnameValiditySales</t>
  </si>
  <si>
    <t>tlweb_ca</t>
  </si>
  <si>
    <t>profile1</t>
  </si>
  <si>
    <t>fname_t,lname_t</t>
  </si>
  <si>
    <t>KDE00156tlweb_ca.tlweb_ca.profile1.fname_t,lname_tValiditySales</t>
  </si>
  <si>
    <t>KDE00156group_life.glife.sales.tfirstname,tlastnameValiditySales</t>
  </si>
  <si>
    <t>oldname</t>
  </si>
  <si>
    <t>KDE00156sales.sales.oldname.firstname,lastnameValiditySales</t>
  </si>
  <si>
    <t>KDE00160</t>
  </si>
  <si>
    <t>รหัสตัวแทน</t>
  </si>
  <si>
    <t>Agent id</t>
  </si>
  <si>
    <t>fundswitching</t>
  </si>
  <si>
    <t>siclicenseno</t>
  </si>
  <si>
    <t>KDE00160policy.unitlink.fundswitching.siclicensenoCompletenessSales</t>
  </si>
  <si>
    <t>KDE00165</t>
  </si>
  <si>
    <t>วันหมดอายุบัตรตัวแทน / นายหน้า / partner</t>
  </si>
  <si>
    <t>Agent / Broker / Partner license expired date</t>
  </si>
  <si>
    <t>distributoremployee</t>
  </si>
  <si>
    <t>lcexpiredate</t>
  </si>
  <si>
    <t>KDE00165underwrite.cunderwrite.distributoremployee.lcexpiredateValiditySales</t>
  </si>
  <si>
    <t>KDE00441</t>
  </si>
  <si>
    <t>ชื่อนายหน้านิติบุคคล</t>
  </si>
  <si>
    <t>Name of Broker (Group Life Insurance)</t>
  </si>
  <si>
    <t>tcompanyname</t>
  </si>
  <si>
    <t>KDE00441group_life.glife.sales.tcompanynameValiditySales</t>
  </si>
  <si>
    <t>KDE00445</t>
  </si>
  <si>
    <t>อีเมลของฝ่ายขาย</t>
  </si>
  <si>
    <t>Agent E-mail Address</t>
  </si>
  <si>
    <t>KDE00445sales.sales.person.emailValiditySales</t>
  </si>
  <si>
    <t>profile8</t>
  </si>
  <si>
    <t>KDE00445tlweb_ca.tlweb_ca.profile8.emailValiditySales</t>
  </si>
  <si>
    <t>KDE00505</t>
  </si>
  <si>
    <t>รหัสต้นสังกัด</t>
  </si>
  <si>
    <t>Upper Code</t>
  </si>
  <si>
    <t>struct</t>
  </si>
  <si>
    <t>parentstrid</t>
  </si>
  <si>
    <t>KDE00505sales.sales.struct.parentstridIntegritySales</t>
  </si>
  <si>
    <t>KDE00542</t>
  </si>
  <si>
    <t>เลขประจำตัวบัตรประชาชนฝ่ายขาย</t>
  </si>
  <si>
    <t>Agent Identification Number</t>
  </si>
  <si>
    <t>KDE00542sales.license.license.citizenidCompletenessSales</t>
  </si>
  <si>
    <t>id_card_no</t>
  </si>
  <si>
    <t>KDE00542tlweb_ca.tlweb_ca.profile1.id_card_noCompletenessSales</t>
  </si>
  <si>
    <t>KDE00542sales.license.license.citizenidValiditySales</t>
  </si>
  <si>
    <t>KDE00542tlweb_ca.tlweb_ca.profile1.id_card_noValiditySales</t>
  </si>
  <si>
    <t>KDE00644</t>
  </si>
  <si>
    <t>เลขที่บัญชีธนาคารในการจ่ายเงิน (payment)</t>
  </si>
  <si>
    <t>deposit</t>
  </si>
  <si>
    <t>deposit_transfer</t>
  </si>
  <si>
    <t>KDE00644deposit.deposit.deposit_transfer.account_noCompletenessSales</t>
  </si>
  <si>
    <t>KDE00644deposit.deposit.deposit_transfer.account_noValiditySales</t>
  </si>
  <si>
    <t>KDE00653</t>
  </si>
  <si>
    <t>เปอร์เซ็นต์การสร้างหน่วยใหม่ต่อภาค</t>
  </si>
  <si>
    <t>New Units per District</t>
  </si>
  <si>
    <t>kpisales</t>
  </si>
  <si>
    <t>showdetailkpisales</t>
  </si>
  <si>
    <t>pergmonth</t>
  </si>
  <si>
    <t>KDE00653kpisales.kpisales.showdetailkpisales.pergmonthValiditySales</t>
  </si>
  <si>
    <t>m_PercentageOfNewUnitsPerDistricts_Validity_DS344</t>
  </si>
  <si>
    <t>KDE00720</t>
  </si>
  <si>
    <t>ชื่อ ตัวแทน/ผู้ขาย/โบรกเกอร์ ทางโทรศัพท์</t>
  </si>
  <si>
    <t>Tele-Agent Name</t>
  </si>
  <si>
    <t>l_employee</t>
  </si>
  <si>
    <t>employ_name</t>
  </si>
  <si>
    <t>KDE00720dm_db.dbo.l_employee.employ_nameValiditySales</t>
  </si>
  <si>
    <t>KDE00151</t>
  </si>
  <si>
    <t>หมายเลขโทรศัพท์ติดต่อทีมตัวแทน</t>
  </si>
  <si>
    <t>Phone No.</t>
  </si>
  <si>
    <t>KDE00151sales.sales.person.mobilephoneCompletenessSales</t>
  </si>
  <si>
    <t>sales_profile</t>
  </si>
  <si>
    <t>mobile</t>
  </si>
  <si>
    <t>KDE00152corebiz.sales_profile.mobile.mobile_noCompletenessSales</t>
  </si>
  <si>
    <t>profile7</t>
  </si>
  <si>
    <t>KDE00152tlweb_ca.tlweb_ca.profile7.mobile_noCompletenessSales</t>
  </si>
  <si>
    <t>KDE00152corebiz.sales_profile.mobile.mobile_noValiditySales</t>
  </si>
  <si>
    <t>KDE00152tlprompt.public.saleinfo.mobilenoValiditySales</t>
  </si>
  <si>
    <t>KDE00152tlweb_ca.tlweb_ca.profile7.mobile_noValiditySales</t>
  </si>
  <si>
    <t>KDE00153policy.cbranch.nbapplication.licensenoCompletenessSales</t>
  </si>
  <si>
    <t>KDE00153tlprompt.public.saleinfo.licensenoCompletenessSales</t>
  </si>
  <si>
    <t>KDE00155</t>
  </si>
  <si>
    <t>รหัสประจำตัวผู้ขาย</t>
  </si>
  <si>
    <t>Seller ID</t>
  </si>
  <si>
    <t>salesid</t>
  </si>
  <si>
    <t>KDE00155policy.cbranch.nbapplication.salesidCompletenessSales</t>
  </si>
  <si>
    <t>employeeid</t>
  </si>
  <si>
    <t>KDE00155underwrite.cunderwrite.distributoremployee.employeeidCompletenessSales</t>
  </si>
  <si>
    <t>KDE00156sales.sales.name.PersonNameCompletenessSales</t>
  </si>
  <si>
    <t>KDE00156sales.sales.oldname.PersonNameCompletenessSales</t>
  </si>
  <si>
    <t>x_cm_agent_contact_details</t>
  </si>
  <si>
    <t>agent_fst_nm,agent_lst_nm</t>
  </si>
  <si>
    <t>KDE00156sasci.cmart.x_cm_agent_contact_details.PersonNameCompletenessSales</t>
  </si>
  <si>
    <t>KDE00156tlweb_ca.tlweb_ca.profile1.PersonNameCompletenessSales</t>
  </si>
  <si>
    <t>mortbranch</t>
  </si>
  <si>
    <t>parent,name</t>
  </si>
  <si>
    <t>KDE00156policy.mortgage.mortbranch.PersonNameCompletenessSales</t>
  </si>
  <si>
    <t>agentid</t>
  </si>
  <si>
    <t>KDE00160dfl.dfl.mcaapplications.agentidValiditySales</t>
  </si>
  <si>
    <t>perid</t>
  </si>
  <si>
    <t>KDE00160tlweb_ca.tlweb_ca.profile1.peridValiditySales</t>
  </si>
  <si>
    <t>agent</t>
  </si>
  <si>
    <t>KDE00160underwrite.cunderwrite.appln.agentValiditySales</t>
  </si>
  <si>
    <t>expiredate</t>
  </si>
  <si>
    <t>KDE00165sales.license.license.expiredateCompletenessSales</t>
  </si>
  <si>
    <t>iclicenseexpire</t>
  </si>
  <si>
    <t>KDE00165underwrite.cunderwrite.distributoremployee.iclicenseexpireCompletenessSales</t>
  </si>
  <si>
    <t>KDE00165underwrite.cunderwrite.distributoremployee.lcexpiredateCompletenessSales</t>
  </si>
  <si>
    <t>KDE00181</t>
  </si>
  <si>
    <t>ช่องทางการขาย</t>
  </si>
  <si>
    <t>Policy Channel</t>
  </si>
  <si>
    <t>forbranch</t>
  </si>
  <si>
    <t>KDE00181policy.cbranch.dsubmit.forbranchCompletenessSales</t>
  </si>
  <si>
    <t>KDE00181policy.universal.uldsubmit.forbranchCompletenessSales</t>
  </si>
  <si>
    <t>KDE00505sales.sales.struct.parentstridCompletenessSales</t>
  </si>
  <si>
    <t>KDE00513</t>
  </si>
  <si>
    <t>เป้าหมายเบี้ยปีแรก</t>
  </si>
  <si>
    <t>Target First Year Premium</t>
  </si>
  <si>
    <t>rsale</t>
  </si>
  <si>
    <t>premiumbase</t>
  </si>
  <si>
    <t>month1,month2,month3,month4,month5,month6,month7,month8,month9,month10,month11,month12</t>
  </si>
  <si>
    <t>KDE00513sales.rsale.premiumbase.FirstYearPremiumTargetValiditySales</t>
  </si>
  <si>
    <t>KDE00608</t>
  </si>
  <si>
    <t>วันที่จัดอบรม</t>
  </si>
  <si>
    <t>Section Dates</t>
  </si>
  <si>
    <t>straining</t>
  </si>
  <si>
    <t>course</t>
  </si>
  <si>
    <t>startdate</t>
  </si>
  <si>
    <t>KDE00608straining.straining.course.startdateValiditySales</t>
  </si>
  <si>
    <t>KDE00151sales.sales.person.mobilephoneValiditySales</t>
  </si>
  <si>
    <t>m_MobilePhoneNumber_Validity_DS676</t>
  </si>
  <si>
    <t>KDE00155sales.sales.person.salesidCompletenessSales</t>
  </si>
  <si>
    <t>salename</t>
  </si>
  <si>
    <t>KDE00156underwrite.cunderwrite.appln.salenameCompletenessSales</t>
  </si>
  <si>
    <t>id_agent</t>
  </si>
  <si>
    <t>KDE00160consolidate.conference.conference.id_agentCompletenessSales</t>
  </si>
  <si>
    <t>honor</t>
  </si>
  <si>
    <t>personid</t>
  </si>
  <si>
    <t>KDE00160consolidate.conference.honor.personidCompletenessSales</t>
  </si>
  <si>
    <t>tlteam</t>
  </si>
  <si>
    <t>id</t>
  </si>
  <si>
    <t>KDE00160consolidate.conference.tlteam.idCompletenessSales</t>
  </si>
  <si>
    <t>KDE00160dfl.dfl.mcaapplications.agentidCompletenessSales</t>
  </si>
  <si>
    <t>KDE00160sales.sales.person.personidCompletenessSales</t>
  </si>
  <si>
    <t>KDE00160tlprompt.public.mcaapplications.agentidCompletenessSales</t>
  </si>
  <si>
    <t>KDE00160underwrite.cunderwrite.appln.agentCompletenessSales</t>
  </si>
  <si>
    <t>KDE00160underwrite.cunderwrite.dmapplication.agentCompletenessSales</t>
  </si>
  <si>
    <t>KDE00160consolidate.conference.conference.id_agentValiditySales</t>
  </si>
  <si>
    <t>KDE00160consolidate.conference.honor.personidValiditySales</t>
  </si>
  <si>
    <t>KDE00160consolidate.conference.tlteam.idValiditySales</t>
  </si>
  <si>
    <t>str</t>
  </si>
  <si>
    <t>KDE00160corebiz.ovdebt.str.peridValiditySales</t>
  </si>
  <si>
    <t>fundallocation</t>
  </si>
  <si>
    <t>KDE00160policy.unitlink.fundallocation.siclicensenoValiditySales</t>
  </si>
  <si>
    <t>KDE00160sales.sales.person.personidValiditySales</t>
  </si>
  <si>
    <t>KDE00160tlprompt.public.mcaapplications.agentidValiditySales</t>
  </si>
  <si>
    <t>KDE00160underwrite.cunderwrite.dmapplication.agentValiditySales</t>
  </si>
  <si>
    <t>KDE00165sales.license.license.expiredateValiditySales</t>
  </si>
  <si>
    <t>KDE00165underwrite.cunderwrite.distributoremployee.iclicenseexpireValiditySales</t>
  </si>
  <si>
    <t>KDE00170</t>
  </si>
  <si>
    <t>รหัสสาขาธนาคาร</t>
  </si>
  <si>
    <t>Branch Code</t>
  </si>
  <si>
    <t>bankbranch</t>
  </si>
  <si>
    <t>bankbranchcode</t>
  </si>
  <si>
    <t>KDE00170underwrite.adc.bankbranch.bankbranchcodeCompletenessSales</t>
  </si>
  <si>
    <t>m_BankBranchCode_Completeness_DS835</t>
  </si>
  <si>
    <t>KDE00170underwrite.adc.bankbranch.bankbranchcodeValiditySales</t>
  </si>
  <si>
    <t>m_BankBranchCode_Validity_DS835</t>
  </si>
  <si>
    <t>KDE00181policy.unitlink.ulipdsubmit.forbranchCompletenessSales</t>
  </si>
  <si>
    <t>KDE00441group_life.glife.sales.tcompanynameCompletenessSales</t>
  </si>
  <si>
    <t>KDE00501</t>
  </si>
  <si>
    <t>ชื่อตำแหน่งของฝ่ายขาย</t>
  </si>
  <si>
    <t>Agent Structure name</t>
  </si>
  <si>
    <t>Descript</t>
  </si>
  <si>
    <t>KDE00501tlweb_ca.tlweb_ca.profile1.DescriptCompletenessSales</t>
  </si>
  <si>
    <t>KDE00502</t>
  </si>
  <si>
    <t>รหัสตำแหน่งของฝ่ายขาย (STRID)</t>
  </si>
  <si>
    <t>Agent Structure ID (STRID)</t>
  </si>
  <si>
    <t>highstrid</t>
  </si>
  <si>
    <t>KDE00502sales.sales.person.highstridCompletenessSales</t>
  </si>
  <si>
    <t>KDE00551</t>
  </si>
  <si>
    <t>วุฒิการศึกษาสูงสุดของฝ่ายขาย</t>
  </si>
  <si>
    <t>Highest education level of Agent</t>
  </si>
  <si>
    <t>educatecode</t>
  </si>
  <si>
    <t>KDE00551sales.sales.person.educatecodeIntegritySales</t>
  </si>
  <si>
    <t>KDE00555</t>
  </si>
  <si>
    <t>สถานภาพสมรสของฝ่ายขาย</t>
  </si>
  <si>
    <t>Marital Status of Agent</t>
  </si>
  <si>
    <t>maritalstatus</t>
  </si>
  <si>
    <t>KDE00555sales.sales.person.maritalstatusIntegritySales</t>
  </si>
  <si>
    <t>KDE00593</t>
  </si>
  <si>
    <t>รวมรายได้ของฝ่ายขาย</t>
  </si>
  <si>
    <t>Total revenue's agent</t>
  </si>
  <si>
    <t>certificate</t>
  </si>
  <si>
    <t>income</t>
  </si>
  <si>
    <t>KDE00593sales.license.certificate.incomeValiditySales</t>
  </si>
  <si>
    <t>KDE00614</t>
  </si>
  <si>
    <t>สถานะคุณวุฒิ Life Solutions Agent</t>
  </si>
  <si>
    <t>Life Solutions Agent status</t>
  </si>
  <si>
    <t>qualificateregister</t>
  </si>
  <si>
    <t>certname</t>
  </si>
  <si>
    <t>KDE00614straining.straining.qualificateregister.certnameCompletenessSales</t>
  </si>
  <si>
    <t>KDE00653kpisales.kpisales.showdetailkpisales.pergmonthCompletenessSales</t>
  </si>
  <si>
    <t>m_PercentageOfNewUnitsPerDistricts_Completeness_DS344</t>
  </si>
  <si>
    <t>KDE00720dm_db.dbo.l_employee.employ_nameCompletenessSales</t>
  </si>
  <si>
    <t>KDE00792</t>
  </si>
  <si>
    <t>วันที่เริ่มมีผลติดมาตรการ</t>
  </si>
  <si>
    <t>Effective date for Agent Classification</t>
  </si>
  <si>
    <t>sales_classify</t>
  </si>
  <si>
    <t>tb_sales_classify</t>
  </si>
  <si>
    <t>start_date</t>
  </si>
  <si>
    <t>KDE00792corebiz.sales_classify.tb_sales_classify.start_dateValiditySales</t>
  </si>
  <si>
    <t>KDE00793</t>
  </si>
  <si>
    <t>วันที่สิ้นสุดติดมาตรการ</t>
  </si>
  <si>
    <t>End date for Agent Classification</t>
  </si>
  <si>
    <t>end_date</t>
  </si>
  <si>
    <t>KDE00793corebiz.sales_classify.tb_sales_classify.end_dateValiditySales</t>
  </si>
  <si>
    <t>Service</t>
  </si>
  <si>
    <t>KDE00144</t>
  </si>
  <si>
    <t>ประเภทเรื่องที่ติดต่อสอบถามสินไหม</t>
  </si>
  <si>
    <t>Claim issue type</t>
  </si>
  <si>
    <t>serviceccc</t>
  </si>
  <si>
    <t>KDE00144claim.claimback.serviceccc.titleIntegrityService</t>
  </si>
  <si>
    <t>Underwriting</t>
  </si>
  <si>
    <t>KDE00180</t>
  </si>
  <si>
    <t>การตรวจสุขภาพ</t>
  </si>
  <si>
    <t>Medical Type</t>
  </si>
  <si>
    <t>medical</t>
  </si>
  <si>
    <t>KDE00180underwrite.cunderwrite.appln.medicalValidityUnderwriting</t>
  </si>
  <si>
    <t>KDE00373</t>
  </si>
  <si>
    <t>วันที่อนุมัติกรมธรรม์</t>
  </si>
  <si>
    <t>Policy Approve Date</t>
  </si>
  <si>
    <t>firstissue</t>
  </si>
  <si>
    <t>policydate</t>
  </si>
  <si>
    <t>KDE00373policy.mstpolicy.firstissue.policydateCompletenessUnderwriting</t>
  </si>
  <si>
    <t>bankmovement</t>
  </si>
  <si>
    <t>approvedate</t>
  </si>
  <si>
    <t>KDE00373underwrite.adc.bankmovement.approvedateCompletenessUnderwriting</t>
  </si>
  <si>
    <t>KDE00373policy.mstpolicy.firstissue.policydateValidityUnderwriting</t>
  </si>
  <si>
    <t>KDE00373underwrite.adc.bankmovement.approvedateValidityUnderwriting</t>
  </si>
  <si>
    <t>healthcheckflag</t>
  </si>
  <si>
    <t>KDE00180tlprompt.public.quotation.healthcheckflagCompletenessUnderwriting</t>
  </si>
  <si>
    <t>KDE00254</t>
  </si>
  <si>
    <t>เลขที่การ์ดเหลือง</t>
  </si>
  <si>
    <t>Impairment card no</t>
  </si>
  <si>
    <t>yellowinfo</t>
  </si>
  <si>
    <t>healthcode</t>
  </si>
  <si>
    <t>KDE00254underwrite.cunderwrite.yellowinfo.healthcodeValidityUnderwriting</t>
  </si>
  <si>
    <t>KDE00371</t>
  </si>
  <si>
    <t>วันที่ลงนามคำขอ</t>
  </si>
  <si>
    <t>App Sign Date</t>
  </si>
  <si>
    <t>submitdate</t>
  </si>
  <si>
    <t>KDE00371dfl.dfl.mcaapplications.submitdateCompletenessUnderwriting</t>
  </si>
  <si>
    <t>cumis</t>
  </si>
  <si>
    <t>casemovement</t>
  </si>
  <si>
    <t>appsigndate</t>
  </si>
  <si>
    <t>KDE00371underwrite.cumis.casemovement.appsigndateCompletenessUnderwriting</t>
  </si>
  <si>
    <t>KDE00371underwrite.cumis.casemovement.appsigndateValidityUnderwriting</t>
  </si>
  <si>
    <t>KDE00373policy.cbranch.nbapplication.policydateCompletenessUnderwriting</t>
  </si>
  <si>
    <t>KDE00373policy.cbranch.nbapplication.policydateValidityUnderwriting</t>
  </si>
  <si>
    <t>KDE00461</t>
  </si>
  <si>
    <t>ผลการพิจารณา Free Look Period</t>
  </si>
  <si>
    <t>Result of free look period requesting</t>
  </si>
  <si>
    <t>freelook</t>
  </si>
  <si>
    <t>KDE00461underwrite.cunderwrite.freelook.statusCompletenessUnderwriting</t>
  </si>
  <si>
    <t>KDE00461underwrite.cunderwrite.freelook.statusIntegrityUnderwriting</t>
  </si>
  <si>
    <t>KDE00030</t>
  </si>
  <si>
    <t>รหัสการตรวจสุขภาพ</t>
  </si>
  <si>
    <t>Health Check Code</t>
  </si>
  <si>
    <t>informhealth</t>
  </si>
  <si>
    <t>medicalcode</t>
  </si>
  <si>
    <t>KDE00030underwrite.cunderwrite.informhealth.medicalcodeCompletenessUnderwriting</t>
  </si>
  <si>
    <t>KDE00030underwrite.cunderwrite.informhealth.medicalcodeValidityUnderwriting</t>
  </si>
  <si>
    <t>KDE00180policy.mstpolicy.indmast.medicalCompletenessUnderwriting</t>
  </si>
  <si>
    <t>KDE00180policy.mstpolicy.ordmast.medicalCompletenessUnderwriting</t>
  </si>
  <si>
    <t>KDE00180policy.mstpolicy.whlmast.medicalCompletenessUnderwriting</t>
  </si>
  <si>
    <t>is_med_req</t>
  </si>
  <si>
    <t>KDE00180product.product.underwrite.is_med_reqCompletenessUnderwriting</t>
  </si>
  <si>
    <t>KDE00180dfl.dfl.quotation.healthcheckflagValidityUnderwriting</t>
  </si>
  <si>
    <t>KDE00180policy.mstpolicy.indmast.medicalValidityUnderwriting</t>
  </si>
  <si>
    <t>KDE00180policy.mstpolicy.ordmast.medicalValidityUnderwriting</t>
  </si>
  <si>
    <t>KDE00180policy.mstpolicy.whlmast.medicalValidityUnderwriting</t>
  </si>
  <si>
    <t>KDE00180tlprompt.public.quotation.healthcheckflagValidityUnderwriting</t>
  </si>
  <si>
    <t>KDE00246</t>
  </si>
  <si>
    <t>เลขคำขอ</t>
  </si>
  <si>
    <t>Application No</t>
  </si>
  <si>
    <t>applicationid</t>
  </si>
  <si>
    <t>KDE00246tlprompt.public.mcaapplications.applicationidCompletenessUnderwriting</t>
  </si>
  <si>
    <t>KDE00246underwrite.cunderwrite.appln.applicationnoCompletenessUnderwriting</t>
  </si>
  <si>
    <t>KDE00246tlprompt.public.mcaapplications.applicationidValidityUnderwriting</t>
  </si>
  <si>
    <t>KDE00246underwrite.cunderwrite.appln.applicationnoValidityUnderwriting</t>
  </si>
  <si>
    <t>KDE00371tlprompt.public.mcaapplications.submitdateCompletenessUnderwriting</t>
  </si>
  <si>
    <t>sysdate</t>
  </si>
  <si>
    <t>KDE00371underwrite.cunderwrite.appln.sysdateCompletenessUnderwriting</t>
  </si>
  <si>
    <t>KDE00371dfl.dfl.mcaapplications.submitdateValidityUnderwriting</t>
  </si>
  <si>
    <t>KDE00371tlprompt.public.mcaapplications.submitdateValidityUnderwriting</t>
  </si>
  <si>
    <t>KDE00371underwrite.cunderwrite.appln.sysdateValidityUnderwriting</t>
  </si>
  <si>
    <t>KDE00439</t>
  </si>
  <si>
    <t>สถานะการ์ดเหลือง</t>
  </si>
  <si>
    <t>Impairment card status</t>
  </si>
  <si>
    <t>ulipre</t>
  </si>
  <si>
    <t>yellowcard</t>
  </si>
  <si>
    <t>KDE00439policy.unitlink.ulipre.yellowcardValidityUnderwriting</t>
  </si>
  <si>
    <t>KDE00439pos.srvservice.ore.yellowcardValidityUnderwriting</t>
  </si>
  <si>
    <t>KDE00484</t>
  </si>
  <si>
    <t>สถานะคำขอ</t>
  </si>
  <si>
    <t>Application Status</t>
  </si>
  <si>
    <t>KDE00484underwrite.cunderwrite.appln.statusCompletenessUnderwriting</t>
  </si>
  <si>
    <t>KDE00484underwrite.cunderwrite.appln.statusIntegrityUnderwriting</t>
  </si>
  <si>
    <t>KDE00771</t>
  </si>
  <si>
    <t>พิกัดอายุที่รับประกัน</t>
  </si>
  <si>
    <t>Entry Age Range</t>
  </si>
  <si>
    <t>participant</t>
  </si>
  <si>
    <t>min_issue_age,max_issue_age</t>
  </si>
  <si>
    <t>KDE00771product.product.participant.EntryAgeRangeCompletenessUnderwriting</t>
  </si>
  <si>
    <t>KDE00779</t>
  </si>
  <si>
    <t>ประเภทการซื้อสัญญาเพิ่มเติม</t>
  </si>
  <si>
    <t>Additional Rider</t>
  </si>
  <si>
    <t>is_rider_allow</t>
  </si>
  <si>
    <t>KDE00779product.product.underwrite.is_rider_allowValidityUnderwriting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</si>
  <si>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</si>
  <si>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</si>
  <si>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</si>
  <si>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is_rider_sum_accum</t>
  </si>
  <si>
    <t>KDE00780product.product.underwrite.is_rider_sum_accumValidityUnderwriting</t>
  </si>
  <si>
    <t>KDE00867</t>
  </si>
  <si>
    <t>วันที่ตัวแทนยืนยันการส่งมอบกรมธรรม์</t>
  </si>
  <si>
    <t>Policy deliver Date</t>
  </si>
  <si>
    <t>unw_newcase</t>
  </si>
  <si>
    <t>deliverypolicy</t>
  </si>
  <si>
    <t>sms_date</t>
  </si>
  <si>
    <t>KDE00867corebiz.unw_newcase.deliverypolicy.sms_dateValidityUnderwriting</t>
  </si>
  <si>
    <t>IssueCategory</t>
  </si>
  <si>
    <t>IssueSubCategory</t>
  </si>
  <si>
    <t>ValidPercentage</t>
  </si>
  <si>
    <t>Prod_ThresholdStatus</t>
  </si>
  <si>
    <t>DS629_StampDutyAmount_Validity_prf</t>
  </si>
  <si>
    <t>DS146_CommissionAmount_Validity_prf</t>
  </si>
  <si>
    <t>DS1165_CommissionAmount_Validity_prf</t>
  </si>
  <si>
    <t>DS1166_RenewalYearCommissionAmount_Validity_prf</t>
  </si>
  <si>
    <t>DS1168_DistrictOverridingAmount_Validity_prf</t>
  </si>
  <si>
    <t>DS1170_UnitOverridingAmount_Validity_prf</t>
  </si>
  <si>
    <t>DS1171_DistrictSpinOffAmount_Validity_prf</t>
  </si>
  <si>
    <t>DS1172_DivisionSpinOffAmount_Validity_prf</t>
  </si>
  <si>
    <t>DS1173_UnitSpinOffAmount_Validity_prf</t>
  </si>
  <si>
    <t>DS1174_DistrictTargetAmount_Validity_prf</t>
  </si>
  <si>
    <t>DS709_BankAccountNumber_Completeness_prf</t>
  </si>
  <si>
    <t>DS709_BankAccountNumber_Validity_prf</t>
  </si>
  <si>
    <t>DS402_GroupClaimNumber_Completeness_prf</t>
  </si>
  <si>
    <t>DS74_ClaimApprovalDate_Completeness_prf</t>
  </si>
  <si>
    <t>DS300_ClaimRejectReason_Completeness_prf</t>
  </si>
  <si>
    <t>Missing required fields</t>
  </si>
  <si>
    <t>DS306_IncurredAmount_Validity_prf</t>
  </si>
  <si>
    <t>Out‑of‑range numerical values</t>
  </si>
  <si>
    <t>DS70_AccidentOccurredDate_Validity_prf</t>
  </si>
  <si>
    <t>Invalid data format</t>
  </si>
  <si>
    <t>DS71_AccidentOccurredDate_Validity_prf</t>
  </si>
  <si>
    <t>DS308_AdmissionDate_Validity_prf</t>
  </si>
  <si>
    <t>DS309_ClaimPaymentDate_Completeness_prf</t>
  </si>
  <si>
    <t>DS310_ClaimPaymentDate_Completeness_prf</t>
  </si>
  <si>
    <t>DS311_ClaimPaymentDate_Completeness_prf</t>
  </si>
  <si>
    <t>DS310_ClaimPaymentDate_Validity_prf</t>
  </si>
  <si>
    <t>DS311_ClaimPaymentDate_Validity_prf</t>
  </si>
  <si>
    <t>DS313_ClaimReceivedDate_Completeness_prf</t>
  </si>
  <si>
    <t>DS313_ClaimReceivedDate_Validity_prf</t>
  </si>
  <si>
    <t>DS314_ClaimReceivedDate_Validity_prf</t>
  </si>
  <si>
    <t>DS67_ClaimSubmitChannelCode_Completeness_prf</t>
  </si>
  <si>
    <t>DS67_ClaimSubmitChannelCode_Integrity_prf</t>
  </si>
  <si>
    <t>DS303_BenefitTypeOfPaid_Integrity_prf</t>
  </si>
  <si>
    <t>DS304_BenefitTypeOfPaid_Integrity_prf</t>
  </si>
  <si>
    <t>DS306_IncurredAmount_Completeness_prf</t>
  </si>
  <si>
    <t>DS68_AccidentOccurredDate_Completeness_prf</t>
  </si>
  <si>
    <t>DS69_AccidentOccurredDate_Completeness_prf</t>
  </si>
  <si>
    <t>DS70_AccidentOccurredDate_Completeness_prf</t>
  </si>
  <si>
    <t>DS71_AccidentOccurredDate_Completeness_prf</t>
  </si>
  <si>
    <t>DS346_AccidentOccurredDate_Completeness_prf</t>
  </si>
  <si>
    <t>DS309_ClaimPaymentDate_Validity_prf</t>
  </si>
  <si>
    <t>DS73_ClaimApprovalDate_Completeness_prf</t>
  </si>
  <si>
    <t>DS73_ClaimApprovalDate_Validity_prf</t>
  </si>
  <si>
    <t>DS312_ClaimReceivedDate_Completeness_prf</t>
  </si>
  <si>
    <t>DS314_ClaimReceivedDate_Completeness_prf</t>
  </si>
  <si>
    <t>DS315_ClaimReceivedNumber_Completeness_prf</t>
  </si>
  <si>
    <t>DS316_ClaimReceivedNumber_Completeness_prf</t>
  </si>
  <si>
    <t>DS317_ClaimReceivedNumber_Completeness_prf</t>
  </si>
  <si>
    <t>DS315_ClaimReceivedNumber_Validity_prf</t>
  </si>
  <si>
    <t>DS316_ClaimReceivedNumber_Validity_prf</t>
  </si>
  <si>
    <t>DS317_ClaimReceivedNumber_Validity_prf</t>
  </si>
  <si>
    <t>DS77_ClaimTypeCode_Completeness_prf</t>
  </si>
  <si>
    <t>DS78_ClaimTypeCode_Completeness_prf</t>
  </si>
  <si>
    <t>DS77_ClaimTypeCode_Integrity_prf</t>
  </si>
  <si>
    <t>DS78_ClaimTypeCode_Integrity_prf</t>
  </si>
  <si>
    <t>DS106_ClaimStatusCode_Completeness_prf</t>
  </si>
  <si>
    <t>DS106_ClaimStatusCode_Integrity_prf</t>
  </si>
  <si>
    <t>DS797_MobilePhoneNumber_Validity_prf</t>
  </si>
  <si>
    <t>DS720_TaxPayerIDNumber_Completeness_prf</t>
  </si>
  <si>
    <t>DS721_PassportNumber_Completeness_prf</t>
  </si>
  <si>
    <t>ENT904_PersonName_Completeness_prf</t>
  </si>
  <si>
    <t>ENT1159_PersonName_Completeness_prf</t>
  </si>
  <si>
    <t>ENT293_PersonName_Completeness_prf</t>
  </si>
  <si>
    <t>DS198_FATCAStatus_Completeness_prf</t>
  </si>
  <si>
    <t>ENT786_PersonName_Completeness_prf</t>
  </si>
  <si>
    <t>DS897_PersonBirthDate_Completeness_prf</t>
  </si>
  <si>
    <t>DS147_MobilePhoneNumber_Completeness_prf</t>
  </si>
  <si>
    <t>DS1184_MobilePhoneNumber_Completeness_prf</t>
  </si>
  <si>
    <t>DS49_MobilePhoneNumber_Validity_prf</t>
  </si>
  <si>
    <t>DS147_MobilePhoneNumber_Validity_prf</t>
  </si>
  <si>
    <t>DS148_MobilePhoneNumber_Validity_prf</t>
  </si>
  <si>
    <t>DS1203_MobilePhoneNumber_Validity_prf</t>
  </si>
  <si>
    <t>DS284_MobilePhoneNumber_Validity_prf</t>
  </si>
  <si>
    <t>DS1184_MobilePhoneNumber_Validity_prf</t>
  </si>
  <si>
    <t>DS715_MobilePhoneNumber_Validity_prf</t>
  </si>
  <si>
    <t>DS796_MobilePhoneNumber_Validity_prf</t>
  </si>
  <si>
    <t>DS1204_WorkplacePhoneNumber_Completeness.xlsx</t>
  </si>
  <si>
    <t>DS1204_WorkplacePhoneNumber_Validity_prf</t>
  </si>
  <si>
    <t>DS1185_HomePhoneNumber_Completeness_prf</t>
  </si>
  <si>
    <t>DS1185_HomePhoneNumber_Validity_prf</t>
  </si>
  <si>
    <t>DS285_GenderCode_Completeness_prf</t>
  </si>
  <si>
    <t>DS359_GenderCode_Completeness_prf</t>
  </si>
  <si>
    <t>DS285_GenderCode_Integrity_prf</t>
  </si>
  <si>
    <t>Referential integrity violations</t>
  </si>
  <si>
    <t>DS359_GenderCode_Integrity_prf</t>
  </si>
  <si>
    <t>DS203_MobilePhoneNumber_Validity_prf</t>
  </si>
  <si>
    <t>DS363_PersonRelationshipCode_Completeness_prf</t>
  </si>
  <si>
    <t>DS364_PersonRelationshipCode_Integrity_prf</t>
  </si>
  <si>
    <t>DS150_PersonTitle_Integrity_prf</t>
  </si>
  <si>
    <t>ENT152_PersonName_Completeness_prf</t>
  </si>
  <si>
    <t>ENT170_PersonName_Completeness_prf</t>
  </si>
  <si>
    <t>ENT278_PersonName_Completeness_prf</t>
  </si>
  <si>
    <t>ENT366_PersonName_Completeness_prf</t>
  </si>
  <si>
    <t>ENT805_PersonName_Completeness_prf</t>
  </si>
  <si>
    <t>ENT53_PersonName_Completeness_prf</t>
  </si>
  <si>
    <t>ENT55_PersonName_Completeness_prf</t>
  </si>
  <si>
    <t>DS291_PersonEnglishName_Validity_prf</t>
  </si>
  <si>
    <t>ENT1_HouseRegistrationAddress_Completeness_prf</t>
  </si>
  <si>
    <t>ENT4_HouseRegistrationAddress_Completeness_prf</t>
  </si>
  <si>
    <t>ENT1_HouseRegistrationAddress_Integrity_prf</t>
  </si>
  <si>
    <t>ENT2_WorkplaceAddress_Completeness_prf</t>
  </si>
  <si>
    <t>ENT2_WorkplaceAddress_Integrity_prf</t>
  </si>
  <si>
    <t>ENT3_CurrentAddress_Completeness_prf</t>
  </si>
  <si>
    <t>ENT3_CurrentAddress_Integrity_prf</t>
  </si>
  <si>
    <t>DS382_OccupationClassCode_Validity_prf</t>
  </si>
  <si>
    <t>Invalid categorical values (not in picklist)</t>
  </si>
  <si>
    <t>DS383_OccupationClassCode_Validity_prf</t>
  </si>
  <si>
    <t>DS295_BusinessTypeCode_Completeness_prf</t>
  </si>
  <si>
    <t>DS155_PersonBirthDate_Completeness_prf</t>
  </si>
  <si>
    <t>DS387_PersonBirthDate_Completeness_prf</t>
  </si>
  <si>
    <t>DS401_EmailAddress_Completeness_prf</t>
  </si>
  <si>
    <t>DS79_BankAccountNumber_Validity_prf</t>
  </si>
  <si>
    <t>DS550_TaxReductionConsentFlag_Completeness_prf</t>
  </si>
  <si>
    <t>DS135_FATCAStatus_Completeness_prf</t>
  </si>
  <si>
    <t>DS551_CreditCardNumber_Completeness_prf</t>
  </si>
  <si>
    <t>DS551_CreditCardNumber_Validity_prf</t>
  </si>
  <si>
    <t>DS630_CreditCardNumber_Validity_prf</t>
  </si>
  <si>
    <t>DS631_CreditCardNumber_Validity_prf</t>
  </si>
  <si>
    <t>ENT368_PersonName_Completeness_prf</t>
  </si>
  <si>
    <t>ENT570_PersonName_Completeness_prf</t>
  </si>
  <si>
    <t>ENT116_PersonName_Completeness_prf</t>
  </si>
  <si>
    <t>ENT201_PersonName_Completeness_prf</t>
  </si>
  <si>
    <t>DS573_PersonBirthDate_Validity_prf</t>
  </si>
  <si>
    <t>DS1203_MobilePhoneNumber_Completeness_prf</t>
  </si>
  <si>
    <t>DS164_PersonGenderCode_Logic_prf</t>
  </si>
  <si>
    <t>DS223_GenderCode_Completeness_prf</t>
  </si>
  <si>
    <t>DS224_GenderCode_Completeness_prf</t>
  </si>
  <si>
    <t>DS225_GenderCode_Completeness_prf</t>
  </si>
  <si>
    <t>DS358_GenderCode_Completeness_prf</t>
  </si>
  <si>
    <t>DS717_GenderCode_Completeness_prf</t>
  </si>
  <si>
    <t>DS798_GenderCode_Completeness_prf</t>
  </si>
  <si>
    <t>DS799_GenderCode_Completeness_prf</t>
  </si>
  <si>
    <t>DS164_GenderCode_Integrity_prf</t>
  </si>
  <si>
    <t>DS358_GenderCode_Integrity_prf</t>
  </si>
  <si>
    <t>DS717_GenderCode_Integrity_prf</t>
  </si>
  <si>
    <t>DS798_GenderCode_Integrity_prf</t>
  </si>
  <si>
    <t>DS799_GenderCode_Integrity_prf</t>
  </si>
  <si>
    <t>DS588_TaxPayerIDNumber_Completeness_prf</t>
  </si>
  <si>
    <t>DS166_IDTypeCode_Completeness_prf</t>
  </si>
  <si>
    <t>DS722_IDTypeCode_Completeness_prf</t>
  </si>
  <si>
    <t>DS802_IDTypeCode_Completeness_prf</t>
  </si>
  <si>
    <t>DS364_PersonRelationshipCode_Completeness_prf</t>
  </si>
  <si>
    <t>DS363_PersonRelationshipCode_Integrity_prf</t>
  </si>
  <si>
    <t>ENT151_PersonName_Completeness_prf</t>
  </si>
  <si>
    <t>ENT725_PersonName_Completeness_prf</t>
  </si>
  <si>
    <t>ENT52_PersonName_Completeness_prf</t>
  </si>
  <si>
    <t>ENT56_PersonName_Completeness_prf</t>
  </si>
  <si>
    <t>DS384_OccupationClassCode_Validity_prf</t>
  </si>
  <si>
    <t>DS385_OccupationClassCode_Validity_prf</t>
  </si>
  <si>
    <t>DS295_BusinessTypeCode_Integrity_prf</t>
  </si>
  <si>
    <t>DS296_BusinessGroupCode_Integrity_prf</t>
  </si>
  <si>
    <t>DS297_PersonBirthDate_Completeness_prf</t>
  </si>
  <si>
    <t>DS734_PersonBirthDate_Completeness_prf</t>
  </si>
  <si>
    <t>DS821_PersonBirthDate_Completeness_prf</t>
  </si>
  <si>
    <t>DS388_InsuredAttainedAge_Completeness_prf</t>
  </si>
  <si>
    <t>DS389_InsuredAttainedAge_Completeness_prf</t>
  </si>
  <si>
    <t>DS390_InsuredAttainedAge_Completeness_prf</t>
  </si>
  <si>
    <t>DS391_InsuredAttainedAge_Completeness_prf</t>
  </si>
  <si>
    <t>DS392_InsuredAttainedAge_Completeness_prf</t>
  </si>
  <si>
    <t>DS393_InsuredAttainedAge_Completeness_prf</t>
  </si>
  <si>
    <t>DS388_InsuredAttainedAge_Validity_prf</t>
  </si>
  <si>
    <t>DS389_InsuredAttainedAge_Validity_prf</t>
  </si>
  <si>
    <t>DS390_InsuredAttainedAge_Validity_prf</t>
  </si>
  <si>
    <t>DS391_InsuredAttainedAge_Validity_prf</t>
  </si>
  <si>
    <t>DS392_InsuredAttainedAge_Validity_prf</t>
  </si>
  <si>
    <t>DS393_InsuredAttainedAge_Validity_prf</t>
  </si>
  <si>
    <t>DS156_CustomerIDNumber_Completeness_prf</t>
  </si>
  <si>
    <t>DS156_CustomerIDNumber_Validity_prf</t>
  </si>
  <si>
    <t>DS181_MaritalStatusCode_Completeness_prf</t>
  </si>
  <si>
    <t>DS738_MaritalStatusCode_Completeness_prf</t>
  </si>
  <si>
    <t>DS397_MaritalStatusCode_Validity_prf</t>
  </si>
  <si>
    <t>DS182_NationalityCode_Completeness_prf</t>
  </si>
  <si>
    <t>DS299_CommunicationContactMethodCode_Validity_prf</t>
  </si>
  <si>
    <t>DS80_BankAccountNumber_Validity_prf</t>
  </si>
  <si>
    <t>DS634_BankAccountNumber_Validity_prf</t>
  </si>
  <si>
    <t>DS1200_BankAccountNumber_Validity_prf</t>
  </si>
  <si>
    <t>DS887_PersonHeight_Validity_prf</t>
  </si>
  <si>
    <t>DS888_PersonWeight_Validity_prf</t>
  </si>
  <si>
    <t>DS197_TaxReductionConsentFlag_Completeness_prf</t>
  </si>
  <si>
    <t>DS774_TaxReductionConsentFlag_Completeness_prf</t>
  </si>
  <si>
    <t>DS197_TaxReductionConsentFlag_Validity_prf</t>
  </si>
  <si>
    <t>DS774_TaxReductionConsentFlag_Validity_prf</t>
  </si>
  <si>
    <t>DS632_CreditCardNumber_Validity_prf</t>
  </si>
  <si>
    <t>ENT637_PolicyHolderAuthorityDelegationFlags_Completeness_prf</t>
  </si>
  <si>
    <t>ENT637_PolicyHolderAuthorityDelegationFlags_Validity_prf</t>
  </si>
  <si>
    <t>DS200_PersonTitle_Integrity_prf</t>
  </si>
  <si>
    <t>DS787_PersonTypeCode_Completeness_prf</t>
  </si>
  <si>
    <t>DS896_PersonTypeCode_Completeness_prf</t>
  </si>
  <si>
    <t>DS787_PersonTypeCode_Validity_prf</t>
  </si>
  <si>
    <t>DS573_PersonBirthDate_Completeness_prf</t>
  </si>
  <si>
    <t>DS195_PaymentMethodCode_Completeness_prf</t>
  </si>
  <si>
    <t>DS825_RefundMethod_Completeness_prf</t>
  </si>
  <si>
    <t>DS825_RefundMethod_Integrity_prf</t>
  </si>
  <si>
    <t>DS533_PaymentMethodCode_Completeness_prf</t>
  </si>
  <si>
    <t>DS771_PaymentMethodCode_Completeness_prf</t>
  </si>
  <si>
    <t>DS876_PaymentMethodCode_Completeness_prf</t>
  </si>
  <si>
    <t>DS877_PaymentMethodCode_Completeness_prf</t>
  </si>
  <si>
    <t>DS195_PaymentMethodCode_Validity_prf</t>
  </si>
  <si>
    <t>DS534_PaymentMethodCode_Integrity_prf</t>
  </si>
  <si>
    <t>DS876_PaymentMethodCode_Integrity_prf</t>
  </si>
  <si>
    <t>DS877_PaymentMethodCode_Integrity_prf</t>
  </si>
  <si>
    <t>DS104_PaymentMethodCode_Completeness_prf</t>
  </si>
  <si>
    <t>DS335_PaymentMethodCode_Completeness_prf</t>
  </si>
  <si>
    <t>DS336_PaymentMethodCode_Completeness_prf</t>
  </si>
  <si>
    <t>DS337_PaymentMethodCode_Completeness_prf</t>
  </si>
  <si>
    <t>DS535_PaymentMethodCode_Completeness_prf</t>
  </si>
  <si>
    <t>DS536_PaymentMethodCode_Completeness_prf</t>
  </si>
  <si>
    <t>DS537_PaymentMethodCode_Completeness_prf</t>
  </si>
  <si>
    <t>DS538_PaymentMethodCode_Completeness_prf</t>
  </si>
  <si>
    <t>DS104_PaymentMethodCode_Integrity_prf</t>
  </si>
  <si>
    <t>DS335_PaymentMethodCode_Integrity_prf</t>
  </si>
  <si>
    <t>DS336_PaymentMethodCode_Integrity_prf</t>
  </si>
  <si>
    <t>DS337_PaymentMethodCode_Integrity_prf</t>
  </si>
  <si>
    <t>DS535_PaymentMethodCode_Validity_prf</t>
  </si>
  <si>
    <t>DS536_PaymentMethodCode_Validity_prf</t>
  </si>
  <si>
    <t>DS537_PaymentMethodCode_Validity_prf</t>
  </si>
  <si>
    <t>DS538_PaymentMethodCode_Validity_prf</t>
  </si>
  <si>
    <t>DS882_RefundCompleteDate_Completeness_prf</t>
  </si>
  <si>
    <t>DS882_RefundCompleteDate_Validity_prf</t>
  </si>
  <si>
    <t>DS747_BranchCode_Completeness_prf</t>
  </si>
  <si>
    <t>DS748_BranchCode_Completeness_prf</t>
  </si>
  <si>
    <t>DS909_BranchCode_Integrity_prf</t>
  </si>
  <si>
    <t>DS706_AgentHireStartDate_Validity_prf</t>
  </si>
  <si>
    <t>DS139_EmployeeIDNumber_Completeness_prf</t>
  </si>
  <si>
    <t>DS139_EmployeeIDNumber_Validity_prf</t>
  </si>
  <si>
    <t>DS589_EmployeeIDNumber_Validity_prf</t>
  </si>
  <si>
    <t>DS593_BranchCodeCompleteness_prf</t>
  </si>
  <si>
    <t>DS838_BranchCode_Completeness_prf</t>
  </si>
  <si>
    <t>DS83_BranchCode_Completeness_prf</t>
  </si>
  <si>
    <t>DS84_BranchCode_Completeness_prf</t>
  </si>
  <si>
    <t>DS85_BranchCode_Completeness_prf</t>
  </si>
  <si>
    <t>DS909_BranchCode_Completeness_prf</t>
  </si>
  <si>
    <t>DS424_BranchCode_Completeness_prf</t>
  </si>
  <si>
    <t>DS425_BranchCode_Completeness_prf</t>
  </si>
  <si>
    <t>DS426_BranchCode_Completeness_prf</t>
  </si>
  <si>
    <t>DS427_BranchCode_Completeness_prf</t>
  </si>
  <si>
    <t>DS838_BranchCode_Integrity_prf</t>
  </si>
  <si>
    <t>DS83_BranchCode_Integrity_prf</t>
  </si>
  <si>
    <t>DS84_BranchCode_Integrity_prf</t>
  </si>
  <si>
    <t>DS85_BranchCode_Integrity_prf</t>
  </si>
  <si>
    <t>DS424_BranchCode_Integrity_prf</t>
  </si>
  <si>
    <t>DS425_BranchCode_Integrity_prf</t>
  </si>
  <si>
    <t>DS426_BranchCode_Integrity_prf</t>
  </si>
  <si>
    <t>DS427_BranchCode_Integrity_prf</t>
  </si>
  <si>
    <t>DS748_BranchCode_Integrity_prf</t>
  </si>
  <si>
    <t>DS706_AgentHireStartDate_Completeness_prf</t>
  </si>
  <si>
    <t>DS302_MedicalConditionTypeCode_Integrity_prf</t>
  </si>
  <si>
    <t>DS301_MedicalConditionTypeCode_Integrity_prf</t>
  </si>
  <si>
    <t>DS341_BankCode_Completeness_prf</t>
  </si>
  <si>
    <t>DS158_BankCode_Integrity_prf</t>
  </si>
  <si>
    <t>DS341_BankCode_Integrity_prf</t>
  </si>
  <si>
    <t>DS590_PolicyEffectiveDate_Validity_prf</t>
  </si>
  <si>
    <t>DS591_PolicyEffectiveDate_Validity_prf</t>
  </si>
  <si>
    <t>DS592_PolicyEffectiveDate_Validity_prf</t>
  </si>
  <si>
    <t>DS595_PremiumAmount_Completeness_prf</t>
  </si>
  <si>
    <t>DS596_PremiumAmount_Completeness_prf</t>
  </si>
  <si>
    <t>DS598_PremiumAmount_Completeness_prf</t>
  </si>
  <si>
    <t>DS595_PremiumAmount_Validity_prf</t>
  </si>
  <si>
    <t>DS596_PremiumAmount_Validity_prf</t>
  </si>
  <si>
    <t>DS598_PremiumAmount_Validity_prf</t>
  </si>
  <si>
    <t>DS752_PremiumAmount_Completeness_prf</t>
  </si>
  <si>
    <t>DS602_PaymentFrequencyCode_Completeness_prf</t>
  </si>
  <si>
    <t>DS603_PaymentFrequencyCode_Completeness_prf</t>
  </si>
  <si>
    <t>DS602_PaymentFrequencyCode_Validity_prf</t>
  </si>
  <si>
    <t>DS603_PaymentFrequencyCode_Validity_prf</t>
  </si>
  <si>
    <t>DS623_PolicyCertificationNumber_Completeness_prf</t>
  </si>
  <si>
    <t>DS624_PremiumPaymentDate_Validity_prf</t>
  </si>
  <si>
    <t>DS625_PremiumPaymentDate_Validity_prf</t>
  </si>
  <si>
    <t>DS356_PremiumDueDate_Validity_prf</t>
  </si>
  <si>
    <t>DS374_PremiumDueDate_Validity_prf</t>
  </si>
  <si>
    <t>DS140_PremiumPaymentSubmissionNumber_Completeness_prf</t>
  </si>
  <si>
    <t>DS321_PolicyEffectiveDate_Validity_prf</t>
  </si>
  <si>
    <t>DS347_PremiumAmount_Completeness_prf</t>
  </si>
  <si>
    <t>DS441_PremiumAmount_Validity_prf</t>
  </si>
  <si>
    <t>DS348_PremiumAmount_Completeness_prf</t>
  </si>
  <si>
    <t>DS187_PremiumAmount_Completeness_prf</t>
  </si>
  <si>
    <t>DS756_PaymentFrequencyCode_Completeness_prf</t>
  </si>
  <si>
    <t>DS1201_PolicyNumber_Validity_prf</t>
  </si>
  <si>
    <t>DS463_PolicyNumber_Validity_prf</t>
  </si>
  <si>
    <t>DS464_PolicyNumber_Validity_prf</t>
  </si>
  <si>
    <t>DS487_PremiumReceiptNumber_Completeness_prf</t>
  </si>
  <si>
    <t>DS492_PolicyStatusDate_Completeness_prf</t>
  </si>
  <si>
    <t>DS492_PolicyStatusDate_Validity_prf</t>
  </si>
  <si>
    <t>DS528_LoanApprovalDate_Validity_prf</t>
  </si>
  <si>
    <t>DS626_LoanInterestAmount_Validity_prf</t>
  </si>
  <si>
    <t>DS636_EndorsementNumber_Validity_prf</t>
  </si>
  <si>
    <t>DS576_RiderStatusDate_Completeness_prf</t>
  </si>
  <si>
    <t>DS576_RiderStatusDate_Validity_prf</t>
  </si>
  <si>
    <t>DS577_PersonBirthDate_Validity_prf</t>
  </si>
  <si>
    <t>DS372_SurrenderChargeAmount_Validity_prf</t>
  </si>
  <si>
    <t>DS206_PremiumDueDate_Validity_prf</t>
  </si>
  <si>
    <t>DS1202_PremiumDueDate_Validity_prf</t>
  </si>
  <si>
    <t>DS373_PremiumDueDate_Validity_prf</t>
  </si>
  <si>
    <t>DS515_PremiumDueDate_Validity_prf</t>
  </si>
  <si>
    <t>DS516_PremiumDueDate_Validity_prf</t>
  </si>
  <si>
    <t>DS517_PremiumDueDate_Validity_prf</t>
  </si>
  <si>
    <t>DS375_BenefitPaymentPeriod_Completeness_prf</t>
  </si>
  <si>
    <t>DS376_BenefitPaymentPeriod_Completeness_prf</t>
  </si>
  <si>
    <t>DS377_BenefitPaymentPeriod_Completeness_prf</t>
  </si>
  <si>
    <t>DS378_BenefitPaymentPeriod_Completeness_prf</t>
  </si>
  <si>
    <t>DS375_BenefitPaymentPeriod_Validity_prf</t>
  </si>
  <si>
    <t>DS376_BenefitPaymentPeriod_Validity_prf</t>
  </si>
  <si>
    <t>DS377_BenefitPaymentPeriod_Validity_prf</t>
  </si>
  <si>
    <t>DS378_BenefitPaymentPeriod_Validity_prf</t>
  </si>
  <si>
    <t>DS815_PremiumRefundDate_Validity_prf</t>
  </si>
  <si>
    <t>DS380_PremiumPaymentSubmissionNumber_Completeness_prf</t>
  </si>
  <si>
    <t>DS381_PremiumPaymentSubmissionNumber_Completeness_prf</t>
  </si>
  <si>
    <t>DS322_PolicyEffectiveDate_Validity_prf</t>
  </si>
  <si>
    <t>DS410_PolicyEffectiveDate_Validity_prf</t>
  </si>
  <si>
    <t>DS411_PolicyEffectiveDate_Validity_prf</t>
  </si>
  <si>
    <t>DS412_PolicyEffectiveDate_Validity_prf</t>
  </si>
  <si>
    <t>DS413_PolicyEffectiveDate_Validity_prf</t>
  </si>
  <si>
    <t>DS414_PolicyEffectiveDate_Validity_prf</t>
  </si>
  <si>
    <t>DS415_PolicyEffectiveDate_Validity_prf</t>
  </si>
  <si>
    <t>DS416_PolicyEffectiveDate_Validity_prf</t>
  </si>
  <si>
    <t>DS417_PolicyEffectiveDate_Validity_prf</t>
  </si>
  <si>
    <t>DS429_DividendAmount_Completeness_prf</t>
  </si>
  <si>
    <t>DS430_DividendAmount_Completeness_prf</t>
  </si>
  <si>
    <t>DS431_DividendAmount_Completeness_prf</t>
  </si>
  <si>
    <t>DS432_DividendAmount_Completeness_prf</t>
  </si>
  <si>
    <t>DS429_DividendAmount_Validity_prf</t>
  </si>
  <si>
    <t>DS430_DividendAmount_Validity_prf</t>
  </si>
  <si>
    <t>DS431_DividendAmount_Validity_prf</t>
  </si>
  <si>
    <t>DS432_DividendAmount_Validity_prf</t>
  </si>
  <si>
    <t>DS143_PremiumAmount_Completeness_prf</t>
  </si>
  <si>
    <t>DS209_PremiumAmount_Completeness_prf</t>
  </si>
  <si>
    <t>DS441_PremiumAmount_Completeness_prf</t>
  </si>
  <si>
    <t>DS443_PremiumAmount_Completeness_prf</t>
  </si>
  <si>
    <t>DS594_PremiumAmount_Completeness_prf</t>
  </si>
  <si>
    <t>DS597_PremiumAmount_Completeness_prf</t>
  </si>
  <si>
    <t>DS601_PremiumAmount_Completeness_prf</t>
  </si>
  <si>
    <t>DS143_PremiumAmount_Validity_prf</t>
  </si>
  <si>
    <t>DS324_PremiumAmount_Validity_prf</t>
  </si>
  <si>
    <t>DS333_PremiumAmount_Validity_prf</t>
  </si>
  <si>
    <t>DS434_PremiumAmount_Validity_prf</t>
  </si>
  <si>
    <t>DS436_PremiumAmount_Validity_prf</t>
  </si>
  <si>
    <t>DS437_PremiumAmount_Validity_prf</t>
  </si>
  <si>
    <t>DS438_PremiumAmount_Validity_prf</t>
  </si>
  <si>
    <t>DS439_PremiumAmount_Validity_prf</t>
  </si>
  <si>
    <t>DS443_PremiumAmount_Validity_prf</t>
  </si>
  <si>
    <t>DS594_PremiumAmount_Validity_prf</t>
  </si>
  <si>
    <t>DS599_PremiumAmount_Validity_prf</t>
  </si>
  <si>
    <t>DS600_PremiumAmount_Validity_prf</t>
  </si>
  <si>
    <t>DS601_PremiumAmount_Validity_prf</t>
  </si>
  <si>
    <t>DS445_PremiumAmount_Completeness_prf</t>
  </si>
  <si>
    <t>DS446_PremiumAmount_Completeness_prf</t>
  </si>
  <si>
    <t>DS144_PremiumAmount_Completeness_prf</t>
  </si>
  <si>
    <t>DS447_PremiumAmount_Completeness_prf</t>
  </si>
  <si>
    <t>DS448_PremiumAmount_Completeness_prf</t>
  </si>
  <si>
    <t>DS449_PremiumAmount_Completeness_prf</t>
  </si>
  <si>
    <t>DS450_PremiumAmount_Completeness_prf</t>
  </si>
  <si>
    <t>DS754_PremiumAmount_Completeness_prf</t>
  </si>
  <si>
    <t>DS188_PaymentFrequencyCode_Completeness_prf</t>
  </si>
  <si>
    <t>DS325_PaymentFrequencyCode_Completeness_prf</t>
  </si>
  <si>
    <t>DS452_PaymentFrequencyCode_Completeness_prf</t>
  </si>
  <si>
    <t>DS848_PaymentFrequencyCode_Completeness_prf</t>
  </si>
  <si>
    <t>DS325_PaymentFrequencyCode_Validity_prf</t>
  </si>
  <si>
    <t>DS452_PaymentFrequencyCode_Validity_prf</t>
  </si>
  <si>
    <t>DS326_PremiumPaymentPeriod_Validity_prf</t>
  </si>
  <si>
    <t>DS327_PolicyNumber_Completeness_prf</t>
  </si>
  <si>
    <t>DS327_PolicyNumber_Validity_prf</t>
  </si>
  <si>
    <t>DS462_PolicyNumber_Completeness_prf</t>
  </si>
  <si>
    <t>DS463_PolicyNumber_Completeness_prf</t>
  </si>
  <si>
    <t>DS465_PolicyNumber_Completeness_prf</t>
  </si>
  <si>
    <t>DS473_PolicyNumber_Completeness_prf</t>
  </si>
  <si>
    <t>DS476_PolicyNumber_Completeness_prf</t>
  </si>
  <si>
    <t>DS462_PolicyNumber_Validity_prf</t>
  </si>
  <si>
    <t>DS465_PolicyNumber_Validity_prf</t>
  </si>
  <si>
    <t>DS476_PolicyNumber_Validity_prf</t>
  </si>
  <si>
    <t>DS757_PolicyNumber_Validity_prf</t>
  </si>
  <si>
    <t>DS759_ApplicationNumber_Completeness_prf</t>
  </si>
  <si>
    <t>DS329_PremiumReceiptNumber_Completeness_prf</t>
  </si>
  <si>
    <t>DS480_PremiumReceiptNumber_Completeness_prf</t>
  </si>
  <si>
    <t>DS481_PremiumReceiptNumber_Completeness_prf</t>
  </si>
  <si>
    <t>DS482_PremiumReceiptNumber_Completeness_prf</t>
  </si>
  <si>
    <t>DS483_PremiumReceiptNumber_Completeness_prf</t>
  </si>
  <si>
    <t>DS484_PremiumReceiptNumber_Completeness_prf</t>
  </si>
  <si>
    <t>DS329_PremiumReceiptNumber_Validity_prf</t>
  </si>
  <si>
    <t>DS482_PremiumReceiptNumber_Validity_prf</t>
  </si>
  <si>
    <t>DS483_PremiumReceiptNumber_Validity_prf</t>
  </si>
  <si>
    <t>DS484_PremiumReceiptNumber_Validity_prf</t>
  </si>
  <si>
    <t>DS485_PremiumReceiptNumber_Completeness_prf</t>
  </si>
  <si>
    <t>DS1178_PremiumReceiptNumber_Completeness_prf</t>
  </si>
  <si>
    <t>DS486_PremiumReceiptNumber_Completeness_prf</t>
  </si>
  <si>
    <t>DS485_PremiumReceiptNumber_Validity_prf</t>
  </si>
  <si>
    <t>DS486_PremiumReceiptNumber_Validity_prf</t>
  </si>
  <si>
    <t>DS490_PolicyCertificationNumber_Completeness_prf</t>
  </si>
  <si>
    <t>DS1205_RiskClassCode_Validity_prf</t>
  </si>
  <si>
    <t>DS330_GroupPlanCode_Validity_prf</t>
  </si>
  <si>
    <t>DS331_InvoiceNumber_Completeness_prf</t>
  </si>
  <si>
    <t>DS331_InvoiceNumber_Validity_prf</t>
  </si>
  <si>
    <t>DS332_SumAssured_Completeness_prf</t>
  </si>
  <si>
    <t>DS506_SumAssured_Completeness_prf</t>
  </si>
  <si>
    <t>DS508_SumAssured_Completeness_prf</t>
  </si>
  <si>
    <t>DS509_SumAssured_Completeness_prf</t>
  </si>
  <si>
    <t>DS510_SumAssured_Completeness_prf</t>
  </si>
  <si>
    <t>DS511_SumAssured_Completeness_prf</t>
  </si>
  <si>
    <t>DS332_SumAssured_Validity_prf</t>
  </si>
  <si>
    <t>DS506_SumAssured_Validity_prf</t>
  </si>
  <si>
    <t>DS507_SumAssured_Validity_prf</t>
  </si>
  <si>
    <t>DS508_SumAssured_Validity_prf</t>
  </si>
  <si>
    <t>DS509_SumAssured_Validity_prf</t>
  </si>
  <si>
    <t>DS510_SumAssured_Validity_prf</t>
  </si>
  <si>
    <t>DS511_SumAssured_Validity_prf</t>
  </si>
  <si>
    <t>DS505_SumAssured_Completeness_prf</t>
  </si>
  <si>
    <t>DS512_SumAssured_Completeness_prf</t>
  </si>
  <si>
    <t>DS513_SumAssured_Completeness_prf</t>
  </si>
  <si>
    <t>DS514_SumAssured_Completeness_prf</t>
  </si>
  <si>
    <t>DS521_PremiumPaymentDate_Validity_prf</t>
  </si>
  <si>
    <t>DS522_PremiumPaymentDate_Validity_prf</t>
  </si>
  <si>
    <t>DS656_PremiumCessationTerm_Completeness_prf</t>
  </si>
  <si>
    <t>DS656_PremiumCessationTerm_Validity_prf</t>
  </si>
  <si>
    <t>DS525_FundIDNumber_Completeness_prf</t>
  </si>
  <si>
    <t>DS525_FundIDNumber_Integrity_prf</t>
  </si>
  <si>
    <t>DS493_PolicyStatusDate_Completeness_prf</t>
  </si>
  <si>
    <t>DS493_PolicyStatusDate_Validity_prf</t>
  </si>
  <si>
    <t>DS529_DividendInterestAmount_Completeness_prf</t>
  </si>
  <si>
    <t>DS530_DividendInterestAmount_Completeness_prf</t>
  </si>
  <si>
    <t>DS531_DividendInterestAmount_Completeness_prf</t>
  </si>
  <si>
    <t>DS532_DividendInterestAmount_Completeness_prf</t>
  </si>
  <si>
    <t>DS529_DividendInterestAmount_Validity_prf</t>
  </si>
  <si>
    <t>DS530_DividendInterestAmount_Validity_prf</t>
  </si>
  <si>
    <t>DS532_DividendInterestAmount_Validity_prf</t>
  </si>
  <si>
    <t>DS627_LoanInterestAmount_Validity_prf</t>
  </si>
  <si>
    <t>DS540_RiderStatusCode_Integrity_prf</t>
  </si>
  <si>
    <t>DS542_BenefitPaymentDate_Completeness_prf</t>
  </si>
  <si>
    <t>DS544_BenefitPaymentDate_Completeness_prf</t>
  </si>
  <si>
    <t>DS545_BenefitPaymentDate_Completeness_prf</t>
  </si>
  <si>
    <t>DS549_BenefitPercentage_Completeness_prf</t>
  </si>
  <si>
    <t>DS549_BenefitPercentage_Validity_prf</t>
  </si>
  <si>
    <t>DS343_PolicyStatusCode_Completeness_prf</t>
  </si>
  <si>
    <t>ENT555_PolicyStatusCode_Completeness_prf</t>
  </si>
  <si>
    <t>ENT557_PolicyStatusCode_Completeness_prf</t>
  </si>
  <si>
    <t>ENT559_PolicyStatusCode_Completeness_prf</t>
  </si>
  <si>
    <t>ENT561_PolicyStatusCode_Completeness_prf</t>
  </si>
  <si>
    <t>ENT563_PolicyStatusCode_Completeness_prf</t>
  </si>
  <si>
    <t>DS343_PolicyStatusCode_Integrity_prf</t>
  </si>
  <si>
    <t>ENT555_PolicyStatusCode_Integrity_prf</t>
  </si>
  <si>
    <t>ENT557_PolicyStatusCode_Integrity_prf</t>
  </si>
  <si>
    <t>ENT559_PolicyStatusCode_Integrity_prf</t>
  </si>
  <si>
    <t>ENT561_PolicyStatusCode_Integrity_prf</t>
  </si>
  <si>
    <t>ENT563_PolicyStatusCode_Integrity_prf</t>
  </si>
  <si>
    <t>DS565_FundOrderNumber_Completeness_prf</t>
  </si>
  <si>
    <t>DS566_FundOrderNumber_Completeness_prf</t>
  </si>
  <si>
    <t>DS565_FundOrderNumber_Validity_prf</t>
  </si>
  <si>
    <t>DS566_FundOrderNumber_Validity_prf</t>
  </si>
  <si>
    <t>DS567_FundOrderType_Completeness_prf</t>
  </si>
  <si>
    <t>DS567_FundOrderType_Validity_prf</t>
  </si>
  <si>
    <t>DS636_EndorsementNumber_Completeness_prf</t>
  </si>
  <si>
    <t>DS642_PremiumReceiptNumber_Completeness_prf</t>
  </si>
  <si>
    <t>DS643_PremiumReceiptNumber_Completeness_prf</t>
  </si>
  <si>
    <t>DS574_PremiumAmount_Completeness_prf</t>
  </si>
  <si>
    <t>DS574_PremiumAmount_Validity_prf</t>
  </si>
  <si>
    <t>DS577_PersonBirthDate_Completeness_prf</t>
  </si>
  <si>
    <t>DS671_MaximumCoverageTerm_Completeness_prf</t>
  </si>
  <si>
    <t>DS127_PersonGenderCode_Integrity_prf</t>
  </si>
  <si>
    <t>DS918_MobilePhoneNumber_Validity_prf</t>
  </si>
  <si>
    <t>DS128_PersonBirthDate_Validity_prf</t>
  </si>
  <si>
    <t>DS129_PersonTitle_Integrity_prf</t>
  </si>
  <si>
    <t>DS130_PersonGenderCode_Integrity_prf</t>
  </si>
  <si>
    <t>DS131_PersonTitle_Integrity_prf</t>
  </si>
  <si>
    <t>ENT132_PersonName_Completeness_prf</t>
  </si>
  <si>
    <t>DS1189_MobilePhoneNumber_Completeness_prf</t>
  </si>
  <si>
    <t>DS1189_MobilePhoneNumber_Validity_prf</t>
  </si>
  <si>
    <t>DS778_MobilePhoneNumber_Validity_prf</t>
  </si>
  <si>
    <t>DS783_PersonBirthDate_Validity_prf</t>
  </si>
  <si>
    <t>DS1188_RiderName_Completeness_prf</t>
  </si>
  <si>
    <t>DS763_RiderCode_Completeness_prf</t>
  </si>
  <si>
    <t>DS191_RiderCode_Integrity_prf</t>
  </si>
  <si>
    <t>Missing foreign key references</t>
  </si>
  <si>
    <t>DS655_RiderCode_Integrity_prf</t>
  </si>
  <si>
    <t>DS763_RiderCode_Integrity_prf</t>
  </si>
  <si>
    <t>DS657_SaleStartDate_Completeness_prf</t>
  </si>
  <si>
    <t>DS498_CoveragePlanCode_Completeness_prf</t>
  </si>
  <si>
    <t>DS94_CoveragePlanCode_Completeness_prf</t>
  </si>
  <si>
    <t>DS95_CoveragePlanCode_Completeness_prf</t>
  </si>
  <si>
    <t>DS96_CoveragePlanCode_Completeness_prf</t>
  </si>
  <si>
    <t>DS190_CoveragePlanCode_Completeness_prf</t>
  </si>
  <si>
    <t>DS915_CoveragePlanCode_Completeness_prf</t>
  </si>
  <si>
    <t>DS1163_CoveragePlanCode_Completeness_prf</t>
  </si>
  <si>
    <t>DS1164_CoveragePlanCode_Completeness_prf</t>
  </si>
  <si>
    <t>DS653_BasePlanCode_Completeness_prf</t>
  </si>
  <si>
    <t>DS762_CoveragePlanCode_Completeness_prf</t>
  </si>
  <si>
    <t>DS861_CoveragePlanCode_Completeness_prf</t>
  </si>
  <si>
    <t>DS498_CoveragePlanCode_Integrity_prf</t>
  </si>
  <si>
    <t>DS94_CoveragePlanCode_Integrity_prf</t>
  </si>
  <si>
    <t>DS95_CoveragePlanCode_Integrity_prf</t>
  </si>
  <si>
    <t>DS96_CoveragePlanCode_Integrity_prf</t>
  </si>
  <si>
    <t>DS190_CoveragePlanCode_Integrity_prf</t>
  </si>
  <si>
    <t>DS915_CoveragePlanCode_Integrity_prf</t>
  </si>
  <si>
    <t>DS1163_CoveragePlanCode_Integrity_prf</t>
  </si>
  <si>
    <t>DS1164_CoveragePlanCode_Integrity_prf</t>
  </si>
  <si>
    <t>DS762_CoveragePlanCode_Integrity_prf</t>
  </si>
  <si>
    <t>DS496_CoveragePlanCode_Completeness_prf</t>
  </si>
  <si>
    <t>DS496_CoveragePlanCode_Integrity_prf</t>
  </si>
  <si>
    <t>DS497_CoveragePlanCode_Completeness_prf</t>
  </si>
  <si>
    <t>DS497_CoveragePlanCode_Integrity_prf</t>
  </si>
  <si>
    <t>DS499_CoveragePlanCode_Completeness_prf</t>
  </si>
  <si>
    <t>DS499_CoveragePlanCode_Integrity_prf</t>
  </si>
  <si>
    <t>DS500_CoveragePlanCode_Completeness_prf</t>
  </si>
  <si>
    <t>DS500_CoveragePlanCode_Integrity_prf</t>
  </si>
  <si>
    <t>DS654_RiderName_Completeness_prf</t>
  </si>
  <si>
    <t>DS862_RiderCode_Completeness_prf</t>
  </si>
  <si>
    <t>DS97_RiderCode_Completeness_prf</t>
  </si>
  <si>
    <t>DS98_RiderCode_Completeness_prf</t>
  </si>
  <si>
    <t>DS191_RiderCode_Completeness_prf</t>
  </si>
  <si>
    <t>DS503_RiderCode_Completeness_prf</t>
  </si>
  <si>
    <t>DS655_RiderCode_Completeness_prf</t>
  </si>
  <si>
    <t>DS97_RiderCode_Integrity_prf</t>
  </si>
  <si>
    <t>DS98_RiderCode_Integrity_prf</t>
  </si>
  <si>
    <t>DS503_RiderCode_Integrity_prf</t>
  </si>
  <si>
    <t>DS742_MobilePhoneNumber_Completeness_prf</t>
  </si>
  <si>
    <t>DS184_AgentLicenseNumber_Completeness_prf</t>
  </si>
  <si>
    <t>DS318_AgentLicenseNumber_Completeness_prf</t>
  </si>
  <si>
    <t>DS677_AgentLicenseNumber_Completeness_prf</t>
  </si>
  <si>
    <t>DS710_AgentLicenseNumber_Completeness_prf</t>
  </si>
  <si>
    <t>DS161_BankAccountNumber_Completeness_prf</t>
  </si>
  <si>
    <t>DS344_PercentageOfNewUnitsPerDistricts_Validity_prf</t>
  </si>
  <si>
    <t>DS676_MobilePhoneNumber_Completeness_prf</t>
  </si>
  <si>
    <t>DS141_MobilePhoneNumber_Completeness_prf</t>
  </si>
  <si>
    <t>DS790_MobilePhoneNumber_Completeness_prf</t>
  </si>
  <si>
    <t>DS141_MobilePhoneNumber_Validity_prf</t>
  </si>
  <si>
    <t>DS742_MobilePhoneNumber_Validity_prf</t>
  </si>
  <si>
    <t>DS790_MobilePhoneNumber_Validity_prf</t>
  </si>
  <si>
    <t>DS405_AgentLicenseNumber_Completeness_prf</t>
  </si>
  <si>
    <t>DS743_AgentLicenseNumber_Completeness_prf</t>
  </si>
  <si>
    <t>DS406_AgentIDNumber_Completeness_prf</t>
  </si>
  <si>
    <t>DS830_AgentIDNumber_Completeness_prf</t>
  </si>
  <si>
    <t>ENT679_PersonName_Completeness_prf</t>
  </si>
  <si>
    <t>ENT1186_PersonName_Completeness_prf</t>
  </si>
  <si>
    <t>ENT1198_PersonName_Completeness_prf</t>
  </si>
  <si>
    <t>ENT791_PersonName_Completeness_prf</t>
  </si>
  <si>
    <t>ENT921_PersonName_Completeness_prf</t>
  </si>
  <si>
    <t>DS185_AgentIDNumber_Validity_prf</t>
  </si>
  <si>
    <t>DS793_AgentIDNumber_Validity_prf</t>
  </si>
  <si>
    <t>DS832_AgentIDNumber_Validity_prf</t>
  </si>
  <si>
    <t>DS682_LicenseExpiryDate_Completeness_prf</t>
  </si>
  <si>
    <t>DS900_LicenseExpiryDate_Completeness_prf</t>
  </si>
  <si>
    <t>DS834_LicenseExpiryDate_Completeness_prf</t>
  </si>
  <si>
    <t>DS911_SellingBranchCode_Completeness_prf</t>
  </si>
  <si>
    <t>DS1176_SellingBranchCode_Completeness_prf</t>
  </si>
  <si>
    <t>DS687_ParentStructureID_Completeness_prf</t>
  </si>
  <si>
    <t>ENT688_FirstYearPremiumTarget_Validity_prf</t>
  </si>
  <si>
    <t>DS713_CourseTrainingStartDate_Validity_prf</t>
  </si>
  <si>
    <t>DS676_MobilePhoneNumber_Validity_prf</t>
  </si>
  <si>
    <t>DS678_AgentIDNumber_Completeness_prf</t>
  </si>
  <si>
    <t>DS898_PersonName_Completeness_prf</t>
  </si>
  <si>
    <t>DS136_AgentIDNumber_Completeness_prf</t>
  </si>
  <si>
    <t>DS137_AgentIDNumber_Completeness_prf</t>
  </si>
  <si>
    <t>DS138_AgentIDNumber_Completeness_prf</t>
  </si>
  <si>
    <t>DS185_AgentIDNumber_Completeness_prf</t>
  </si>
  <si>
    <t>DS681_AgentIDNumber_Completeness_prf</t>
  </si>
  <si>
    <t>DS744_AgentIDNumber_Completeness_prf</t>
  </si>
  <si>
    <t>DS832_AgentIDNumber_Completeness_prf</t>
  </si>
  <si>
    <t>DS833_AgentIDNumber_Completeness_prf</t>
  </si>
  <si>
    <t>DS136_AgentIDNumber_Validity_prf</t>
  </si>
  <si>
    <t>DS137_AgentIDNumber_Validity_prf</t>
  </si>
  <si>
    <t>DS138_AgentIDNumber_Validity_prf</t>
  </si>
  <si>
    <t>DS142_AgentIDNumber_Validity_prf</t>
  </si>
  <si>
    <t>DS407_AgentIDNumber_Validity_prf</t>
  </si>
  <si>
    <t>DS681_AgentIDNumber_Validity_prf</t>
  </si>
  <si>
    <t>DS744_AgentIDNumber_Validity_prf</t>
  </si>
  <si>
    <t>DS833_AgentIDNumber_Validity_prf</t>
  </si>
  <si>
    <t>DS682_LicenseExpiryDate_Validity_prf</t>
  </si>
  <si>
    <t>DS900_LicenseExpiryDate_Validity_prf</t>
  </si>
  <si>
    <t>DS835_BankBranchCode_Completeness_prf</t>
  </si>
  <si>
    <t>DS835_BankBranchCode_Validity_prf</t>
  </si>
  <si>
    <t>DS1177_SellingBranchCode_Completeness_prf</t>
  </si>
  <si>
    <t>DS342_BrokerName_Completeness_prf</t>
  </si>
  <si>
    <t>DS1191_AgentPosition_Completeness_prf</t>
  </si>
  <si>
    <t>DS686_AgentStructureID_Completeness_prf</t>
  </si>
  <si>
    <t>DS701_HighestEducationLevelCode_Integrity_prf</t>
  </si>
  <si>
    <t>DS702_MaritalStatusCode_Integrity_prf</t>
  </si>
  <si>
    <t>DS705_AgentIncomeAmount_Validity_prf</t>
  </si>
  <si>
    <t>DS714_AgentQualificationTypeCode_Completeness_prf</t>
  </si>
  <si>
    <t>DS344_PercentageOfNewUnitsPerDistricts_Completeness_prf</t>
  </si>
  <si>
    <t>DS205_PersonName_Completeness_prf</t>
  </si>
  <si>
    <t>DS1141_AgentMeasureStartDate_Validity_prf</t>
  </si>
  <si>
    <t>DS1142_AgentMeasureEndDate_Validity_prf</t>
  </si>
  <si>
    <t>DS75_ClaimIssueTypeCode_Integrity_prf</t>
  </si>
  <si>
    <t>DS746_HealthCheckFlag_Completeness_prf</t>
  </si>
  <si>
    <t>DS860_HealthImpairmentNumber_Validity_prf</t>
  </si>
  <si>
    <t>DS196_PropopsalDate_Completeness_prf</t>
  </si>
  <si>
    <t>DS883_PropopsalDate_Completeness_prf</t>
  </si>
  <si>
    <t>DS883_ProposalDate_Validity_prf</t>
  </si>
  <si>
    <t>DS546_PolicyIssuanceDate_Completeness_prf</t>
  </si>
  <si>
    <t>DS546_PolicyIssuanceDate_Validity_prf</t>
  </si>
  <si>
    <t>DS890_FreelookStatusCode_Completeness_prf</t>
  </si>
  <si>
    <t>DS890_FreelookStatusCode_Integrity_prf</t>
  </si>
  <si>
    <t>DS1175_HealthCheckItemCode_Completeness_prf</t>
  </si>
  <si>
    <t>DS1175_HealthCheckItemCode_Validity_prf</t>
  </si>
  <si>
    <t>DS421_HealthCheckFlag_Completeness_prf</t>
  </si>
  <si>
    <t>DS422_HealthCheckFlag_Completeness_prf</t>
  </si>
  <si>
    <t>DS423_HealthCheckFlag_Completeness_prf</t>
  </si>
  <si>
    <t>DS650_HealthCheckFlag_Completeness_prf</t>
  </si>
  <si>
    <t>DS186_HealthCheckFlag_Validity_prf</t>
  </si>
  <si>
    <t>DS421_HealthCheckFlag_Validity_prf</t>
  </si>
  <si>
    <t>DS422_HealthCheckFlag_Validity_prf</t>
  </si>
  <si>
    <t>DS423_HealthCheckFlag_Validity_prf</t>
  </si>
  <si>
    <t>DS746_HealthCheckFlag_Validity_prf</t>
  </si>
  <si>
    <t>DS758_ApplicationNumber_Completeness_prf</t>
  </si>
  <si>
    <t>DS856_ApplicationNumber_Completeness_prf</t>
  </si>
  <si>
    <t>DS758_ApplicationNumber_Validity_prf</t>
  </si>
  <si>
    <t>DS856_ApplicationNumber_Validity_prf</t>
  </si>
  <si>
    <t>DS772_PropopsalDate_Completeness_prf</t>
  </si>
  <si>
    <t>DS884_PropopsalDate_Completeness_prf</t>
  </si>
  <si>
    <t>DS196_ProposalDate_Validity_prf</t>
  </si>
  <si>
    <t>DS772_ProposalDate_Validity_prf</t>
  </si>
  <si>
    <t>DS884_ProposalDate_Validity_prf</t>
  </si>
  <si>
    <t>DS553_HealthImpairmentFlag_Validity_prf</t>
  </si>
  <si>
    <t>DS635_HealthImpairmentFlag_Validity_prf</t>
  </si>
  <si>
    <t>DS892_ApplicationStatusCode_Completeness_prf</t>
  </si>
  <si>
    <t>DS892_ApplicationStatusCode_Integrity_prf</t>
  </si>
  <si>
    <t>ENT660_EntryAgeRange_Completeness_prf</t>
  </si>
  <si>
    <t>DS667_AdditionalRiderAllowedFlag_Validity_prf</t>
  </si>
  <si>
    <t>DS668_RiderSumAssuredAccumulatedFlag_Validity_prf</t>
  </si>
  <si>
    <t>DS1139_PolicyDeliveryConfirmationDate_Validity_prf</t>
  </si>
  <si>
    <t>Count of KDE</t>
  </si>
  <si>
    <t>countIF</t>
  </si>
  <si>
    <t>CountIf of KDE</t>
  </si>
  <si>
    <t>(blank)</t>
  </si>
  <si>
    <t>FIXED</t>
  </si>
  <si>
    <t>Grand Total</t>
  </si>
  <si>
    <t>NOT PASS</t>
  </si>
  <si>
    <t>PASS</t>
  </si>
  <si>
    <t>Pass with Condition</t>
  </si>
  <si>
    <t>Ready</t>
  </si>
  <si>
    <t>Cannot be measured Total</t>
  </si>
  <si>
    <t>(blank) Total</t>
  </si>
  <si>
    <t>Status Jun</t>
  </si>
  <si>
    <t>xxx</t>
  </si>
  <si>
    <t>ValidPercentage as of  20260601</t>
  </si>
  <si>
    <t>Prod_ThresholdStatus Jun</t>
  </si>
  <si>
    <t>KDE00122claim.cmortgage.mgfinorder.ClaimNumberValidityClaims</t>
  </si>
  <si>
    <t>KDE00134claim.cclaim.dth.ClaimPaidAmountValidityClaims</t>
  </si>
  <si>
    <t>Sprint40 No Result @PROD</t>
  </si>
  <si>
    <t>DQ Measurement Result - Claims.xlsx</t>
  </si>
  <si>
    <t>KDE00122claim.cclaim.claim.ClaimNumberCompletenessClaims</t>
  </si>
  <si>
    <t>KDE00122claim.cclaim.claim.ClaimNumberValidityClaims</t>
  </si>
  <si>
    <t>KDE00122claim.cclaim.excinsur.ClaimNumberValidityClaims</t>
  </si>
  <si>
    <t>KDE00134claim.cclaim.dth.ClaimPaidAmountCompletenessClaims</t>
  </si>
  <si>
    <t>KDE00122claim.cclaim.eclm.ClaimNumberValidityClaims</t>
  </si>
  <si>
    <t xml:space="preserve"> </t>
  </si>
  <si>
    <t>DQ Measurement Result - Customer.xlsx</t>
  </si>
  <si>
    <t>KDE00001policy.cbranch.nbtelephone.phonenoCompletenessCustomer</t>
  </si>
  <si>
    <t>KDE00003policy.cbranch.nbtelephone.phonenoCompletenessCustomer</t>
  </si>
  <si>
    <t>KDE00003policy.cbranch.nbtelephone.phonenoValidityCustomer</t>
  </si>
  <si>
    <t>KDE00725underwrite.cunderwrite.dmpayer.CustomerNameCompletenessCustomer</t>
  </si>
  <si>
    <t>DQ Measurement Result - Finance.xlsx</t>
  </si>
  <si>
    <t>DQ Measurement Result - Human Resource.xlsx</t>
  </si>
  <si>
    <t>DQ Measurement Result - Information Asset.xlsx</t>
  </si>
  <si>
    <t>DQ Measurement Result - Insurance Policy.xlsx</t>
  </si>
  <si>
    <t>DQ Measurement Result - Marketing.xlsx</t>
  </si>
  <si>
    <t>DQ Measurement Result - Product.xlsx</t>
  </si>
  <si>
    <t>DQ Measurement Result - Sales.xlsx</t>
  </si>
  <si>
    <t>KDE00156group_life.glife.sales.PersonNameCompletenessSales</t>
  </si>
  <si>
    <t>DQ Measurement Result - Underwriting.xlsx</t>
  </si>
  <si>
    <t>KDENumber</t>
  </si>
  <si>
    <t>DataDomain</t>
  </si>
  <si>
    <t>Dimension</t>
  </si>
  <si>
    <t>DataField</t>
  </si>
  <si>
    <t>TestedRows</t>
  </si>
  <si>
    <t>AnomalyRows</t>
  </si>
  <si>
    <t>ValidRows</t>
  </si>
  <si>
    <t>Threshold</t>
  </si>
  <si>
    <t>ThresholdStatus</t>
  </si>
  <si>
    <t>dfl.dfl.beneficiary.identifyid</t>
  </si>
  <si>
    <t>Fail</t>
  </si>
  <si>
    <t>dfl.dfl.mcaapplications.fatcaagree</t>
  </si>
  <si>
    <t>pos.collection.gwcollection.card_number</t>
  </si>
  <si>
    <t>tlprompt.public.quotation.savingpremium</t>
  </si>
  <si>
    <t>tlprompt.public.payment.personidtax</t>
  </si>
  <si>
    <t>policy.mstpolicy.whlmast.occupationtype</t>
  </si>
  <si>
    <t>tlprompt.public.prospect.passport</t>
  </si>
  <si>
    <t>policy.mortgage.cert.certno</t>
  </si>
  <si>
    <t>tlprompt.public.quotation.topuppremium</t>
  </si>
  <si>
    <t>common_db.dbo.tb_prospect.citizen_id</t>
  </si>
  <si>
    <t>claim.claimbook.claimpaymentreceiver.citizenid</t>
  </si>
  <si>
    <t>pos.newservice.fatca.referenceid</t>
  </si>
  <si>
    <t>sales.salesco.scperson.licenseno</t>
  </si>
  <si>
    <t>claim.claimbook.claimpaymentdetail.branch</t>
  </si>
  <si>
    <t>group_life.glife.policy_peopleref.CustomerName</t>
  </si>
  <si>
    <t>underwrite.cunderwrite.deliver_ecom.senddate</t>
  </si>
  <si>
    <t>underwrite.cunderwrite.dmdeliver.senddate</t>
  </si>
  <si>
    <t>underwrite.cunderwrite.person.idno</t>
  </si>
  <si>
    <t>sales.license.license.licenseno</t>
  </si>
  <si>
    <t>sasci.cmart.x_cm_rider.rider_product_name</t>
  </si>
  <si>
    <t>dm_db.dbo.l_payment.phone_no</t>
  </si>
  <si>
    <t>policy.cbranch.nbtelephone.phoneno</t>
  </si>
  <si>
    <t>group_life.glife.sales.licenseno</t>
  </si>
  <si>
    <t>tlprompt.public.payment.paydate</t>
  </si>
  <si>
    <t>KDE00251</t>
  </si>
  <si>
    <t>customer.contact.phone.phone_number</t>
  </si>
  <si>
    <t>tlprompt.public.quotationrider.ridertype</t>
  </si>
  <si>
    <t>tlprompt.public.saleinfo.mobileno</t>
  </si>
  <si>
    <t>product.product.product.sale_eff_date</t>
  </si>
  <si>
    <t>underwrite.cunderwrite.appln.agent</t>
  </si>
  <si>
    <t>group_life.glife.engcompany.regisnumber</t>
  </si>
  <si>
    <t>group_life.glife.sales.PersonName</t>
  </si>
  <si>
    <t>dfl.dfl.payment.paymenttype</t>
  </si>
  <si>
    <t>claim.cclaim.mstwebclaim.admitdate</t>
  </si>
  <si>
    <t>policy.mstpolicy.dvmastindi.paydate</t>
  </si>
  <si>
    <t>underwrite.adc.bankmovement.approvedate</t>
  </si>
  <si>
    <t>policy.cbranch.nbnewappfield.jobcode</t>
  </si>
  <si>
    <t>dfl.dfl.mcaapplications.agentid</t>
  </si>
  <si>
    <t>product.coverage.premium_period.period_num</t>
  </si>
  <si>
    <t>policy.mstperson.name.prename</t>
  </si>
  <si>
    <t>tlprompt.public.beneficiary.name</t>
  </si>
  <si>
    <t>dfl.dfl.address.CurrentAddress</t>
  </si>
  <si>
    <t>dfl.dfl.address.WorkplaceAddress</t>
  </si>
  <si>
    <t>underwrite.cunderwrite.yellowinfo.healthcode</t>
  </si>
  <si>
    <t>dfl.dfl.address.HouseRegistrationAddress</t>
  </si>
  <si>
    <t>tlprompt.public.beneficiary.identifyid</t>
  </si>
  <si>
    <t>mbl_db.dbo.payment_history.due_date</t>
  </si>
  <si>
    <t>policy.mstperson.person.referenceid</t>
  </si>
  <si>
    <t>pos.newservice.consenttrn.userid</t>
  </si>
  <si>
    <t>customer.party.party.govt_id</t>
  </si>
  <si>
    <t>tlprompt.public.saleinfo.licenseno</t>
  </si>
  <si>
    <t>group_life.glife.insured.expref</t>
  </si>
  <si>
    <t>tlprompt.public.address.HouseRegistrationAddress</t>
  </si>
  <si>
    <t>sales.license.license.expiredate</t>
  </si>
  <si>
    <t>mbl_db.dbo.payment_history.premium_life</t>
  </si>
  <si>
    <t>mbl_db.dbo.payment_history.premium_rider</t>
  </si>
  <si>
    <t>group_life.glife.policy.btype</t>
  </si>
  <si>
    <t>tlprompt.public.kb.identifyid</t>
  </si>
  <si>
    <t>policy.mstperson.telephone.phoneno_m</t>
  </si>
  <si>
    <t>claim.cclaim.bnfindi.citizenid</t>
  </si>
  <si>
    <t>policy.cbranch.credit.creditno</t>
  </si>
  <si>
    <t>sales.sales.person.mobilephone</t>
  </si>
  <si>
    <t>tlprompt.public.saleinfo.branname</t>
  </si>
  <si>
    <t>policy.mstpolicy.dvmastordo.paydate</t>
  </si>
  <si>
    <t>corebiz.sales_profile.mobile.mobile_no</t>
  </si>
  <si>
    <t>group_life.glife.engcompany.ename</t>
  </si>
  <si>
    <t>tlprompt.public.address.email</t>
  </si>
  <si>
    <t>group_life.glife.g.sex</t>
  </si>
  <si>
    <t>sasci.cmart.x_cm_agent_contact_details.PersonName</t>
  </si>
  <si>
    <t>policy.mortgage.mortbranch.PersonName</t>
  </si>
  <si>
    <t>sales.sales.name.PersonName</t>
  </si>
  <si>
    <t>dfl.dfl.address.mobileno</t>
  </si>
  <si>
    <t>tlprompt.public.prospect.email</t>
  </si>
  <si>
    <t>claim.cclaim.tempreceipt.phoneno</t>
  </si>
  <si>
    <t>group_life.glife.citizenid.referenceid</t>
  </si>
  <si>
    <t>finance_acc.accountbranch.paymentmst.CustomerName</t>
  </si>
  <si>
    <t>pos.newservice.consent.referenceid</t>
  </si>
  <si>
    <t>policy.cbranch.nbtelephone.phoneno_m</t>
  </si>
  <si>
    <t>tlprompt.public.prospect.mobilephone</t>
  </si>
  <si>
    <t>underwrite.cumis.casemovement.appsigndate</t>
  </si>
  <si>
    <t>policy.mstperson.email.emailaddress</t>
  </si>
  <si>
    <t>pos.srvservice.delegatemast.registerno</t>
  </si>
  <si>
    <t>tlprompt.public.quotation.totalpremium</t>
  </si>
  <si>
    <t>underwrite.adc.policydelivery.senddate</t>
  </si>
  <si>
    <t>underwrite.cunderwrite.dmrefundmain.refunddate</t>
  </si>
  <si>
    <t>dfl.dfl.quotationrider.ridertype</t>
  </si>
  <si>
    <t>policy.cbranch.nbapplication.temprpno</t>
  </si>
  <si>
    <t>tlprompt.public.mcaapplications.telno</t>
  </si>
  <si>
    <t>policy.cbranch.nbnewappfield.taxid</t>
  </si>
  <si>
    <t>dfl.dfl.beneficiary.PersonName</t>
  </si>
  <si>
    <t>policy.mstperson.address.HouseRegistrationAddress</t>
  </si>
  <si>
    <t>group_life.glife.accno.accountno</t>
  </si>
  <si>
    <t>underwrite.cunderwrite.distributoremployee.iclicenseexpire</t>
  </si>
  <si>
    <t>dfl.dfl.mcaapplications.gender</t>
  </si>
  <si>
    <t>claim.cclaim.bnfindi.CustomerName</t>
  </si>
  <si>
    <t>sales.rsale.premiumbase.FirstYearPremiumTarget</t>
  </si>
  <si>
    <t>underwrite.cunderwrite.freelook.status</t>
  </si>
  <si>
    <t>policy.cbranch.nbnewappfield.taxstatus</t>
  </si>
  <si>
    <t>dfl.dfl.beneficiary.CustomerName</t>
  </si>
  <si>
    <t>corebiz.ovdebt.debtsubmit.submitnoprem</t>
  </si>
  <si>
    <t>pos.srvservice.lnrqstpermit.referenceid</t>
  </si>
  <si>
    <t>policy.mstperson.beneficiary.prename</t>
  </si>
  <si>
    <t>group_life.glife.claim.paydate</t>
  </si>
  <si>
    <t>underwrite.cunderwrite.appln.CustomerName</t>
  </si>
  <si>
    <t>policy.mstperson.beneficiary.CustomerName</t>
  </si>
  <si>
    <t>policy.universal.partialwithdraw.referenceid</t>
  </si>
  <si>
    <t>dfl.dfl.mcaapplications.mobileno</t>
  </si>
  <si>
    <t>tlprompt.public.beneficiary.PersonName</t>
  </si>
  <si>
    <t>underwrite.cunderwrite.distributoremployee.lcexpiredate</t>
  </si>
  <si>
    <t>tlprompt.public.address.mobileno</t>
  </si>
  <si>
    <t>tlweb_ca.tlweb_ca.profile1.perid</t>
  </si>
  <si>
    <t>group_life.glife.g.PersonName</t>
  </si>
  <si>
    <t>customer.party.person.birth_date</t>
  </si>
  <si>
    <t>group_life.glife.mobilephone.mobilephone</t>
  </si>
  <si>
    <t>policy.mstperson.name.firstname</t>
  </si>
  <si>
    <t>pos.srvservice.pctran.referenceid</t>
  </si>
  <si>
    <t>customer.party.person.CustomerName</t>
  </si>
  <si>
    <t>pos.srvservice.srtrano.referenceid</t>
  </si>
  <si>
    <t>underwrite.cunderwrite.dmmaster.mobilephone</t>
  </si>
  <si>
    <t>claim.cclaim.namindi.PersonName</t>
  </si>
  <si>
    <t>policy.cbranch.nbbeneficiary.relationshipcode</t>
  </si>
  <si>
    <t>pos.srvservice.mttran.referenceid</t>
  </si>
  <si>
    <t>underwrite.cunderwrite.person.CustomerName</t>
  </si>
  <si>
    <t>customer.common_refund.customers_refund.PersonName</t>
  </si>
  <si>
    <t>claim.cclaim.mstwebclaim.accidentdate</t>
  </si>
  <si>
    <t>group_life.glife.rejclaim.reject_cause</t>
  </si>
  <si>
    <t>underwrite.cunderwrite.person.PersonName</t>
  </si>
  <si>
    <t>policy.cbranch.nbperson.PersonName</t>
  </si>
  <si>
    <t>pos.srvservice.pstran.referenceid</t>
  </si>
  <si>
    <t>pos.srvservice.dvtran.referenceid</t>
  </si>
  <si>
    <t>mbl_db.dbo.after_eclaim.admitdate</t>
  </si>
  <si>
    <t>finance_acc.accountbranch.paymentmst.PersonName</t>
  </si>
  <si>
    <t>tlweb_ca.tlweb_ca.profile7.mobile_no</t>
  </si>
  <si>
    <t>claim.cclaim.namordo.PersonName</t>
  </si>
  <si>
    <t>policy.cbranch.nbperson.CustomerName</t>
  </si>
  <si>
    <t>policy.mstperson.beneficiary.relationshipcode</t>
  </si>
  <si>
    <t>claim.cclaim.namordo.CustomerName</t>
  </si>
  <si>
    <t>straining.straining.course.startdate</t>
  </si>
  <si>
    <t>tlweb_ca.tlweb_ca.profile8.email</t>
  </si>
  <si>
    <t>underwrite.cunderwrite.appln.licenseno</t>
  </si>
  <si>
    <t>tlweb_ca.tlweb_ca.profile1.PersonName</t>
  </si>
  <si>
    <t>pos.srvservice.lnrqst.referenceid</t>
  </si>
  <si>
    <t>policy.mstperson.beneficiary.firstname</t>
  </si>
  <si>
    <t>group_life.glife.medclaim.paydate</t>
  </si>
  <si>
    <t>pos.srvservice.delegatemast.referenceid</t>
  </si>
  <si>
    <t>sales.sales.oldname.PersonName</t>
  </si>
  <si>
    <t>policy.mstperson.name.PersonName</t>
  </si>
  <si>
    <t>tlprompt.public.mcaapplications.PersonName</t>
  </si>
  <si>
    <t>policy.mstpolicy.guardian.birthdate</t>
  </si>
  <si>
    <t>dfl.dfl.quotation.lifepremium</t>
  </si>
  <si>
    <t>dfl.dfl.mcaapplications.identifyid</t>
  </si>
  <si>
    <t>policy.universal.uldsubmit.premium</t>
  </si>
  <si>
    <t>group_life.glife.policy_peopleref.PersonName</t>
  </si>
  <si>
    <t>policy.cbranch.nbapplication.licenseno</t>
  </si>
  <si>
    <t>underwrite.cunderwrite.appln.PersonName</t>
  </si>
  <si>
    <t>dfl.dfl.mcaapplications.PersonName</t>
  </si>
  <si>
    <t>dfl.dfl.mcaapplications.submitdate</t>
  </si>
  <si>
    <t>claim.cclaim.iacm.accidentdate</t>
  </si>
  <si>
    <t>policy.mstpolicy.paycmastord.paydate</t>
  </si>
  <si>
    <t>policy.mstperson.person.birthdate</t>
  </si>
  <si>
    <t>dfl.dfl.address.email</t>
  </si>
  <si>
    <t>claim.cclaim.excinsur.ClaimNumber</t>
  </si>
  <si>
    <t>customer.party.person.fname_th</t>
  </si>
  <si>
    <t>policy.cbranch.nbapplication.salesid</t>
  </si>
  <si>
    <t>corebiz.sales_policy_transfer.allmove.policyno</t>
  </si>
  <si>
    <t>policy.mstpolicy.ordmast.policyno</t>
  </si>
  <si>
    <t>policy.mortgage.app.loanapprovedate</t>
  </si>
  <si>
    <t>sales.sales.person.email</t>
  </si>
  <si>
    <t>policy.mstpolicy.rider.riderstatusdate</t>
  </si>
  <si>
    <t>underwrite.cunderwrite.appln.idno</t>
  </si>
  <si>
    <t>sales.sales.history.statusdate</t>
  </si>
  <si>
    <t>compliance.amlo.fatca.FATCAStatus</t>
  </si>
  <si>
    <t>compliance.amlo.fatca.status</t>
  </si>
  <si>
    <t>policy.mstpolicy.rider.policyno</t>
  </si>
  <si>
    <t>claim.cclaim.dth.ClaimPaidAmount</t>
  </si>
  <si>
    <t>pos.newservice.hiscrftemp.creditno</t>
  </si>
  <si>
    <t>dfl.dfl.mcaapplications.ApplicantName</t>
  </si>
  <si>
    <t>pos.newservice.aplletter.aplinterest</t>
  </si>
  <si>
    <t>group_life.glife.hclaim.recvdate</t>
  </si>
  <si>
    <t>tlprompt.public.saleinfo.brancode</t>
  </si>
  <si>
    <t>underwrite.cunderwrite.distributoremployee.employeeid</t>
  </si>
  <si>
    <t>sales.salesbenefit_pg.policy_transfer_approval.policy_no</t>
  </si>
  <si>
    <t>claim.cclaim.oacm.accidentdate</t>
  </si>
  <si>
    <t>sales.sales.struct.parentstrid</t>
  </si>
  <si>
    <t>group_life.glife.medclaim.recvdate</t>
  </si>
  <si>
    <t>policy.mstpolicy.ordmast.policystatusdate1</t>
  </si>
  <si>
    <t>group_life.glife.hclaimrcv.icd_code</t>
  </si>
  <si>
    <t>customer.common_refund.customers_refund.prename</t>
  </si>
  <si>
    <t>tlprompt.public.quotation.pendowmentyear</t>
  </si>
  <si>
    <t>group_life.glife.hclaim.st_healdate</t>
  </si>
  <si>
    <t>claim.cclaim.pay.bankaccount</t>
  </si>
  <si>
    <t>policy.mstpolicy.ordmast.duedate</t>
  </si>
  <si>
    <t>group_life.glife.hclaim.paydate</t>
  </si>
  <si>
    <t>tlprompt.public.quotation.mode</t>
  </si>
  <si>
    <t>policy.mstpolicy.ordmast.occupationtype</t>
  </si>
  <si>
    <t>policy.mstpolicy.rider.effectivedate</t>
  </si>
  <si>
    <t>policy.universal.uldsubmit.rpno</t>
  </si>
  <si>
    <t>claim.cclaim.claim.ClaimNumber</t>
  </si>
  <si>
    <t>tlprompt.public.payment.paymenttype</t>
  </si>
  <si>
    <t>policy.cbranch.dsubmit.forbranch</t>
  </si>
  <si>
    <t>customer.customer_account.account.mobile_no</t>
  </si>
  <si>
    <t>compliance.amlo.fatca.answer</t>
  </si>
  <si>
    <t>policy.mstperson.person.sex</t>
  </si>
  <si>
    <t>group_life.glife.g.effdate</t>
  </si>
  <si>
    <t>group_life.glife.accno.bankcode</t>
  </si>
  <si>
    <t>group_life.glife.g.expdate</t>
  </si>
  <si>
    <t>group_life.glife.hclaimrcv.amount</t>
  </si>
  <si>
    <t>policy.universal.uldsubmit.forbranch</t>
  </si>
  <si>
    <t>policy.cbranch.nbapplication.policydate</t>
  </si>
  <si>
    <t>tlprompt.public.quotation.healthcheckflag</t>
  </si>
  <si>
    <t>claim.cclaim.bnf.bankaccount</t>
  </si>
  <si>
    <t>claim.cclaim.bnf.paymenttype</t>
  </si>
  <si>
    <t>claim.cclaim.claim.claimtype</t>
  </si>
  <si>
    <t>KDE0147</t>
  </si>
  <si>
    <t>claim.cclaim.dth.accidentdate</t>
  </si>
  <si>
    <t>claim.cclaim.dth.plancode</t>
  </si>
  <si>
    <t>claim.cclaim.dth.servicebranch</t>
  </si>
  <si>
    <t>claim.cclaim.eclaimform.citizenid</t>
  </si>
  <si>
    <t>claim.cclaim.eclaimform.CustomerName</t>
  </si>
  <si>
    <t>claim.cclaim.eclaimform.PersonName</t>
  </si>
  <si>
    <t>claim.cclaim.eclm.ClaimNumber</t>
  </si>
  <si>
    <t>claim.cclaim.eclm.claimtype</t>
  </si>
  <si>
    <t>claim.cclaim.excinsur.branchcode</t>
  </si>
  <si>
    <t>claim.cclaim.excrider.ridertype</t>
  </si>
  <si>
    <t>claim.cclaim.iacm.plancode</t>
  </si>
  <si>
    <t>claim.cclaim.iacm.servicebranch</t>
  </si>
  <si>
    <t>claim.cclaim.namindi.CustomerName</t>
  </si>
  <si>
    <t>claim.cclaim.oacm.plancode</t>
  </si>
  <si>
    <t>claim.cclaim.oacm.servicebranch</t>
  </si>
  <si>
    <t>claim.claimback.extendage.CustomerName</t>
  </si>
  <si>
    <t>claim.claimback.extendage.nextduedate</t>
  </si>
  <si>
    <t>claim.claimback.extendage.PersonName</t>
  </si>
  <si>
    <t>claim.claimback.extendage.ridertype</t>
  </si>
  <si>
    <t>claim.claimback.serviceccc.title</t>
  </si>
  <si>
    <t>claim.claimbook.claimpayment.remarkno</t>
  </si>
  <si>
    <t>claim.claimonline.registeronline.systemtype</t>
  </si>
  <si>
    <t>consolidate.conference.conference.id</t>
  </si>
  <si>
    <t>consolidate.conference.conference.id_agent</t>
  </si>
  <si>
    <t>consolidate.conference.honor.personid</t>
  </si>
  <si>
    <t>consolidate.conference.tlteam.id</t>
  </si>
  <si>
    <t>corebiz.ovdebt.debttrn.premium</t>
  </si>
  <si>
    <t>corebiz.ovdebt.debttrndet.benefit</t>
  </si>
  <si>
    <t>corebiz.ovdebt.debttrndet.premium</t>
  </si>
  <si>
    <t>corebiz.ovdebt.str.perid</t>
  </si>
  <si>
    <t>corebiz.sales_classify.tb_sales_classify.end_date</t>
  </si>
  <si>
    <t>corebiz.sales_classify.tb_sales_classify.start_date</t>
  </si>
  <si>
    <t>corebiz.unw_newcase.deliverypolicy.sms_date</t>
  </si>
  <si>
    <t>customer.common_refund.customers_refund.account_number</t>
  </si>
  <si>
    <t>customer.common_refund.customers_refund.ApplicantName</t>
  </si>
  <si>
    <t>customer.common_refund.customers_refund.bank_code</t>
  </si>
  <si>
    <t>customer.customer_account.account.party_id</t>
  </si>
  <si>
    <t>deposit.deposit.deposit_transfer.account_no</t>
  </si>
  <si>
    <t>dfl.dfl.beneficiary.title</t>
  </si>
  <si>
    <t>dfl.dfl.mcaapplications.identifytype</t>
  </si>
  <si>
    <t>dfl.dfl.mcaapplications.marital</t>
  </si>
  <si>
    <t>dfl.dfl.mcaapplications.nationality</t>
  </si>
  <si>
    <t>dfl.dfl.payment.taxreduceflag</t>
  </si>
  <si>
    <t>dfl.dfl.quotation.healthcheckflag</t>
  </si>
  <si>
    <t>dfl.dfl.quotation.mode</t>
  </si>
  <si>
    <t>dfl.dfl.quotation.plancode</t>
  </si>
  <si>
    <t>dm_db.dbo.l_employee.employ_name</t>
  </si>
  <si>
    <t>edw.dds.tl_mth_policy_additional.life_premium_amt</t>
  </si>
  <si>
    <t>edw.dds.tl_mth_policy_additional.nextdue_dt</t>
  </si>
  <si>
    <t>edw_month_end.edw_month_end.indfile.lifepremium</t>
  </si>
  <si>
    <t>edw_month_end.edw_month_end.indfile.sex</t>
  </si>
  <si>
    <t>edw_month_end.edw_month_end.ordfile.lifepremium</t>
  </si>
  <si>
    <t>edw_month_end.edw_month_end.ordfile.sex</t>
  </si>
  <si>
    <t>edw_month_end.edw_month_end.whlfile.lifepremium</t>
  </si>
  <si>
    <t>edw_month_end.edw_month_end.whlfile.sex</t>
  </si>
  <si>
    <t>group_life.glife.claim.pay_method</t>
  </si>
  <si>
    <t>group_life.glife.claim.recvdate</t>
  </si>
  <si>
    <t>group_life.glife.claim.recvno</t>
  </si>
  <si>
    <t>group_life.glife.claimrcv.claim_type</t>
  </si>
  <si>
    <t>group_life.glife.claimrcv.icd_code</t>
  </si>
  <si>
    <t>group_life.glife.endorse.instalseq</t>
  </si>
  <si>
    <t>group_life.glife.g.birthdate</t>
  </si>
  <si>
    <t>group_life.glife.g.groupno</t>
  </si>
  <si>
    <t>group_life.glife.g.person_type</t>
  </si>
  <si>
    <t>group_life.glife.g.stat</t>
  </si>
  <si>
    <t>group_life.glife.gname.med_premium</t>
  </si>
  <si>
    <t>group_life.glife.gname.med_sum</t>
  </si>
  <si>
    <t>group_life.glife.hclaim.pay_method</t>
  </si>
  <si>
    <t>group_life.glife.hclaim.recvno</t>
  </si>
  <si>
    <t>group_life.glife.hclaimrcv.claim_type</t>
  </si>
  <si>
    <t>group_life.glife.insured.effdate</t>
  </si>
  <si>
    <t>group_life.glife.insured.expdate</t>
  </si>
  <si>
    <t>group_life.glife.insured.paymode</t>
  </si>
  <si>
    <t>group_life.glife.invoice.invoiceno</t>
  </si>
  <si>
    <t>group_life.glife.medclaim.pay_method</t>
  </si>
  <si>
    <t>group_life.glife.medclaim.recvno</t>
  </si>
  <si>
    <t>group_life.glife.passportid.passportid</t>
  </si>
  <si>
    <t>group_life.glife.policy.class</t>
  </si>
  <si>
    <t>group_life.glife.policy.polno</t>
  </si>
  <si>
    <t>group_life.glife.policy.send_insured</t>
  </si>
  <si>
    <t>group_life.glife.receipt.premamt</t>
  </si>
  <si>
    <t>group_life.glife.receipt.receiptno</t>
  </si>
  <si>
    <t>group_life.glife.sales.tcompanyname</t>
  </si>
  <si>
    <t>mbl_db.dbo.cmp_giocancer.duedate</t>
  </si>
  <si>
    <t>policy.cbranch.dsubmit.paydate</t>
  </si>
  <si>
    <t>policy.cbranch.dsubmit.paymenttype</t>
  </si>
  <si>
    <t>policy.cbranch.dsubmit.plancode</t>
  </si>
  <si>
    <t>policy.cbranch.dsubmit.premium</t>
  </si>
  <si>
    <t>policy.cbranch.dsubmit.rpno</t>
  </si>
  <si>
    <t>policy.cbranch.dsubmit.submitno</t>
  </si>
  <si>
    <t>policy.cbranch.nbbeneficiary.percentshare</t>
  </si>
  <si>
    <t>policy.cbranch.nbinsured.age</t>
  </si>
  <si>
    <t>policy.cbranch.nbinsured.sex</t>
  </si>
  <si>
    <t>policy.cbranch.nbnewappfield.marriage</t>
  </si>
  <si>
    <t>policy.cbranch.nbrider.status</t>
  </si>
  <si>
    <t>policy.cbranch.nbrider.sum</t>
  </si>
  <si>
    <t>policy.cbranch.tmpover.srngno</t>
  </si>
  <si>
    <t>policy.mortgage.cert.amount1</t>
  </si>
  <si>
    <t>policy.mortgage.cert.duedate</t>
  </si>
  <si>
    <t>policy.mortgage.cert.effectivedate</t>
  </si>
  <si>
    <t>policy.mortgage.cert.maturedate</t>
  </si>
  <si>
    <t>policy.mortgage.cert.period</t>
  </si>
  <si>
    <t>policy.mortgage.certrider.premium</t>
  </si>
  <si>
    <t>policy.mortgage.certrider.sum</t>
  </si>
  <si>
    <t>policy.mstpolicy.dvmastindi.amount</t>
  </si>
  <si>
    <t>policy.mstpolicy.dvmastindi.interest</t>
  </si>
  <si>
    <t>policy.mstpolicy.dvmastindi.payflag</t>
  </si>
  <si>
    <t>policy.mstpolicy.dvmastindi.payyear</t>
  </si>
  <si>
    <t>policy.mstpolicy.dvmastordo.amount</t>
  </si>
  <si>
    <t>policy.mstpolicy.dvmastordo.interest</t>
  </si>
  <si>
    <t>policy.mstpolicy.dvmastordo.payDate</t>
  </si>
  <si>
    <t>policy.mstpolicy.dvmastordo.payflag</t>
  </si>
  <si>
    <t>policy.mstpolicy.dvmastordo.payyear</t>
  </si>
  <si>
    <t>policy.mstpolicy.dvmastwhlw.amount</t>
  </si>
  <si>
    <t>policy.mstpolicy.dvmastwhlw.interest</t>
  </si>
  <si>
    <t>policy.mstpolicy.dvmastwhlw.paydate</t>
  </si>
  <si>
    <t>policy.mstpolicy.dvmastwhlw.payflag</t>
  </si>
  <si>
    <t>policy.mstpolicy.dvmastwhlw.payyear</t>
  </si>
  <si>
    <t>policy.mstpolicy.firstissue.policydate</t>
  </si>
  <si>
    <t>policy.mstpolicy.indmast.branch</t>
  </si>
  <si>
    <t>policy.mstpolicy.indmast.class</t>
  </si>
  <si>
    <t>policy.mstpolicy.indmast.effectivedate</t>
  </si>
  <si>
    <t>policy.mstpolicy.indmast.insuredage</t>
  </si>
  <si>
    <t>policy.mstpolicy.indmast.lifepremium</t>
  </si>
  <si>
    <t>policy.mstpolicy.indmast.medical</t>
  </si>
  <si>
    <t>policy.mstpolicy.indmast.payperiod</t>
  </si>
  <si>
    <t>policy.mstpolicy.indmast.plancode</t>
  </si>
  <si>
    <t>policy.mstpolicy.indmast.policyno</t>
  </si>
  <si>
    <t>policy.mstpolicy.indmast.PolicyStatusCode</t>
  </si>
  <si>
    <t>policy.mstpolicy.indmast.rpno</t>
  </si>
  <si>
    <t>policy.mstpolicy.indmast.sum</t>
  </si>
  <si>
    <t>policy.mstpolicy.ordmast.class</t>
  </si>
  <si>
    <t>policy.mstpolicy.ordmast.effectivedate</t>
  </si>
  <si>
    <t>policy.mstpolicy.ordmast.insuredage</t>
  </si>
  <si>
    <t>policy.mstpolicy.ordmast.lifepremium</t>
  </si>
  <si>
    <t>policy.mstpolicy.ordmast.medical</t>
  </si>
  <si>
    <t>policy.mstpolicy.ordmast.mode</t>
  </si>
  <si>
    <t>policy.mstpolicy.ordmast.paydate</t>
  </si>
  <si>
    <t>policy.mstpolicy.ordmast.payperiod</t>
  </si>
  <si>
    <t>policy.mstpolicy.ordmast.plancode</t>
  </si>
  <si>
    <t>policy.mstpolicy.ordmast.PolicyStatusCode</t>
  </si>
  <si>
    <t>policy.mstpolicy.ordmast.rpno</t>
  </si>
  <si>
    <t>policy.mstpolicy.ordmast.sum</t>
  </si>
  <si>
    <t>policy.mstpolicy.paycmastord.amount</t>
  </si>
  <si>
    <t>policy.mstpolicy.paycmastord.interest</t>
  </si>
  <si>
    <t>policy.mstpolicy.paycmastord.payflag</t>
  </si>
  <si>
    <t>policy.mstpolicy.paycmastord.payyear</t>
  </si>
  <si>
    <t>policy.mstpolicy.rider.riderpremium</t>
  </si>
  <si>
    <t>policy.mstpolicy.rider.ridersum</t>
  </si>
  <si>
    <t>policy.mstpolicy.rider.ridertype</t>
  </si>
  <si>
    <t>policy.mstpolicy.whlmast.branch</t>
  </si>
  <si>
    <t>policy.mstpolicy.whlmast.duedate</t>
  </si>
  <si>
    <t>policy.mstpolicy.whlmast.effectivedate</t>
  </si>
  <si>
    <t>policy.mstpolicy.whlmast.insuredage</t>
  </si>
  <si>
    <t>policy.mstpolicy.whlmast.lifepremium</t>
  </si>
  <si>
    <t>policy.mstpolicy.whlmast.medical</t>
  </si>
  <si>
    <t>policy.mstpolicy.whlmast.payperiod</t>
  </si>
  <si>
    <t>policy.mstpolicy.whlmast.plancode</t>
  </si>
  <si>
    <t>policy.mstpolicy.whlmast.policyno</t>
  </si>
  <si>
    <t>policy.mstpolicy.whlmast.PolicyStatusCode</t>
  </si>
  <si>
    <t>policy.mstpolicy.whlmast.policystatusdate1</t>
  </si>
  <si>
    <t>policy.mstpolicy.whlmast.rpno</t>
  </si>
  <si>
    <t>policy.mstpolicy.whlmast.sum</t>
  </si>
  <si>
    <t>policy.ulip.instruction_inf.orderno</t>
  </si>
  <si>
    <t>policy.ulip.instruction_inf.reftype</t>
  </si>
  <si>
    <t>policy.unitlink.extrapremium.extrapremium</t>
  </si>
  <si>
    <t>policy.unitlink.fundallocation.siclicenseno</t>
  </si>
  <si>
    <t>policy.unitlink.investment_order.orderno</t>
  </si>
  <si>
    <t>policy.unitlink.policy_strategy_detail.fundid</t>
  </si>
  <si>
    <t>policy.unitlink.rider.riderpremium</t>
  </si>
  <si>
    <t>policy.unitlink.rider.ridersum</t>
  </si>
  <si>
    <t>policy.unitlink.subunitlink.premium</t>
  </si>
  <si>
    <t>policy.unitlink.ulipdetdsubmit.premium</t>
  </si>
  <si>
    <t>policy.unitlink.ulipdsubmit.forbranch</t>
  </si>
  <si>
    <t>policy.unitlink.ulipdsubmit.paydate</t>
  </si>
  <si>
    <t>policy.unitlink.ulipdsubmit.paymenttype</t>
  </si>
  <si>
    <t>policy.unitlink.ulipdsubmit.plancode</t>
  </si>
  <si>
    <t>policy.unitlink.ulipdsubmit.rpno</t>
  </si>
  <si>
    <t>policy.unitlink.ulipdsubmit.rpppremium</t>
  </si>
  <si>
    <t>policy.unitlink.ulipdsubmit.submitno</t>
  </si>
  <si>
    <t>policy.unitlink.uliprctrl.effectivedate</t>
  </si>
  <si>
    <t>policy.unitlink.ulipre.yellowcard</t>
  </si>
  <si>
    <t>policy.unitlink.ulipstatement.payment</t>
  </si>
  <si>
    <t>policy.unitlink.unitlink.branch</t>
  </si>
  <si>
    <t>policy.unitlink.unitlink.class</t>
  </si>
  <si>
    <t>policy.unitlink.unitlink.duedate</t>
  </si>
  <si>
    <t>policy.unitlink.unitlink.effectivedate</t>
  </si>
  <si>
    <t>policy.unitlink.unitlink.insuredage</t>
  </si>
  <si>
    <t>policy.unitlink.unitlink.occupationtype</t>
  </si>
  <si>
    <t>policy.unitlink.unitlink.paydate</t>
  </si>
  <si>
    <t>policy.unitlink.unitlink.payperiod</t>
  </si>
  <si>
    <t>policy.unitlink.unitlink.plancode</t>
  </si>
  <si>
    <t>policy.unitlink.unitlink.policyno</t>
  </si>
  <si>
    <t>policy.unitlink.unitlink.PolicyStatusCode</t>
  </si>
  <si>
    <t>policy.unitlink.unitlink.rpno</t>
  </si>
  <si>
    <t>policy.unitlink.unitlink.rppsum</t>
  </si>
  <si>
    <t>policy.universal.regularseries.totalpremium</t>
  </si>
  <si>
    <t>policy.universal.uldetdsubmit.premium</t>
  </si>
  <si>
    <t>policy.universal.uldsubmit.paydate</t>
  </si>
  <si>
    <t>policy.universal.uldsubmit.plancode</t>
  </si>
  <si>
    <t>policy.universal.ulrctrl.effectivedate</t>
  </si>
  <si>
    <t>policy.universal.ulrider.riderpremium</t>
  </si>
  <si>
    <t>policy.universal.ulrider.ridersum</t>
  </si>
  <si>
    <t>policy.universal.universallife.branch</t>
  </si>
  <si>
    <t>policy.universal.universallife.class</t>
  </si>
  <si>
    <t>policy.universal.universallife.duedate</t>
  </si>
  <si>
    <t>policy.universal.universallife.effectivedate</t>
  </si>
  <si>
    <t>policy.universal.universallife.insuredage</t>
  </si>
  <si>
    <t>policy.universal.universallife.occupationtype</t>
  </si>
  <si>
    <t>policy.universal.universallife.paydate</t>
  </si>
  <si>
    <t>policy.universal.universallife.payperiod</t>
  </si>
  <si>
    <t>policy.universal.universallife.plancode</t>
  </si>
  <si>
    <t>policy.universal.universallife.policyno</t>
  </si>
  <si>
    <t>policy.universal.universallife.PolicyStatusCode</t>
  </si>
  <si>
    <t>policy.universal.universallife.regularpremium</t>
  </si>
  <si>
    <t>policy.universal.universallife.rpno</t>
  </si>
  <si>
    <t>policy.universal.universallife.sum</t>
  </si>
  <si>
    <t>pos.newservice.aplletter.aplpremium</t>
  </si>
  <si>
    <t>pos.newservice.btfsequestration.bankaccount</t>
  </si>
  <si>
    <t>pos.receipt.consumertrans.creditno</t>
  </si>
  <si>
    <t>pos.receipt.trpctrl.rpno</t>
  </si>
  <si>
    <t>pos.receipt.trprange.currenttrp</t>
  </si>
  <si>
    <t>pos.receipt.warn_warnbpol.premium</t>
  </si>
  <si>
    <t>pos.srvservice.alotrn.newlifepremium</t>
  </si>
  <si>
    <t>pos.srvservice.delegatemast.AuthorityDelegationFlags</t>
  </si>
  <si>
    <t>pos.srvservice.delegatemast.ownerbranch</t>
  </si>
  <si>
    <t>pos.srvservice.lnrqst.duty</t>
  </si>
  <si>
    <t>pos.srvservice.mttranpermit.referenceid</t>
  </si>
  <si>
    <t>pos.srvservice.ore.interest</t>
  </si>
  <si>
    <t>pos.srvservice.ore.premium</t>
  </si>
  <si>
    <t>pos.srvservice.ore.yellowcard</t>
  </si>
  <si>
    <t>pos.srvservice.sendsmsalert.premium</t>
  </si>
  <si>
    <t>product.coverage.benefit_period_det.max_period</t>
  </si>
  <si>
    <t>product.product.mode.mode</t>
  </si>
  <si>
    <t>product.product.participant.EntryAgeRange</t>
  </si>
  <si>
    <t>product.product.product.core_biz_prd_code_b</t>
  </si>
  <si>
    <t>product.product.product.core_biz_prd_code_r</t>
  </si>
  <si>
    <t>product.product.product.name_th_r</t>
  </si>
  <si>
    <t>product.product.underwrite.is_med_req</t>
  </si>
  <si>
    <t>product.product.underwrite.is_rider_allow</t>
  </si>
  <si>
    <t>product.product.underwrite.is_rider_sum_accum</t>
  </si>
  <si>
    <t>sales.license.certificate.income</t>
  </si>
  <si>
    <t>sales.sales.person.educatecode</t>
  </si>
  <si>
    <t>sales.sales.person.highstrid</t>
  </si>
  <si>
    <t>sales.sales.person.maritalstatus</t>
  </si>
  <si>
    <t>sales.sales.person.personid</t>
  </si>
  <si>
    <t>sales.sales.person.salesid</t>
  </si>
  <si>
    <t>sales.salesbenefit_pg.bank_benefit_detail.amount_commission</t>
  </si>
  <si>
    <t>sales.salesbenefit_pg.bank_benefit_detail.amount_district_ov</t>
  </si>
  <si>
    <t>sales.salesbenefit_pg.bank_benefit_detail.amount_district_so</t>
  </si>
  <si>
    <t>sales.salesbenefit_pg.bank_benefit_detail.amount_district_target</t>
  </si>
  <si>
    <t>sales.salesbenefit_pg.bank_benefit_detail.amount_division_so</t>
  </si>
  <si>
    <t>sales.salesbenefit_pg.bank_benefit_detail.amount_renew_commission</t>
  </si>
  <si>
    <t>sales.salesbenefit_pg.bank_benefit_detail.amount_unit_ov</t>
  </si>
  <si>
    <t>sales.salesbenefit_pg.bank_benefit_detail.amount_unit_so</t>
  </si>
  <si>
    <t>sales.salesbenefit_pg.master_account_agent.account_no</t>
  </si>
  <si>
    <t>straining.straining.qualificateregister.certname</t>
  </si>
  <si>
    <t>tlprompt.public.beneficiary.persontype</t>
  </si>
  <si>
    <t>tlprompt.public.mcaapplications.agentid</t>
  </si>
  <si>
    <t>tlprompt.public.mcaapplications.applicationid</t>
  </si>
  <si>
    <t>tlprompt.public.mcaapplications.applicationno</t>
  </si>
  <si>
    <t>tlprompt.public.mcaapplications.birthdate</t>
  </si>
  <si>
    <t>tlprompt.public.mcaapplications.CustomerName</t>
  </si>
  <si>
    <t>tlprompt.public.mcaapplications.gender</t>
  </si>
  <si>
    <t>tlprompt.public.mcaapplications.identifyid</t>
  </si>
  <si>
    <t>tlprompt.public.mcaapplications.identifytype</t>
  </si>
  <si>
    <t>tlprompt.public.mcaapplications.marital</t>
  </si>
  <si>
    <t>tlprompt.public.mcaapplications.policyno</t>
  </si>
  <si>
    <t>tlprompt.public.mcaapplications.submitdate</t>
  </si>
  <si>
    <t>tlprompt.public.payment.taxreduceflag</t>
  </si>
  <si>
    <t>tlprompt.public.prospect.birthdate</t>
  </si>
  <si>
    <t>tlprompt.public.quotation.plancode</t>
  </si>
  <si>
    <t>tlprompt.public.quotationrider.premium</t>
  </si>
  <si>
    <t>tlweb_ca.tlweb_ca.profile1.descript</t>
  </si>
  <si>
    <t>underwrite.adc.bankbranch.bankbranchcode</t>
  </si>
  <si>
    <t>underwrite.adc.refundaccount.accountno</t>
  </si>
  <si>
    <t>underwrite.cunderwrite.appinfo.height</t>
  </si>
  <si>
    <t>underwrite.cunderwrite.appinfo.weight</t>
  </si>
  <si>
    <t>underwrite.cunderwrite.appln.applicationno</t>
  </si>
  <si>
    <t>underwrite.cunderwrite.appln.birthdate</t>
  </si>
  <si>
    <t>underwrite.cunderwrite.appln.branch</t>
  </si>
  <si>
    <t>underwrite.cunderwrite.appln.cardtype</t>
  </si>
  <si>
    <t>underwrite.cunderwrite.appln.effectivedate</t>
  </si>
  <si>
    <t>underwrite.cunderwrite.appln.medical</t>
  </si>
  <si>
    <t>underwrite.cunderwrite.appln.mode</t>
  </si>
  <si>
    <t>underwrite.cunderwrite.appln.salename</t>
  </si>
  <si>
    <t>underwrite.cunderwrite.appln.sex</t>
  </si>
  <si>
    <t>underwrite.cunderwrite.appln.status</t>
  </si>
  <si>
    <t>underwrite.cunderwrite.appln.sysdate</t>
  </si>
  <si>
    <t>underwrite.cunderwrite.appln.totalprem</t>
  </si>
  <si>
    <t>underwrite.cunderwrite.bnf.bnftype</t>
  </si>
  <si>
    <t>underwrite.cunderwrite.dmapplication.agent</t>
  </si>
  <si>
    <t>underwrite.cunderwrite.dmapplication.CustomerName</t>
  </si>
  <si>
    <t>underwrite.cunderwrite.dmapplication.idno</t>
  </si>
  <si>
    <t>underwrite.cunderwrite.dmapplication.paymenttype</t>
  </si>
  <si>
    <t>underwrite.cunderwrite.dmapplication.PersonName</t>
  </si>
  <si>
    <t>underwrite.cunderwrite.dmapplication.riderpremium</t>
  </si>
  <si>
    <t>underwrite.cunderwrite.dmapplication.sex</t>
  </si>
  <si>
    <t>underwrite.cunderwrite.dmmaster.effectivedate</t>
  </si>
  <si>
    <t>underwrite.cunderwrite.dmmaster.paymenttype</t>
  </si>
  <si>
    <t>underwrite.cunderwrite.dmmaster.plancode</t>
  </si>
  <si>
    <t>underwrite.cunderwrite.dmpayer.CustomerName</t>
  </si>
  <si>
    <t>underwrite.cunderwrite.dmrecuring.amount</t>
  </si>
  <si>
    <t>underwrite.cunderwrite.dmrefundmain.paytype2</t>
  </si>
  <si>
    <t>underwrite.cunderwrite.dmrefundmain.refundamount</t>
  </si>
  <si>
    <t>underwrite.cunderwrite.hrid.ridertype</t>
  </si>
  <si>
    <t>underwrite.cunderwrite.informhealth.medicalcode</t>
  </si>
  <si>
    <t>underwrite.cunderwrite.job.psreceivedate</t>
  </si>
  <si>
    <t>Total KDE</t>
  </si>
  <si>
    <t>Remaining KDE</t>
  </si>
  <si>
    <t>Completed</t>
  </si>
  <si>
    <t>KDE 142 KDEs</t>
  </si>
  <si>
    <t>MeasurementID</t>
  </si>
  <si>
    <t>ElementName</t>
  </si>
  <si>
    <t>UpdatedbyUser</t>
  </si>
  <si>
    <t>LastUpdated</t>
  </si>
  <si>
    <t>00DD5D67-0516-4B6F-8F6A-37B4E30AA566</t>
  </si>
  <si>
    <t>RiderStatusCode</t>
  </si>
  <si>
    <t>m_RiderStatusCode_Integrity_DS540</t>
  </si>
  <si>
    <t>LDAP_TLI_EDW\sarinyarat</t>
  </si>
  <si>
    <t>0118BD48-711B-49BD-9C9E-BA5C0C0624DA</t>
  </si>
  <si>
    <t>PremiumPaymentSubmissionNumber</t>
  </si>
  <si>
    <t>m_PremiumPaymentSubmissionNumber_Validity_DS380</t>
  </si>
  <si>
    <t>012186E3-7F95-4E0B-AE74-F864C566DE73</t>
  </si>
  <si>
    <t>HomePhoneNumber</t>
  </si>
  <si>
    <t>m_HomePhoneNumber_Completeness_DS1185</t>
  </si>
  <si>
    <t>0141FBB1-267D-4B9A-A09E-9D3F7931F3FF</t>
  </si>
  <si>
    <t>PolicyNumber</t>
  </si>
  <si>
    <t>m_PolicyNumber_Completeness_DS462</t>
  </si>
  <si>
    <t>01E7BC02-E336-48CC-B07D-646F0F9B48B9</t>
  </si>
  <si>
    <t>PremiumReceiptNumber</t>
  </si>
  <si>
    <t>m_PremiumReceiptNumber_Completeness_DS485</t>
  </si>
  <si>
    <t>Native\Administrator</t>
  </si>
  <si>
    <t>02F0C1A0-16CF-4699-AA64-F7B599FA7A5F</t>
  </si>
  <si>
    <t>PaymentMethodCode</t>
  </si>
  <si>
    <t>m_PaymentMethodCode_Completeness_DS335</t>
  </si>
  <si>
    <t>030A7A04-A50D-4953-91C8-1ADA01355040</t>
  </si>
  <si>
    <t>EmailAddress</t>
  </si>
  <si>
    <t>m_EmailAddress_Validity_DS685</t>
  </si>
  <si>
    <t>0346E2FD-DAFF-4ACA-AA1D-305D978B62A5</t>
  </si>
  <si>
    <t>AgentIDNumber</t>
  </si>
  <si>
    <t>m_AgentIDNumber_Completeness_DS678</t>
  </si>
  <si>
    <t>03A7D880-6A40-4FDC-A137-48E602C96AF2</t>
  </si>
  <si>
    <t>m_AgentIDNumber_Completeness_DS681</t>
  </si>
  <si>
    <t>03AC8E04-27A6-42C7-8937-D07F95CFA31F</t>
  </si>
  <si>
    <t>PersonTypeCode</t>
  </si>
  <si>
    <t>m_PersonTypeCode_Completeness_DS896</t>
  </si>
  <si>
    <t>03B3007E-6074-47B8-AC7B-B6D8508F0F34</t>
  </si>
  <si>
    <t>PolicyEffectiveDate</t>
  </si>
  <si>
    <t>m_PolicyEffectiveDate_Completeness_DS411</t>
  </si>
  <si>
    <t>03EA2486-71EF-4077-91FB-38E4F808F444</t>
  </si>
  <si>
    <t>MobilePhoneNumber</t>
  </si>
  <si>
    <t>m_MobilePhoneNumber_Completeness_DS147</t>
  </si>
  <si>
    <t>042E7B0E-2833-4EE3-9BD5-54176C3F36AE</t>
  </si>
  <si>
    <t>m_AgentIDNumber_Validity_DS407</t>
  </si>
  <si>
    <t>043D7CB3-C7CF-4A41-A19D-E2A0D882B563</t>
  </si>
  <si>
    <t>PersonGenderCode</t>
  </si>
  <si>
    <t>m_PersonGenderCode_Completeness_DS359</t>
  </si>
  <si>
    <t>045BBC80-974B-4AFD-A25C-12A76E364A12</t>
  </si>
  <si>
    <t>PaymentFrequencyCode</t>
  </si>
  <si>
    <t>m_PaymentFrequencyCode_Completeness_DS188</t>
  </si>
  <si>
    <t>046E8065-212C-4E97-82E3-A28CC61928A6</t>
  </si>
  <si>
    <t>HealthCheckFlag</t>
  </si>
  <si>
    <t>m_HealthCheckFlag_Validity_DS186</t>
  </si>
  <si>
    <t>047C5E95-0BA3-4135-9478-E3FADE024C85</t>
  </si>
  <si>
    <t>PremiumAmount</t>
  </si>
  <si>
    <t>m_PremiumAmount_Completeness_DS751</t>
  </si>
  <si>
    <t>04828198-BD9D-46E0-9F55-2170E29458E4</t>
  </si>
  <si>
    <t>CoveragePlanCode</t>
  </si>
  <si>
    <t>m_CoveragePlanCode_Integrity_DS1163</t>
  </si>
  <si>
    <t>048C2FF9-3290-4B4A-A14E-59903D70FADC</t>
  </si>
  <si>
    <t>PolicyHolderAuthorityDelegationFlags</t>
  </si>
  <si>
    <t>m_PolicyHolderAuthDelegationFlags_Completeness_ENT637</t>
  </si>
  <si>
    <t>04BD7E14-3D4A-4D18-A8FB-ADE301DBA298</t>
  </si>
  <si>
    <t>PersonTitle</t>
  </si>
  <si>
    <t>m_PersonTitle_Integrity_DS365</t>
  </si>
  <si>
    <t>05139D88-CE5C-4A82-9992-7F14F07E46CD</t>
  </si>
  <si>
    <t>DistrictOverridingAmount</t>
  </si>
  <si>
    <t>m_DistrictOverridingAmount_Validity_DS1168</t>
  </si>
  <si>
    <t>052F4B33-21D2-4618-9E09-4DD3D0C94F98</t>
  </si>
  <si>
    <t>AgentLicenseNumber</t>
  </si>
  <si>
    <t>m_AgentLicenseNumber_Completeness_DS405</t>
  </si>
  <si>
    <t>0537C0C7-3497-4814-B489-85A8B1D8CEDB</t>
  </si>
  <si>
    <t>m_PaymentFrequencyCode_Completeness_DS848</t>
  </si>
  <si>
    <t>0565D128-1186-421E-819E-DFDD20B9AA78</t>
  </si>
  <si>
    <t>PolicyCertificationNumber</t>
  </si>
  <si>
    <t>05696448-31C2-47DB-9D3B-7E863060DAFF</t>
  </si>
  <si>
    <t>SumAssured</t>
  </si>
  <si>
    <t>m_SumAssured_Validity_DS510</t>
  </si>
  <si>
    <t>060FA5CE-9283-4B24-A110-9F82FA93E56B</t>
  </si>
  <si>
    <t>BranchName</t>
  </si>
  <si>
    <t>m_BranchName_Completeness_DS747</t>
  </si>
  <si>
    <t>0642A98A-2DF2-4705-8156-946B2A417B0A</t>
  </si>
  <si>
    <t>m_PolicyEffectiveDate_Completeness_DS410</t>
  </si>
  <si>
    <t>0765B79A-54A9-4629-9EA4-69128C4E102D</t>
  </si>
  <si>
    <t>m_PolicyEffectiveDate_Completeness_DS837</t>
  </si>
  <si>
    <t>08189F4F-4463-402A-9C35-E2E0A605FCC6</t>
  </si>
  <si>
    <t>m_PremiumReceiptNumber_Completeness_DS483</t>
  </si>
  <si>
    <t>0854865C-1DE6-4268-A0CA-0B1B3290568C</t>
  </si>
  <si>
    <t>ProposalDate</t>
  </si>
  <si>
    <t>m_ProposalDate_Validity_DS884</t>
  </si>
  <si>
    <t>0870EBF4-0E0B-4C74-90E6-899D48956870</t>
  </si>
  <si>
    <t>ThaiIDNumber</t>
  </si>
  <si>
    <t>m_ThaiIDNumber_Validity_DS587</t>
  </si>
  <si>
    <t>08E45D3A-55CC-46BB-88CD-590AB7C254D6</t>
  </si>
  <si>
    <t>MaritalStatusCode</t>
  </si>
  <si>
    <t>m_MaritalStatusCode_Validity_DS397</t>
  </si>
  <si>
    <t>091EFEBC-42A8-4932-9FF4-DDD0A6D984EF</t>
  </si>
  <si>
    <t>m_PremiumAmount_Validity_DS601</t>
  </si>
  <si>
    <t>0982A7EB-EC4A-4557-9730-F9E8C6671585</t>
  </si>
  <si>
    <t>ParentStructureID</t>
  </si>
  <si>
    <t>m_ParentStructureID_Completeness_DS687</t>
  </si>
  <si>
    <t>099FCB87-C6C8-4E0E-909A-8DE19329C3FA</t>
  </si>
  <si>
    <t>m_SumAssured_Validity_DS507</t>
  </si>
  <si>
    <t>09C2FB61-B6B1-426E-97B2-0C716F6A389A</t>
  </si>
  <si>
    <t>KDE00368policy.mstpolicy.paycmastord.paydateValidityInsurance/Policy</t>
  </si>
  <si>
    <t>BenefitPaymentDate</t>
  </si>
  <si>
    <t>m_BenefitPaymentDate_Validity_DS545</t>
  </si>
  <si>
    <t>0B1BEE3A-AD9B-46DF-BC50-228EBA92A103</t>
  </si>
  <si>
    <t>PolicyStatusCode</t>
  </si>
  <si>
    <t>m_PolicyStatusCode_Completeness_ENT557</t>
  </si>
  <si>
    <t>0BF0430E-A1C9-4E9F-9258-EC9BF68D250F</t>
  </si>
  <si>
    <t>m_PremiumAmount_Completeness_DS448</t>
  </si>
  <si>
    <t>0C4AE00C-525F-42A4-BB60-0F03A1ED70AB</t>
  </si>
  <si>
    <t>m_CoveragePlanCode_Integrity_DS190</t>
  </si>
  <si>
    <t>0DA2487C-AC3D-4BD0-9BA3-63A82A61F13D</t>
  </si>
  <si>
    <t>KDE00346policy.mstpolicy.paycmastord.payflagCompletenessFinance</t>
  </si>
  <si>
    <t>m_PaymentMethodCode_Completeness_DS538</t>
  </si>
  <si>
    <t>0DAEE48D-F011-45CE-8AEE-FEA4731AC455</t>
  </si>
  <si>
    <t>UnitSpinOffAmount</t>
  </si>
  <si>
    <t>m_UnitSpinOffAmount_Validity_DS1173</t>
  </si>
  <si>
    <t>0E036ED1-F8F2-488D-BB44-E12521396A9A</t>
  </si>
  <si>
    <t>BranchCode</t>
  </si>
  <si>
    <t>m_BranchCode_Completeness_DS425</t>
  </si>
  <si>
    <t>0E144054-5A2C-46EB-97F7-046F1054EF59</t>
  </si>
  <si>
    <t>BankAccountNumber</t>
  </si>
  <si>
    <t>m_BankAccountNumber_Validity_DS634</t>
  </si>
  <si>
    <t>0E5DCC4E-1493-43FD-90F7-76660C981BF7</t>
  </si>
  <si>
    <t>m_BankAccountNumber_Completeness_DS161</t>
  </si>
  <si>
    <t>0ED237D9-5642-4F32-92DA-21BFCC8C1E93</t>
  </si>
  <si>
    <t>RiskClassCode</t>
  </si>
  <si>
    <t>m_RiskClassCode_Validity_DS1205</t>
  </si>
  <si>
    <t>0F81FB9C-FFCA-479B-8397-77C7EA9853C1</t>
  </si>
  <si>
    <t>m_PremiumAmount_Completeness_DS144</t>
  </si>
  <si>
    <t>1001CE0B-9719-4A53-9D18-EE98498E93E5</t>
  </si>
  <si>
    <t>SaleStartDate</t>
  </si>
  <si>
    <t>m_SaleStartDate_Completeness_DS657</t>
  </si>
  <si>
    <t>10944715-77B2-403F-AEED-33727C731112</t>
  </si>
  <si>
    <t>TaxPayerIDNumber</t>
  </si>
  <si>
    <t>m_TaxPayerIDNumber_Completeness_DS720</t>
  </si>
  <si>
    <t>11B16244-C78C-4F9D-B50D-9C0C9B829611</t>
  </si>
  <si>
    <t>m_PolicyStatusCode_Integrity_ENT557</t>
  </si>
  <si>
    <t>121EC503-BF35-41BB-884F-0B75F9CCBF84</t>
  </si>
  <si>
    <t>FundOrderNumber</t>
  </si>
  <si>
    <t>m_FundOrderNumber_Completeness_DS565</t>
  </si>
  <si>
    <t>126013B6-7E60-4259-A0C4-47DBE78693E8</t>
  </si>
  <si>
    <t>m_AgentIDNumber_Validity_DS833</t>
  </si>
  <si>
    <t>13724B6D-77F2-4C15-A719-E8DD8116BA99</t>
  </si>
  <si>
    <t>m_PersonGenderCode_Completeness_DS799</t>
  </si>
  <si>
    <t>13C46ECF-F79F-4B38-B8EA-710400A81170</t>
  </si>
  <si>
    <t>PremiumPaymentPeriod</t>
  </si>
  <si>
    <t>m_PremiumPaymentPeriod_Completeness_DS457</t>
  </si>
  <si>
    <t>14AA79B6-AE8F-45BD-B90A-E598351A0D8C</t>
  </si>
  <si>
    <t>GenderCode</t>
  </si>
  <si>
    <t>m_PersonGenderCode_Completeness_DS798</t>
  </si>
  <si>
    <t>14C46D97-F74E-48AC-BC30-3934B09FA46A</t>
  </si>
  <si>
    <t>m_ThaiIDNumber_Completeness_DS123</t>
  </si>
  <si>
    <t>1565D4F2-C813-4C5D-AA46-D12C08D1AD19</t>
  </si>
  <si>
    <t>m_ThaiIDNumber_Validity_DS899</t>
  </si>
  <si>
    <t>156D71ED-C8A4-4776-BAEE-DC474774B0BB</t>
  </si>
  <si>
    <t>m_SumAssured_Completeness_DS510</t>
  </si>
  <si>
    <t>15E24399-B82B-4FD8-9D1F-105C324A606E</t>
  </si>
  <si>
    <t>KDE00221edw_month_end.edw_month_end.whlfile.lifepremiumCompletenessInsurance/Policy</t>
  </si>
  <si>
    <t>m_PremiumAmount_Completeness_DS242</t>
  </si>
  <si>
    <t>1661E38B-0EE8-4BED-A2CE-A2752D51FF40</t>
  </si>
  <si>
    <t>m_PolicyStatusCode_Completeness_ENT563</t>
  </si>
  <si>
    <t>1665AF5D-2A56-430D-8DA9-51E093916B9A</t>
  </si>
  <si>
    <t>m_PolicyEffectiveDate_Completeness_DS322</t>
  </si>
  <si>
    <t>170003BB-F5EE-4C23-BA61-65097E86F071</t>
  </si>
  <si>
    <t>KDE00752policy.unitlink.extrapremium.extrapremiumValidityInsurance/Policy</t>
  </si>
  <si>
    <t>m_PremiumAmount_Validity_DS574</t>
  </si>
  <si>
    <t>17306D5A-E42A-4310-8077-A66D3632659F</t>
  </si>
  <si>
    <t>PersonName</t>
  </si>
  <si>
    <t>m_PersonName_Completeness_DS205</t>
  </si>
  <si>
    <t>1745EC48-2391-4F6A-9C18-8CA44EF306E4</t>
  </si>
  <si>
    <t>m_AgentIDNumber_Validity_DS137</t>
  </si>
  <si>
    <t>1778FDB3-DE44-453B-B676-DB450CFE0807</t>
  </si>
  <si>
    <t>m_MobilePhoneNumber_Validity_DS203</t>
  </si>
  <si>
    <t>17985585-CC5D-4EA6-8E22-6011CA1CC9FE</t>
  </si>
  <si>
    <t>m_PremiumReceiptNumber_Completeness_DS642</t>
  </si>
  <si>
    <t>17A03A6B-E5BC-4C24-9701-1A32FB8D500B</t>
  </si>
  <si>
    <t>PersonBirthDate</t>
  </si>
  <si>
    <t>m_PersonBirthDate_Completeness_DS297</t>
  </si>
  <si>
    <t>17C8203A-0F62-445B-8C33-5C9E1834D673</t>
  </si>
  <si>
    <t>KDE00244policy.mstpolicy.rider.policynoValidityInsurance/Policy</t>
  </si>
  <si>
    <t>m_PolicyNumber_Validity_DS464</t>
  </si>
  <si>
    <t>17E425FF-C155-4EDA-8777-EB0A5CEDCB88</t>
  </si>
  <si>
    <t>m_PremiumReceiptNumber_Validity_DS480</t>
  </si>
  <si>
    <t>183E0144-5DC1-4438-A721-7415FA4280F6</t>
  </si>
  <si>
    <t>ApplicationNumber</t>
  </si>
  <si>
    <t>m_ApplicationNumber_Validity_DS759</t>
  </si>
  <si>
    <t>18653A0A-4C2D-4037-84FA-5A5455AFF439</t>
  </si>
  <si>
    <t>PremiumPaymentDate</t>
  </si>
  <si>
    <t>m_PremiumPaymentDate_Validity_DS521</t>
  </si>
  <si>
    <t>18A5CEDF-A26E-4352-ABA7-175183CF6BEF</t>
  </si>
  <si>
    <t>AdditionalRiderAllowedFlag</t>
  </si>
  <si>
    <t>m_AdditionalRiderAllowedFlag_Validity_DS667</t>
  </si>
  <si>
    <t>19156993-1F8F-4469-A200-40B4E7C1FE3D</t>
  </si>
  <si>
    <t>m_PolicyStatusCode_Integrity_ENT559</t>
  </si>
  <si>
    <t>19637AB6-BEA5-455F-879C-4AFD4BEC60FC</t>
  </si>
  <si>
    <t>TaxReductionConsentFlag</t>
  </si>
  <si>
    <t>m_TaxReductionConsentFlag_Validity_DS197</t>
  </si>
  <si>
    <t>19A26C87-029E-4303-979D-5AF74C6289E2</t>
  </si>
  <si>
    <t>m_PaymentMethodCode_Completeness_DS533</t>
  </si>
  <si>
    <t>19DFCA6D-7506-45D2-894E-BD2048EB9F49</t>
  </si>
  <si>
    <t>PremiumReceiptIssueDate</t>
  </si>
  <si>
    <t>m_PremiumReceiptIssueDate_Completeness_DS761</t>
  </si>
  <si>
    <t>1A2012B3-82D1-4FCD-A342-F73A709FCB0D</t>
  </si>
  <si>
    <t>m_PersonTypeCode_Completeness_DS787</t>
  </si>
  <si>
    <t>1A856A10-D65B-48D5-B7FA-0D5492815248</t>
  </si>
  <si>
    <t>m_SumAssured_Completeness_DS505</t>
  </si>
  <si>
    <t>1AA0BC38-F53E-4597-B6EC-846556930613</t>
  </si>
  <si>
    <t>m_PremiumPaymentPeriod_Completeness_DS326</t>
  </si>
  <si>
    <t>1AC5E0B8-0097-431F-85DB-B87CD8BC7048</t>
  </si>
  <si>
    <t>m_ThaiIDNumber_Validity_DS123</t>
  </si>
  <si>
    <t>1BB4636D-5A73-4C63-A905-FE3C7B95A4B1</t>
  </si>
  <si>
    <t>MaturityDate</t>
  </si>
  <si>
    <t>m_MaturityDate_Completeness_DS541</t>
  </si>
  <si>
    <t>1C86E6F5-6C29-477D-8C6D-A408014E78CA</t>
  </si>
  <si>
    <t>MartialStatusCode</t>
  </si>
  <si>
    <t>m_MaritalStatusCode_Integrity_DS702</t>
  </si>
  <si>
    <t>1DBE5231-FE6B-4A8F-BBF6-D135C42FB0F6</t>
  </si>
  <si>
    <t>PremiumRefundDate</t>
  </si>
  <si>
    <t>m_PremiumRefundDate_Validity_DS815</t>
  </si>
  <si>
    <t>1E083974-3A6A-419D-B150-B098C72550DE</t>
  </si>
  <si>
    <t>m_PersonGenderCode_Integrity_DS799</t>
  </si>
  <si>
    <t>1E7A4356-DF9C-4313-A202-B69F8F991B8D</t>
  </si>
  <si>
    <t>m_PremiumReceiptNumber_Completeness_DS481</t>
  </si>
  <si>
    <t>1ECF91E4-8381-4D4B-AB7A-7C87C897A77C</t>
  </si>
  <si>
    <t>m_PaymentMethodCode_Completeness_DS771</t>
  </si>
  <si>
    <t>1F6C7D3F-719C-48E6-B11F-A4AC719177D5</t>
  </si>
  <si>
    <t>m_PersonBirthDate_Completeness_DS821</t>
  </si>
  <si>
    <t>1F9935F7-0AB2-4A7D-9225-9A21F8DA4536</t>
  </si>
  <si>
    <t>m_PersonTitle_Integrity_DS150</t>
  </si>
  <si>
    <t>205C4384-2F0B-4F16-A189-96850B734D8A</t>
  </si>
  <si>
    <t>m_PolicyEffectiveDate_Completeness_DS416</t>
  </si>
  <si>
    <t>20B40ABD-2CA2-4751-8DFA-D528651B03D4</t>
  </si>
  <si>
    <t>m_CoveragePlanCode_Completeness_DS1164</t>
  </si>
  <si>
    <t>21D3BEBC-BC4F-4BE7-86CC-9855AE7B39F3</t>
  </si>
  <si>
    <t>m_SumAssured_Completeness_DS507</t>
  </si>
  <si>
    <t>22AC8F45-6CF7-42FB-AB9D-CC3FF6BCE7FD</t>
  </si>
  <si>
    <t>m_ThaiIDNumber_Completeness_DS718</t>
  </si>
  <si>
    <t>22AD7969-EA3E-475D-BB76-4EB8424CA6AF</t>
  </si>
  <si>
    <t>m_PremiumPaymentDate_Completeness_DS519</t>
  </si>
  <si>
    <t>22FAE154-4E63-4525-A069-DC8A59F14F60</t>
  </si>
  <si>
    <t>KDE00161pos.newservice.consenttrn.useridCompletenessHuman Resource</t>
  </si>
  <si>
    <t>EmployeeIDNumber</t>
  </si>
  <si>
    <t>m_EmployeeIDNumber_Completeness_DS589</t>
  </si>
  <si>
    <t>234C58E7-021B-4B0A-B776-BB1286018397</t>
  </si>
  <si>
    <t>DividendAmount</t>
  </si>
  <si>
    <t>m_DividendAmount_Validity_DS430</t>
  </si>
  <si>
    <t>23AC4705-6D5D-4F6F-9C1F-F8A0B91D0209</t>
  </si>
  <si>
    <t>CustomerName</t>
  </si>
  <si>
    <t>m_PersonName_Completeness_ENT56</t>
  </si>
  <si>
    <t>23B15B6B-826F-4827-91B8-EDBCA27112FC</t>
  </si>
  <si>
    <t>m_BankAccountNumber_Validity_DS79</t>
  </si>
  <si>
    <t>23F04732-23F8-4D99-AFD9-9CC0996454CA</t>
  </si>
  <si>
    <t>m_PremiumPaymentDate_Validity_DS522</t>
  </si>
  <si>
    <t>2468B540-3DD6-40CE-917E-61853336EC9A</t>
  </si>
  <si>
    <t>m_CoveragePlanCode_Completeness_DS497</t>
  </si>
  <si>
    <t>254F5026-CECE-4840-835A-06C81481F13B</t>
  </si>
  <si>
    <t>m_PersonName_Validity_ENT366</t>
  </si>
  <si>
    <t>25693729-CE9E-47D5-B663-092635900FD5</t>
  </si>
  <si>
    <t>AgentMeasureStartDate</t>
  </si>
  <si>
    <t>m_AgentMeasureStartDate_Validity_DS1141</t>
  </si>
  <si>
    <t>25807645-2013-4721-A335-863A4F07F940</t>
  </si>
  <si>
    <t>EndorsementNumber</t>
  </si>
  <si>
    <t>m_EndorsementNumber_Validity_DS636</t>
  </si>
  <si>
    <t>25BB9631-65BC-465D-A112-B48A9FD8B0DA</t>
  </si>
  <si>
    <t>m_SumAssured_Completeness_DS509</t>
  </si>
  <si>
    <t>263E46AA-8A2E-4BE1-9A80-906C2E55B0F7</t>
  </si>
  <si>
    <t>PremiumCessationTerm</t>
  </si>
  <si>
    <t>m_PremiumCessationTerm_Completeness_DS524</t>
  </si>
  <si>
    <t>264E6BAC-BA4B-40BE-8623-AFD042A2F1A5</t>
  </si>
  <si>
    <t>EntryAgeRange</t>
  </si>
  <si>
    <t>m_EntryAgeRange_Completeness_ENT660</t>
  </si>
  <si>
    <t>26786861-8C23-4C44-8142-3EB6999AF930</t>
  </si>
  <si>
    <t>PremiumDueDate</t>
  </si>
  <si>
    <t>m_PremiumDueDate_Validity_DS356</t>
  </si>
  <si>
    <t>2680B2DA-088F-44BB-AB40-D34842D43611</t>
  </si>
  <si>
    <t>m_DividendAmount_Completeness_DS432</t>
  </si>
  <si>
    <t>26920176-4372-4D66-9424-3167A077F426</t>
  </si>
  <si>
    <t>DivisionSpinOffAmount</t>
  </si>
  <si>
    <t>m_DivisionSpinOffAmount_Validity_DS1172</t>
  </si>
  <si>
    <t>26B231DD-E026-4344-A552-66C4376830C1</t>
  </si>
  <si>
    <t>m_BranchCode_Completeness_DS426</t>
  </si>
  <si>
    <t>273B9C48-7403-4202-9423-302F336C6F3A</t>
  </si>
  <si>
    <t>m_MobilePhoneNumber_Validity_DS1184</t>
  </si>
  <si>
    <t>28E09A06-491E-43DF-9EB3-6F256F144C36</t>
  </si>
  <si>
    <t>m_EmployeeIDNumber_Completeness_DS139</t>
  </si>
  <si>
    <t>2949BE31-A92E-407A-BD52-C81CF219B3C8</t>
  </si>
  <si>
    <t>m_SumAssured_Completeness_DS506</t>
  </si>
  <si>
    <t>29A04C5E-5006-4AF9-8C81-23107F57C301</t>
  </si>
  <si>
    <t>PolicyStatusDate</t>
  </si>
  <si>
    <t>m_PolicyStatusDate_Completeness_DS492</t>
  </si>
  <si>
    <t>29B3A500-26BA-46CB-950F-0F75F12A2BA5</t>
  </si>
  <si>
    <t>m_PaymentMethodCode_Validity_DS195</t>
  </si>
  <si>
    <t>2A0FE3DB-97AA-4C31-9043-C9C5597E203A</t>
  </si>
  <si>
    <t>m_BranchCode_Completeness_DS84</t>
  </si>
  <si>
    <t>2A403596-3093-4014-B3BE-49B8DBCEAD81</t>
  </si>
  <si>
    <t>m_PolicyEffectiveDate_Validity_DS415</t>
  </si>
  <si>
    <t>2A8805BC-60BE-4E1F-9062-5D3D1B726EFA</t>
  </si>
  <si>
    <t>m_PaymentMethodCode_Integrity_DS825</t>
  </si>
  <si>
    <t>2A9BC7D3-5535-4EF1-93E7-D2F6E87F5087</t>
  </si>
  <si>
    <t>m_PremiumAmount_Completeness_DS143</t>
  </si>
  <si>
    <t>2AF93C7C-9E9D-4648-B470-986C5225E363</t>
  </si>
  <si>
    <t>m_CoveragePlanCode_Completeness_DS190</t>
  </si>
  <si>
    <t>2B04E5AC-2721-4E01-87F7-55B49767A1FC</t>
  </si>
  <si>
    <t>m_PolicyEffectiveDate_Validity_DS417</t>
  </si>
  <si>
    <t>2B0D217F-736C-4B63-BBB5-9EFCFFEB2750</t>
  </si>
  <si>
    <t>OccupationClassCode</t>
  </si>
  <si>
    <t>m_OccupationClassCode_Validity_DS383</t>
  </si>
  <si>
    <t>2B2D7FB9-96F0-4B03-BDF2-4769298964A1</t>
  </si>
  <si>
    <t>PersonEnglishName</t>
  </si>
  <si>
    <t>m_PersonEnglishName_Validity_DS291</t>
  </si>
  <si>
    <t>2B2DFA1E-340F-4E98-BB28-CA49521916E7</t>
  </si>
  <si>
    <t>IdentificationTypeCode</t>
  </si>
  <si>
    <t>m_IDTypeCode_Completeness_DS722</t>
  </si>
  <si>
    <t>2B328FDD-F6F4-4665-88F8-57A5E9FDACF2</t>
  </si>
  <si>
    <t>m_TaxPayerIDNumber_Completeness_DS287</t>
  </si>
  <si>
    <t>2BD47433-5956-4728-B622-F762884D051D</t>
  </si>
  <si>
    <t>m_PremiumAmount_Validity_DS434</t>
  </si>
  <si>
    <t>2C082C83-0F10-4F78-860C-E2439F53DEAA</t>
  </si>
  <si>
    <t>PolicyIssuanceDate</t>
  </si>
  <si>
    <t>m_PolicyIssuanceDate_Completeness_DS546</t>
  </si>
  <si>
    <t>2D04E8BB-1558-4809-B037-DA9135EC33E0</t>
  </si>
  <si>
    <t>m_ProposalDate_Validity_DS883</t>
  </si>
  <si>
    <t>2D19D86A-D461-4271-A287-9D6C7C4DC54A</t>
  </si>
  <si>
    <t>m_PremiumPaymentDate_Completeness_DS489</t>
  </si>
  <si>
    <t>2D2AFED9-785C-4F4D-9FB8-876816D3A7E4</t>
  </si>
  <si>
    <t>m_PolicyNumber_Completeness_DS476</t>
  </si>
  <si>
    <t>2D3D3BAC-3829-4BC3-9BD2-06F57E837D08</t>
  </si>
  <si>
    <t>FreelookStatusCode</t>
  </si>
  <si>
    <t>m_FreelookStatusCode_Integrity_DS890</t>
  </si>
  <si>
    <t>2D9A4B6A-94CC-4242-A8C0-161073249E83</t>
  </si>
  <si>
    <t>RiskCessationTerm</t>
  </si>
  <si>
    <t>m_RiskCessationTerm_Completeness_DS770</t>
  </si>
  <si>
    <t>2DDCAD76-10E5-41E1-8F79-03658FD17B91</t>
  </si>
  <si>
    <t>m_ThaiIDNumber_Validity_DS788</t>
  </si>
  <si>
    <t>2EF2E8F0-B78B-413C-A888-5DA0FBBDC830</t>
  </si>
  <si>
    <t>m_PremiumReceiptNumber_Completeness_DS487</t>
  </si>
  <si>
    <t>30D7586A-0415-483B-A992-EE66946317AB</t>
  </si>
  <si>
    <t>m_BranchCode_Integrity_DS82</t>
  </si>
  <si>
    <t>3147B6C6-314F-489E-8C4A-FE2BCE0C8B35</t>
  </si>
  <si>
    <t>m_MobilePhoneNumber_Completeness_DS790</t>
  </si>
  <si>
    <t>31AAF755-CE8B-4353-9732-1FAFFEFF25A0</t>
  </si>
  <si>
    <t>m_PremiumDueDate_Validity_DS374</t>
  </si>
  <si>
    <t>31C8C909-0F7B-48A9-9B5C-9D0459E695A8</t>
  </si>
  <si>
    <t>KDE00265product.product.product.core_biz_prd_code_bCompletenessProduct</t>
  </si>
  <si>
    <t>BasePlanCode</t>
  </si>
  <si>
    <t>m_BasePlanCode_Completeness_DS653</t>
  </si>
  <si>
    <t>32A9C77E-EDA0-4824-9AD3-E4DB83AA47FD</t>
  </si>
  <si>
    <t>m_PremiumAmount_Completeness_DS597</t>
  </si>
  <si>
    <t>32BD9759-79E7-4D32-88C0-EC435069A044</t>
  </si>
  <si>
    <t>m_MobilePhoneNumber_Completeness_DS676</t>
  </si>
  <si>
    <t>336F097E-D306-49FF-9F32-E8236176683D</t>
  </si>
  <si>
    <t>m_HealthCheckFlag_Completeness_DS422</t>
  </si>
  <si>
    <t>33FA9D55-F18E-4B25-8328-A2C56CF592C3</t>
  </si>
  <si>
    <t>LoanInterestAmount</t>
  </si>
  <si>
    <t>m_LoanInterestAmount_Validity_DS627</t>
  </si>
  <si>
    <t>34957A88-D1F9-4222-A8B4-AB62B514361A</t>
  </si>
  <si>
    <t>m_PremiumDueDate_Validity_DS99</t>
  </si>
  <si>
    <t>34BE049E-AA37-4C67-BCCD-0BBA77964213</t>
  </si>
  <si>
    <t>InsuredAttainedAge</t>
  </si>
  <si>
    <t>m_InsuredAttainedAge_Validity_DS391</t>
  </si>
  <si>
    <t>3575660E-F20C-4311-9C48-180151EA9FA6</t>
  </si>
  <si>
    <t>m_InsuredAttainedAge_Completeness_DS392</t>
  </si>
  <si>
    <t>35790E8F-4BC7-41C2-8EBC-F969FD7BABF7</t>
  </si>
  <si>
    <t>m_PremiumPaymentSubmissionNumber_Completeness_DS381</t>
  </si>
  <si>
    <t>358CE1D1-EA11-46D5-8CB6-6522090AB645</t>
  </si>
  <si>
    <t>m_MobilePhoneNumber_Validity_DS148</t>
  </si>
  <si>
    <t>364C5E65-C75C-4873-970C-2AF448AAF11F</t>
  </si>
  <si>
    <t>KDE00756policy.mstpolicy.rider.riderstatusdateValidityInsurance/Policy</t>
  </si>
  <si>
    <t>RiderEffectiveDate</t>
  </si>
  <si>
    <t>m_RiderStatusDate_Validity_DS576</t>
  </si>
  <si>
    <t>3680DE93-CB61-4579-A267-FAE675BF2671</t>
  </si>
  <si>
    <t>m_MobilePhoneNumber_Validity_DS778</t>
  </si>
  <si>
    <t>36C3AE2A-8FDA-4273-9066-45DD9C4560B8</t>
  </si>
  <si>
    <t>m_PaymentFrequencyCode_Completeness_DS325</t>
  </si>
  <si>
    <t>36EC2974-211A-4818-AB1E-BBCC9BDA595A</t>
  </si>
  <si>
    <t>m_CoveragePlanCode_Completeness_DS861</t>
  </si>
  <si>
    <t>36F81F4E-75FC-42CF-9628-09C5C775B922</t>
  </si>
  <si>
    <t>m_PolicyNumber_Validity_DS327</t>
  </si>
  <si>
    <t>376FD6FA-C8B7-4310-A856-0A4A7E8567DA</t>
  </si>
  <si>
    <t>m_PersonName_Completeness_ENT290</t>
  </si>
  <si>
    <t>387ACE6D-7AC5-4897-83CC-54BA6E70613F</t>
  </si>
  <si>
    <t>KDE00757policy.mstpolicy.rider.effectivedateValidityInsurance/Policy</t>
  </si>
  <si>
    <t>m_RiderEffectiveDate_Validity_DS577</t>
  </si>
  <si>
    <t>3953C781-A83B-4731-8193-197040A57830</t>
  </si>
  <si>
    <t>FirstYearPremiumTarget</t>
  </si>
  <si>
    <t>m_FirstYearPremiumTarget_Validity_ENT688</t>
  </si>
  <si>
    <t>39596E9F-8E21-4932-A97F-221A6803058C</t>
  </si>
  <si>
    <t>m_CoveragePlanCode_Completeness_DS498</t>
  </si>
  <si>
    <t>3B3250BF-9E3C-45FB-AA0D-3BDDE19E7535</t>
  </si>
  <si>
    <t>m_MaturityDate_Validity_DS541</t>
  </si>
  <si>
    <t>3B491ED8-8385-4287-B381-B68D2E259C4E</t>
  </si>
  <si>
    <t>m_PaymentFrequencyCode_Completeness_DS756</t>
  </si>
  <si>
    <t>3B61B961-8721-4C28-9117-5896F05F334F</t>
  </si>
  <si>
    <t>m_PremiumPaymentPeriod_Completeness_DS453</t>
  </si>
  <si>
    <t>3B654637-7952-439A-BD79-E2769D32A3D6</t>
  </si>
  <si>
    <t>m_OccupationClassCode_Validity_DS385</t>
  </si>
  <si>
    <t>3BC07C5B-66B8-4BD3-BFBD-CAFAA93B3E4D</t>
  </si>
  <si>
    <t>m_MaturityDate_Completeness_DS340</t>
  </si>
  <si>
    <t>3C6160B7-FD02-478C-9B89-29267CAF24D0</t>
  </si>
  <si>
    <t>KDE00184underwrite.cunderwrite.appln.branchIntegrityHuman Resource</t>
  </si>
  <si>
    <t>3DF074C7-3031-4D63-B5BB-4CB232C54C57</t>
  </si>
  <si>
    <t>KDE00251tlprompt.public.payment.paydateCompletenessInsurance/Policy</t>
  </si>
  <si>
    <t>m_PremiumPaymentDate_Completeness_DS761</t>
  </si>
  <si>
    <t>3E57B736-E701-495B-9E37-22D86CB91662</t>
  </si>
  <si>
    <t>m_PolicyStatusCode_Completeness_ENT561</t>
  </si>
  <si>
    <t>3E8229BD-E40F-440D-9AFC-5F17B2F97C5B</t>
  </si>
  <si>
    <t>m_PolicyStatusCode_Completeness_DS343</t>
  </si>
  <si>
    <t>3EAFE5D3-46C0-46E5-9A15-4EB4DF53096E</t>
  </si>
  <si>
    <t>m_PolicyNumber_Validity_DS684</t>
  </si>
  <si>
    <t>3EB395CE-A513-4B67-A688-51B34648B25D</t>
  </si>
  <si>
    <t>m_InsuredAttainedAge_Validity_DS393</t>
  </si>
  <si>
    <t>3EBC4727-20DE-465A-AA12-2BF2A7FF1808</t>
  </si>
  <si>
    <t>3EF7B1FA-BB74-49AF-B595-D7DD7F53BF4E</t>
  </si>
  <si>
    <t>m_PersonName_Completeness_ENT791</t>
  </si>
  <si>
    <t>3F7C93FA-C71D-4E16-9604-3BDCF476A786</t>
  </si>
  <si>
    <t>m_PremiumAmount_Completeness_DS439</t>
  </si>
  <si>
    <t>4086E94D-2682-427A-83E9-6441DE1DC5C0</t>
  </si>
  <si>
    <t>m_ThaiIDNumber_Completeness_DS580</t>
  </si>
  <si>
    <t>409D7278-888A-4467-A186-564BF37E76F4</t>
  </si>
  <si>
    <t>RiderSumAssuredAccumulatedFlag</t>
  </si>
  <si>
    <t>m_RiderSumAssuredAccumulatedFlag_Validity_DS668</t>
  </si>
  <si>
    <t>40EAE7B3-D503-4DBA-915A-C5EDE2E8EEE8</t>
  </si>
  <si>
    <t>m_PersonName_Completeness_ENT1198</t>
  </si>
  <si>
    <t>421BF37F-207B-48D7-B67E-56FA9A75D8D9</t>
  </si>
  <si>
    <t>m_DividendAmount_Validity_DS432</t>
  </si>
  <si>
    <t>4278CA66-F6FF-45C6-91D8-F8F27C593870</t>
  </si>
  <si>
    <t>m_CoveragePlanCode_Completeness_DS1163</t>
  </si>
  <si>
    <t>42B322AF-A92C-4457-8D17-ACEF23C5AFFE</t>
  </si>
  <si>
    <t>m_PremiumPaymentSubmissionNumber_Validity_DS140</t>
  </si>
  <si>
    <t>42E055B9-6EE5-49C9-9C1D-F21A08C32977</t>
  </si>
  <si>
    <t>m_PremiumAmount_Completeness_DS347</t>
  </si>
  <si>
    <t>42E7F8AA-5285-4CE3-BCAE-0A336EF262A0</t>
  </si>
  <si>
    <t>m_HealthCheckFlag_Validity_DS814</t>
  </si>
  <si>
    <t>4302BAF5-47A1-4479-9C50-AAC76493EA1F</t>
  </si>
  <si>
    <t>m_HomePhoneNumber_Validity_DS1185</t>
  </si>
  <si>
    <t>442A9EE7-CEF2-4867-BB1A-5C7FEC80FFD2</t>
  </si>
  <si>
    <t>m_PersonName_Completeness_ENT116</t>
  </si>
  <si>
    <t>445AE88A-6C75-4C8B-81A8-E186A27BDA64</t>
  </si>
  <si>
    <t>HouseRegistrationAddress</t>
  </si>
  <si>
    <t>m_HouseRegistrationAddress_Completeness_ENT1</t>
  </si>
  <si>
    <t>44D0BC13-6750-4511-B131-D813065C494E</t>
  </si>
  <si>
    <t>m_BranchCode_Completeness_DS83</t>
  </si>
  <si>
    <t>44F15CF6-94E0-48C8-A0A7-F358E232A573</t>
  </si>
  <si>
    <t>m_PremiumDueDate_Validity_DS517</t>
  </si>
  <si>
    <t>453F3831-FD97-4BA3-9897-D7E2BD0D03E6</t>
  </si>
  <si>
    <t>CreditCardNumber</t>
  </si>
  <si>
    <t>m_CreditCardNumber_Validity_DS551</t>
  </si>
  <si>
    <t>4552FD0A-E4FA-484B-BEA7-2C4575BBF799</t>
  </si>
  <si>
    <t>m_PremiumAmount_Completeness_DS846</t>
  </si>
  <si>
    <t>4576600F-BB88-4052-9294-F48F9289CADE</t>
  </si>
  <si>
    <t>CurrentAddress</t>
  </si>
  <si>
    <t>m_CurrentAddress_Integrity_ENT3</t>
  </si>
  <si>
    <t>45A78EE1-E834-4D48-BB58-BEDB1AB4E89D</t>
  </si>
  <si>
    <t>m_EmployeeIDNumber_Validity_DS139</t>
  </si>
  <si>
    <t>45C6465F-A1DE-4D09-9666-FE990E7D448A</t>
  </si>
  <si>
    <t>PersonWeight</t>
  </si>
  <si>
    <t>m_PersonWeight_Validity_DS888</t>
  </si>
  <si>
    <t>4615B9CC-6DA8-40E2-9FF4-7A46D2EF26F4</t>
  </si>
  <si>
    <t>m_PremiumReceiptNumber_Completeness_DS480</t>
  </si>
  <si>
    <t>462B8722-F83B-435F-AF97-B777B8D19F38</t>
  </si>
  <si>
    <t>m_InsuredAttainedAge_Completeness_DS393</t>
  </si>
  <si>
    <t>465FF9BB-560B-4E49-ACFE-7D8C6BB1037B</t>
  </si>
  <si>
    <t>CustomerIDNumber</t>
  </si>
  <si>
    <t>m_CustomerIDNumber_Validity_DS156</t>
  </si>
  <si>
    <t>46C4EBE5-58FE-49E1-9692-0A6845EC2D5F</t>
  </si>
  <si>
    <t>m_SumAssured_Validity_DS508</t>
  </si>
  <si>
    <t>46DAF356-AD28-4D5B-A6C8-2865FF93A884</t>
  </si>
  <si>
    <t>m_AgentIDNumber_Validity_DS136</t>
  </si>
  <si>
    <t>46F66059-A92D-450C-A09E-C37748C8F07C</t>
  </si>
  <si>
    <t>KDE00221edw_month_end.edw_month_end.indfile.lifepremiumCompletenessInsurance/Policy</t>
  </si>
  <si>
    <t>m_PremiumAmount_Completeness_DS240</t>
  </si>
  <si>
    <t>471854A8-CFFF-4F6E-95EC-7BF8BE0E04FC</t>
  </si>
  <si>
    <t>m_PersonName_Validity_ENT151</t>
  </si>
  <si>
    <t>4737C6DD-3DFF-46FB-9E71-D9B16D3D423E</t>
  </si>
  <si>
    <t>m_AgentLicenseNumber_Completeness_DS318</t>
  </si>
  <si>
    <t>4758F34A-1650-4F10-96EA-B4CA1AD7CB56</t>
  </si>
  <si>
    <t>m_PremiumPaymentPeriod_Validity_DS454</t>
  </si>
  <si>
    <t>47642F90-8F57-4193-92BB-6588CEAC49E8</t>
  </si>
  <si>
    <t>Product.PaymentFrequency</t>
  </si>
  <si>
    <t>m_PaymentFrequencyCode_Completeness_DS674</t>
  </si>
  <si>
    <t>47701DA7-737C-4E1B-BEA0-02AFAF77B2F3</t>
  </si>
  <si>
    <t>m_BankAccountNumber_Validity_DS338</t>
  </si>
  <si>
    <t>477502A9-27D7-4F25-8223-57059F430CB5</t>
  </si>
  <si>
    <t>DividendInterestAmount</t>
  </si>
  <si>
    <t>m_DividendInterestAmount_Validity_DS529</t>
  </si>
  <si>
    <t>47BB2371-F210-4D87-A86F-887D3BCA0AE8</t>
  </si>
  <si>
    <t>m_HouseRegistrationAddress_Integrity_ENT369</t>
  </si>
  <si>
    <t>4815920F-1BA2-4613-A610-1BB6845773A0</t>
  </si>
  <si>
    <t>m_SumAssured_Validity_DS511</t>
  </si>
  <si>
    <t>4906EEBD-BCCC-4D8E-8D84-59EEA1575551</t>
  </si>
  <si>
    <t>m_PremiumPaymentPeriod_Validity_DS455</t>
  </si>
  <si>
    <t>4914E4EC-24F9-4B8A-9FEA-C540180D5368</t>
  </si>
  <si>
    <t>m_PremiumAmount_Completeness_DS438</t>
  </si>
  <si>
    <t>493847DF-DA0A-4FBF-88F6-D1D7D0CBE226</t>
  </si>
  <si>
    <t>m_PremiumAmount_Completeness_DS324</t>
  </si>
  <si>
    <t>49B9C3D0-C995-4429-BA5F-265147891F5D</t>
  </si>
  <si>
    <t>m_PersonBirthDate_Completeness_DS573</t>
  </si>
  <si>
    <t>49CAD919-8AD2-42E4-8393-D6A5795DD6F6</t>
  </si>
  <si>
    <t>m_ThaiIDNumber_Completeness_DS50</t>
  </si>
  <si>
    <t>4AF8DCB6-523D-48B2-98F4-A88F8FCD73C7</t>
  </si>
  <si>
    <t>m_PersonName_Completeness_ENT53</t>
  </si>
  <si>
    <t>4B0F3B47-DEF4-4F7C-8261-86AA39D94C4C</t>
  </si>
  <si>
    <t>m_PremiumReceiptNumber_Validity_DS484</t>
  </si>
  <si>
    <t>4B6800A1-B653-44BE-9329-63E0E749D605</t>
  </si>
  <si>
    <t>m_HealthCheckFlag_Completeness_DS423</t>
  </si>
  <si>
    <t>4B93FA63-E676-44A5-A8BE-D1CC978F853E</t>
  </si>
  <si>
    <t>BusinessGroupCode</t>
  </si>
  <si>
    <t>m_BusinessGroupCode_Integrity_DS296</t>
  </si>
  <si>
    <t>4B958A25-AC50-4F44-B50B-E415E01F9375</t>
  </si>
  <si>
    <t>m_PremiumAmount_Completeness_DS444</t>
  </si>
  <si>
    <t>4BDC33AF-6C05-443C-AF9B-52BF8A28428C</t>
  </si>
  <si>
    <t>m_ProposalDate_Completeness_DS772</t>
  </si>
  <si>
    <t>4CA9CA04-204D-4DE9-8816-AB54E28CCB72</t>
  </si>
  <si>
    <t>m_PremiumDueDate_Validity_DS1202</t>
  </si>
  <si>
    <t>4CE8D6A2-02E1-49C5-9F8C-CA60D39EA302</t>
  </si>
  <si>
    <t>KDE00260policy.unitlink.unitlink.classValidityCustomer</t>
  </si>
  <si>
    <t>m_RiskClassCode_Validity_DS1207</t>
  </si>
  <si>
    <t>4D6B3505-4BC9-4FE0-9CAD-ECD229E4C4ED</t>
  </si>
  <si>
    <t>KDE00046policy.mstpolicy.dvmastordo.payyearValidityInsurance/Policy</t>
  </si>
  <si>
    <t>m_BenefitPaymentPeriod_Validity_DS376</t>
  </si>
  <si>
    <t>4D8C769B-792B-4B17-931D-F9D018730D8C</t>
  </si>
  <si>
    <t>m_ThaiIDNumber_Validity_DS718</t>
  </si>
  <si>
    <t>4D954319-63EF-41E7-8328-24CA3E0B837B</t>
  </si>
  <si>
    <t>KDE00724dfl.dfl.beneficiary.PersonNameValidityCustomer</t>
  </si>
  <si>
    <t>m_PersonName_Validity_ENT201</t>
  </si>
  <si>
    <t>4DD45C0A-8E55-4E28-AE2A-7388A0C5E38B</t>
  </si>
  <si>
    <t>m_PremiumPaymentDate_Completeness_DS521</t>
  </si>
  <si>
    <t>4E02BAA8-97C7-4F16-91A8-AC2C10D0B5B8</t>
  </si>
  <si>
    <t>m_PremiumAmount_Completeness_DS844</t>
  </si>
  <si>
    <t>4E5AAEED-ED87-4C80-B452-C32FA8361565</t>
  </si>
  <si>
    <t>m_ThaiIDNumber_Validity_DS719</t>
  </si>
  <si>
    <t>4ED31FFD-10D0-42CE-A6A9-20A197509D56</t>
  </si>
  <si>
    <t>m_PersonGenderCode_Integrity_DS164</t>
  </si>
  <si>
    <t>4EDC597F-DEA8-4886-BE59-F5FAA8C87A4A</t>
  </si>
  <si>
    <t>m_BranchCode_Completeness_DS909</t>
  </si>
  <si>
    <t>4F1F835C-62F1-435A-AFB2-AF1C86C7867B</t>
  </si>
  <si>
    <t>m_PremiumAmount_Completeness_DS845</t>
  </si>
  <si>
    <t>5063D3E2-17BB-4ED8-A43A-FF7D8DDCD728</t>
  </si>
  <si>
    <t>m_PaymentMethodCode_Completeness_DS337</t>
  </si>
  <si>
    <t>50900703-9745-4C3D-B900-C6C6DEE2F602</t>
  </si>
  <si>
    <t>m_PersonName_Validity_ENT278</t>
  </si>
  <si>
    <t>50C8057F-56CF-43DA-B2F9-7C9E45FDE51E</t>
  </si>
  <si>
    <t>m_CreditCardNumber_Validity_DS632</t>
  </si>
  <si>
    <t>50CA953A-A1FF-40A2-87E5-CC3C3DB33A9C</t>
  </si>
  <si>
    <t>m_PolicyEffectiveDate_Validity_DS322</t>
  </si>
  <si>
    <t>50CBDF65-6B3B-4019-A6A1-D787D2E98F1A</t>
  </si>
  <si>
    <t>m_PremiumReceiptNumber_Completeness_DS1178</t>
  </si>
  <si>
    <t>50ED7648-A9C0-4E07-BC4B-491C6432BE63</t>
  </si>
  <si>
    <t>KDE00756policy.mstpolicy.rider.riderstatusdateCompletenessInsurance/Policy</t>
  </si>
  <si>
    <t>m_RiderStatusDate_Completeness_DS576</t>
  </si>
  <si>
    <t>515E80A1-2394-432B-8C73-448A94C7A855</t>
  </si>
  <si>
    <t>ApplicantName</t>
  </si>
  <si>
    <t>m_PersonName_Completeness_ENT151</t>
  </si>
  <si>
    <t>51B23759-ED05-4BEE-9202-2ED7C05D174D</t>
  </si>
  <si>
    <t>m_FundOrderNumber_Validity_DS565</t>
  </si>
  <si>
    <t>5389AE6A-A40C-4299-A469-A96380432F48</t>
  </si>
  <si>
    <t>m_PersonGenderCode_Completeness_DS717</t>
  </si>
  <si>
    <t>538A0C30-8866-46DF-8ADA-61A65B8A51DC</t>
  </si>
  <si>
    <t>m_AgentIDNumber_Validity_DS681</t>
  </si>
  <si>
    <t>5412A7BE-CA58-4508-826D-BC1D02E4BC09</t>
  </si>
  <si>
    <t>m_CoveragePlanCode_Integrity_DS95</t>
  </si>
  <si>
    <t>5417B5E7-4AB2-4374-86D2-4807EF0E3764</t>
  </si>
  <si>
    <t>m_HouseRegistrationAddress_Integrity_ENT1</t>
  </si>
  <si>
    <t>55532DC4-8C85-4FF8-AE78-5FC05015BDC7</t>
  </si>
  <si>
    <t>m_PremiumAmount_Completeness_DS348</t>
  </si>
  <si>
    <t>555E67E6-AB53-4DEB-840C-9A36283EEFC0</t>
  </si>
  <si>
    <t>m_PremiumAmount_Completeness_DS601</t>
  </si>
  <si>
    <t>55A0B50B-50D2-49BD-B9B0-BD03DE4C9A63</t>
  </si>
  <si>
    <t>m_AgentIDNumber_Completeness_DS136</t>
  </si>
  <si>
    <t>560CA027-DD78-4AB2-BCC7-736F9B281664</t>
  </si>
  <si>
    <t>m_PolicyStatusDate_Validity_DS492</t>
  </si>
  <si>
    <t>587BA42F-F68B-4A05-B4E6-3720EA2F3DA3</t>
  </si>
  <si>
    <t>m_PremiumAmount_Completeness_DS599</t>
  </si>
  <si>
    <t>58DAEAAC-DAA1-400E-9342-8CCE8900D52B</t>
  </si>
  <si>
    <t>m_BranchCode_Completeness_DS838</t>
  </si>
  <si>
    <t>59678C9E-5D45-41D9-84A5-1651D9DA58B2</t>
  </si>
  <si>
    <t>m_ThaiIDNumber_Validity_DS165</t>
  </si>
  <si>
    <t>597E1855-AA67-4686-98BA-39008546BD50</t>
  </si>
  <si>
    <t>UnitOverridingAmount</t>
  </si>
  <si>
    <t>m_UnitOverridingAmount_Validity_DS1170</t>
  </si>
  <si>
    <t>59F0C7BE-5925-4298-84A1-457C59808607</t>
  </si>
  <si>
    <t>KDE00046policy.mstpolicy.dvmastwhlw.payyearValidityInsurance/Policy</t>
  </si>
  <si>
    <t>BenefitPaymentPeriod</t>
  </si>
  <si>
    <t>m_BenefitPaymentPeriod_Validity_DS377</t>
  </si>
  <si>
    <t>5A70F5E0-5CCB-458E-BF1C-F7F4ED7DCEDC</t>
  </si>
  <si>
    <t>m_CoveragePlanCode_Integrity_DS503</t>
  </si>
  <si>
    <t>5ABE500D-F6B5-4CEC-8C2D-60B6DC582CEE</t>
  </si>
  <si>
    <t>m_MobilePhoneNumber_Validity_DS742</t>
  </si>
  <si>
    <t>5AD95CD9-9B8A-47F5-BA67-45D40B5D9C82</t>
  </si>
  <si>
    <t>m_PremiumAmount_Completeness_DS594</t>
  </si>
  <si>
    <t>5B8A327C-8A48-4E71-A9ED-F535FF03AA75</t>
  </si>
  <si>
    <t>m_MaritalStatusCode_Completeness_DS181</t>
  </si>
  <si>
    <t>5BF6BDB2-1285-4E90-924F-DAD4EC1B22C7</t>
  </si>
  <si>
    <t>m_EmailAddress_Validity_DS794</t>
  </si>
  <si>
    <t>5BFA384F-B32D-407A-B7B5-D55A71644A3B</t>
  </si>
  <si>
    <t>FATCAStatus</t>
  </si>
  <si>
    <t>m_FATCAStatus_Completeness_DS198</t>
  </si>
  <si>
    <t>5C3987C5-EE99-4232-A0BA-D0358AB69A32</t>
  </si>
  <si>
    <t>m_PersonName_Completeness_ENT805</t>
  </si>
  <si>
    <t>5C8CB714-16F0-445D-89B6-420201014E79</t>
  </si>
  <si>
    <t>SurrenderChargeAmount</t>
  </si>
  <si>
    <t>m_SurrenderChargeAmount_Validity_DS372</t>
  </si>
  <si>
    <t>5D426334-BBDE-46C5-8821-B6D4316AC648</t>
  </si>
  <si>
    <t>m_PremiumReceiptIssueDate_Validity_DS761</t>
  </si>
  <si>
    <t>5D9F8D5B-8BE4-4888-83A5-8FB4E7C492B0</t>
  </si>
  <si>
    <t>InvoiceNumber</t>
  </si>
  <si>
    <t>m_InvoiceNumber_Completeness_DS331</t>
  </si>
  <si>
    <t>5DA538AC-637B-4946-98EB-56FCA28DBA1A</t>
  </si>
  <si>
    <t>m_ThaiIDNumber_Validity_DS579</t>
  </si>
  <si>
    <t>5DD29DCF-79FD-4139-BE77-9EBBCB430266</t>
  </si>
  <si>
    <t>m_AgentIDNumber_Completeness_DS830</t>
  </si>
  <si>
    <t>5DECA2D8-AFF8-4DC3-8555-F57DC4EE8F77</t>
  </si>
  <si>
    <t>m_PersonBirthDate_Completeness_DS155</t>
  </si>
  <si>
    <t>5E339CA0-C2DB-4ADA-B4DA-275F5D7E918B</t>
  </si>
  <si>
    <t>m_ThaiIDNumber_Validity_DS580</t>
  </si>
  <si>
    <t>5E446C1A-3E2D-40DC-912D-5AD1A2D25E23</t>
  </si>
  <si>
    <t>KDE00346policy.mstpolicy.dvmastindi.payflagCompletenessFinance</t>
  </si>
  <si>
    <t>m_PaymentMethodCode_Completeness_DS535</t>
  </si>
  <si>
    <t>5E5126B3-6680-4AAD-8F8A-813CA5C06550</t>
  </si>
  <si>
    <t>5E55D8D4-E8A3-48BC-B06F-68E1A7B9F47F</t>
  </si>
  <si>
    <t>m_PremiumReceiptNumber_Completeness_DS482</t>
  </si>
  <si>
    <t>5E6E5E8D-7EE4-41D2-973B-773BAC83E66B</t>
  </si>
  <si>
    <t>m_PremiumPaymentPeriod_Validity_DS326</t>
  </si>
  <si>
    <t>5F65B9BC-1A04-4B49-B35A-B85BFA723A89</t>
  </si>
  <si>
    <t>LoanApprovalDate</t>
  </si>
  <si>
    <t>m_LoanApprovalDate_Validity_DS528</t>
  </si>
  <si>
    <t>5F82EE9B-32E8-49E7-9C44-8920C238A01B</t>
  </si>
  <si>
    <t>m_IDTypeCode_Completeness_DS802</t>
  </si>
  <si>
    <t>601C8B50-5ED1-437F-96BA-6A287143825A</t>
  </si>
  <si>
    <t>m_PremiumReceiptIssueDate_Validity_DS488</t>
  </si>
  <si>
    <t>60201278-56BC-4252-95B7-CAEA01FB7BB7</t>
  </si>
  <si>
    <t>m_PremiumDueDate_Validity_DS516</t>
  </si>
  <si>
    <t>6112ECAF-2659-4590-A53E-3BC173A292B0</t>
  </si>
  <si>
    <t>m_CoveragePlanCode_Completeness_DS500</t>
  </si>
  <si>
    <t>62A89E86-E03A-48B2-8F53-5AABF6C2BE6C</t>
  </si>
  <si>
    <t>m_PersonName_Validity_ENT293</t>
  </si>
  <si>
    <t>62EBD641-5058-45CC-8E48-663B799220B4</t>
  </si>
  <si>
    <t>m_PremiumAmount_Completeness_DS209</t>
  </si>
  <si>
    <t>63AC8B8A-D69C-47A1-BC58-29FBB9D357C5</t>
  </si>
  <si>
    <t>m_InsuredAttainedAge_Completeness_DS389</t>
  </si>
  <si>
    <t>63D64962-9DC8-40C0-83D3-2F24567BAE9A</t>
  </si>
  <si>
    <t>m_PersonName_Completeness_ENT1186</t>
  </si>
  <si>
    <t>63DA3815-58CD-4BA9-8F1E-6073A46E1940</t>
  </si>
  <si>
    <t>m_PremiumReceiptNumber_Validity_DS643</t>
  </si>
  <si>
    <t>6497E649-8292-403A-A7D2-22877CFB9514</t>
  </si>
  <si>
    <t>m_CoveragePlanCode_Completeness_DS96</t>
  </si>
  <si>
    <t>649AC787-8784-49E6-AA45-C3B5A3C0F03A</t>
  </si>
  <si>
    <t>m_PremiumReceiptNumber_Completeness_DS643</t>
  </si>
  <si>
    <t>64C0491F-73B7-449F-B9EB-437E145E3529</t>
  </si>
  <si>
    <t>m_PremiumAmount_Completeness_DS450</t>
  </si>
  <si>
    <t>64EB5E44-F592-4EB7-ADA2-3CE23F452301</t>
  </si>
  <si>
    <t>m_AgentIDNumber_Completeness_DS832</t>
  </si>
  <si>
    <t>6550DBF7-5FA1-46A5-A846-FC181EBC45EA</t>
  </si>
  <si>
    <t>m_PersonGenderCode_Integrity_DS359</t>
  </si>
  <si>
    <t>65791411-BC41-490C-B850-9F39F835ECEA</t>
  </si>
  <si>
    <t>m_CoveragePlanCode_Integrity_DS1164</t>
  </si>
  <si>
    <t>657B7CA6-A14A-40D8-A29E-7FC3BE6B81D8</t>
  </si>
  <si>
    <t>m_HouseRegistrationAddress_Integrity_ENT4</t>
  </si>
  <si>
    <t>65D6D3B0-1B6D-4FB9-9AC6-6CC034E88FC0</t>
  </si>
  <si>
    <t>m_ThaiIDNumber_Completeness_DS361</t>
  </si>
  <si>
    <t>662FAFEF-D139-4AC8-82C9-C4D0D7BCF644</t>
  </si>
  <si>
    <t>m_MobilePhoneNumber_Completeness_DS1203</t>
  </si>
  <si>
    <t>66FA04BC-3545-454C-B387-85BCA912E7E8</t>
  </si>
  <si>
    <t>6760362B-D3DA-4DE1-9690-43135B53F987</t>
  </si>
  <si>
    <t>m_PersonGenderCode_Completeness_DS285</t>
  </si>
  <si>
    <t>6794D233-74FC-48F9-B560-9DF66D39F9E9</t>
  </si>
  <si>
    <t>m_SumAssured_Completeness_DS512</t>
  </si>
  <si>
    <t>679CB5A6-5B25-45C1-B44C-28EA9FD7275F</t>
  </si>
  <si>
    <t>RiderPlanCode</t>
  </si>
  <si>
    <t>m_RiderPlanCode_Completeness_DS655</t>
  </si>
  <si>
    <t>67A2DBD0-C2FB-4BE2-A65D-887EDD02600E</t>
  </si>
  <si>
    <t>m_PremiumReceiptNumber_Validity_DS642</t>
  </si>
  <si>
    <t>67C7E7EF-788C-4426-92EE-CB7E57F31539</t>
  </si>
  <si>
    <t>m_IDTypeCode_Completeness_DS166</t>
  </si>
  <si>
    <t>68431AE9-38CA-4B72-9820-BA1654BBD7AB</t>
  </si>
  <si>
    <t>BusinessTypeCode</t>
  </si>
  <si>
    <t>m_BusinessTypeCode_Completeness_DS295</t>
  </si>
  <si>
    <t>6857B47D-D6AC-455A-A8C8-EF3078900054</t>
  </si>
  <si>
    <t>m_PremiumAmount_Completeness_DS449</t>
  </si>
  <si>
    <t>68B26EF1-8DE7-407F-880D-F55B5BCEB3B9</t>
  </si>
  <si>
    <t>m_PremiumAmount_Validity_DS458</t>
  </si>
  <si>
    <t>6905929E-D739-483D-B337-AE6FA6EF8A3C</t>
  </si>
  <si>
    <t>m_BranchCode_Integrity_DS427</t>
  </si>
  <si>
    <t>6921256D-93F7-4082-884F-E836864173AB</t>
  </si>
  <si>
    <t>m_CoveragePlanCode_Integrity_DS762</t>
  </si>
  <si>
    <t>69339DDA-B78D-4B1F-9F88-0E432A5CC40E</t>
  </si>
  <si>
    <t>m_PolicyEffectiveDate_Validity_DS412</t>
  </si>
  <si>
    <t>698C326C-F83C-492B-AD49-BB823567D7A3</t>
  </si>
  <si>
    <t>m_PolicyStatusDate_Validity_DS493</t>
  </si>
  <si>
    <t>69B05795-C28A-4D5D-B237-134F59DCDA16</t>
  </si>
  <si>
    <t>m_BranchCode_Integrity_DS748</t>
  </si>
  <si>
    <t>6A15C89B-4711-4B41-B7A9-C3943891B92C</t>
  </si>
  <si>
    <t>m_PremiumReceiptIssueDate_Completeness_DS488</t>
  </si>
  <si>
    <t>6A6B7F7B-B526-458A-8D6D-8D3FD7A70784</t>
  </si>
  <si>
    <t>m_InsuredAttainedAge_Validity_DS388</t>
  </si>
  <si>
    <t>6AD161D0-F06D-4F3B-A22B-E876AED1A962</t>
  </si>
  <si>
    <t>m_PersonName_Completeness_ENT725</t>
  </si>
  <si>
    <t>6AE629EB-C75F-4BD2-A5F6-9072928084DA</t>
  </si>
  <si>
    <t>m_RiderPlanCode_Integrity_DS655</t>
  </si>
  <si>
    <t>6C78F3D8-522F-404E-B7CA-6192AA5FF7AD</t>
  </si>
  <si>
    <t>m_PersonName_Validity_ENT53</t>
  </si>
  <si>
    <t>6CD6C069-9D8A-4418-8127-E01A10BBFD58</t>
  </si>
  <si>
    <t>m_AgentLicenseNumber_Completeness_DS743</t>
  </si>
  <si>
    <t>6D06E843-2DF6-4546-BC74-9FEE8BE47EEC</t>
  </si>
  <si>
    <t>HealthImpairmentFlag</t>
  </si>
  <si>
    <t>m_HealthImpairmentFlag_Validity_DS553</t>
  </si>
  <si>
    <t>6D5A11F0-4450-44B4-87E9-CFFD08D3D228</t>
  </si>
  <si>
    <t>m_HealthCheckFlag_Validity_DS421</t>
  </si>
  <si>
    <t>6E0B1D09-2CE0-43D0-943C-C5C1B882629E</t>
  </si>
  <si>
    <t>MedicalConditionTypeCode</t>
  </si>
  <si>
    <t>m_MedicalConditionTypeCode_Integrity_DS301</t>
  </si>
  <si>
    <t>6E63D34A-B1D9-4E82-B41B-5761936D38E3</t>
  </si>
  <si>
    <t>m_DividendInterestAmount_Completeness_DS529</t>
  </si>
  <si>
    <t>6EAC7358-8B01-4AD5-998B-AC31665D681C</t>
  </si>
  <si>
    <t>m_DividendInterestAmount_Validity_DS532</t>
  </si>
  <si>
    <t>6F4C84BA-8B41-40D8-B105-8AB80F3408CE</t>
  </si>
  <si>
    <t>m_CoveragePlanCode_Completeness_DS503</t>
  </si>
  <si>
    <t>6FA25A4E-ED51-4238-B184-2BD23F361448</t>
  </si>
  <si>
    <t>m_PolicyEffectiveDate_Completeness_DS417</t>
  </si>
  <si>
    <t>6FAD7703-EDD7-429F-B667-98F7D81C863C</t>
  </si>
  <si>
    <t>m_PremiumReceiptNumber_Validity_DS483</t>
  </si>
  <si>
    <t>6FF9C176-14A0-47DA-8FDC-A61E11AB38CE</t>
  </si>
  <si>
    <t>m_PaymentMethodCode_Completeness_DS336</t>
  </si>
  <si>
    <t>701A44F9-4B71-473B-9A20-1BE5017DA691</t>
  </si>
  <si>
    <t>m_PersonName_Validity_ENT152</t>
  </si>
  <si>
    <t>70B79DE9-4B3D-4E0A-865B-646A7EF4335E</t>
  </si>
  <si>
    <t>m_AgentIDNumber_Completeness_DS185</t>
  </si>
  <si>
    <t>70BFE446-B5DD-4677-BDA3-D459BB12190A</t>
  </si>
  <si>
    <t>m_MobilePhoneNumber_Validity_DS790</t>
  </si>
  <si>
    <t>719E7814-B5E2-4181-BE2B-4E78441D2EA3</t>
  </si>
  <si>
    <t>HealthCheckItemCode</t>
  </si>
  <si>
    <t>m_HealthCheckItemCode_Completeness_DS1175</t>
  </si>
  <si>
    <t>71C4213B-D824-45F0-849F-5ACE7A61420E</t>
  </si>
  <si>
    <t>m_PersonName_Completeness_ENT52</t>
  </si>
  <si>
    <t>7316A30C-0D99-4F5A-BC32-B111302F25DB</t>
  </si>
  <si>
    <t>m_ThaiIDNumber_Completeness_DS149</t>
  </si>
  <si>
    <t>74303C9C-CBAD-4995-9EDF-52BC8B42ABD9</t>
  </si>
  <si>
    <t>m_HouseRegistrationAddress_Completeness_ENT4</t>
  </si>
  <si>
    <t>7511939E-D8D2-45CD-8D1A-F90D140E2AA3</t>
  </si>
  <si>
    <t>m_CustomerIDNumber_Completeness_DS156</t>
  </si>
  <si>
    <t>751635B0-DF19-41BB-83A4-46C854DAD313</t>
  </si>
  <si>
    <t>m_MobilePhoneNumber_Validity_DS141</t>
  </si>
  <si>
    <t>75BF8A2E-AA2D-4DAC-A9F7-4C6E4AE3C97B</t>
  </si>
  <si>
    <t>KDE00368policy.mstpolicy.dvmastwhlw.paydateValidityInsurance/Policy</t>
  </si>
  <si>
    <t>m_BenefitPaymentDate_Validity_DS544</t>
  </si>
  <si>
    <t>76127BF0-5A33-406B-9F36-01C2CFDBF984</t>
  </si>
  <si>
    <t>m_CoveragePlanCode_Completeness_DS94</t>
  </si>
  <si>
    <t>76EF1E1A-93F9-4BF9-B6B4-CC8A5CC7A248</t>
  </si>
  <si>
    <t>PassportNumber</t>
  </si>
  <si>
    <t>m_PassportNumber_Completeness_DS288</t>
  </si>
  <si>
    <t>76FB43F0-FA12-4982-B6BE-68DE6A114C00</t>
  </si>
  <si>
    <t>KDE00185pos.srvservice.delegatemast.ownerbranchCompletenessHuman Resource</t>
  </si>
  <si>
    <t>770D1977-6AD5-46A5-B3B0-9DD180668369</t>
  </si>
  <si>
    <t>KDE00368policy.mstpolicy.dvmastindi.paydateCompletenessInsurance/Policy</t>
  </si>
  <si>
    <t>77B63955-8EFF-4D8B-A74B-ED446BD29B30</t>
  </si>
  <si>
    <t>m_DividendAmount_Completeness_DS429</t>
  </si>
  <si>
    <t>77FC0EB0-C8CC-4497-AB74-A8D0D7595B2A</t>
  </si>
  <si>
    <t>m_PolicyStatusCode_Integrity_ENT561</t>
  </si>
  <si>
    <t>781EA34B-55AA-470F-94F3-CCFA9869D298</t>
  </si>
  <si>
    <t>m_PremiumPaymentPeriod_Completeness_DS455</t>
  </si>
  <si>
    <t>786D2F98-5CBD-45E3-A08A-B7C9BDDBC47D</t>
  </si>
  <si>
    <t>m_AgentIDNumber_Completeness_DS138</t>
  </si>
  <si>
    <t>78E8846C-2D39-4135-B854-C47094F56447</t>
  </si>
  <si>
    <t>m_PremiumDueDate_Validity_DS206</t>
  </si>
  <si>
    <t>7916E96D-0308-4A3D-B9C0-B5CFF0C48A7D</t>
  </si>
  <si>
    <t>7A0782D6-D28A-4910-9DE8-D3B026DB7418</t>
  </si>
  <si>
    <t>PolicyIssueDate</t>
  </si>
  <si>
    <t>m_PolicyIssuanceDate_Completeness_DS547</t>
  </si>
  <si>
    <t>7A146163-B01C-41B2-9FA7-0C994A987DCE</t>
  </si>
  <si>
    <t>SellingBranchCode</t>
  </si>
  <si>
    <t>m_SellingBranchCode_Completeness_DS911</t>
  </si>
  <si>
    <t>7ABAAAFD-00D7-4111-9DD8-F2CC88EE503E</t>
  </si>
  <si>
    <t>m_PersonName_Completeness_ENT921</t>
  </si>
  <si>
    <t>7AD62158-7AC1-4DB3-ABB3-8098F52870B4</t>
  </si>
  <si>
    <t>m_ThaiIDNumber_Completeness_DS899</t>
  </si>
  <si>
    <t>7C1CDE62-93E7-4662-AD5A-2C8EC1DB3395</t>
  </si>
  <si>
    <t>KDE00724tlprompt.public.beneficiary.PersonNameValidityCustomer</t>
  </si>
  <si>
    <t>m_PersonName_Validity_ENT786</t>
  </si>
  <si>
    <t>7C48DA8E-B71C-4BBE-8A69-307E88F224F3</t>
  </si>
  <si>
    <t>m_MobilePhoneNumber_Validity_DS1189</t>
  </si>
  <si>
    <t>7C78EAE9-5D56-40C0-BF19-A266BE931FA8</t>
  </si>
  <si>
    <t>m_PersonName_Validity_ENT52</t>
  </si>
  <si>
    <t>7C7ACF86-77BE-4BB1-AC62-8FDFD09D4EDC</t>
  </si>
  <si>
    <t>KDE00046policy.mstpolicy.dvmastindi.payyearCompletenessInsurance/Policy</t>
  </si>
  <si>
    <t>m_BenefitPaymentPeriod_Completeness_DS375</t>
  </si>
  <si>
    <t>7C8C8D0A-88D1-427F-A51C-898DCF563378</t>
  </si>
  <si>
    <t>KDE00260policy.mstpolicy.ordmast.classValidityCustomer</t>
  </si>
  <si>
    <t>m_RiskClassCode_Validity_DS1206</t>
  </si>
  <si>
    <t>7C967D3B-A2C8-4725-BAAB-451B6DD6C450</t>
  </si>
  <si>
    <t>NationalityCode</t>
  </si>
  <si>
    <t>m_NationalityCode_Completeness_DS182</t>
  </si>
  <si>
    <t>7C9AEBC8-BAD1-4B53-A763-70EB0C1953CA</t>
  </si>
  <si>
    <t>m_PersonBirthDate_Completeness_DS387</t>
  </si>
  <si>
    <t>7D01975C-DDF0-4282-B1F4-ACC4BADFDF2A</t>
  </si>
  <si>
    <t>m_InsuredAttainedAge_Validity_DS389</t>
  </si>
  <si>
    <t>7D1E3ECC-EAB2-43E8-87F4-BFF0F39A9D81</t>
  </si>
  <si>
    <t>FundIDNumber</t>
  </si>
  <si>
    <t>m_FundIDNumber_Integrity_DS525</t>
  </si>
  <si>
    <t>7D3A1120-8066-4D65-9C7C-8456B0EEFC21</t>
  </si>
  <si>
    <t>m_SumAssured_Completeness_DS514</t>
  </si>
  <si>
    <t>7E42069E-1207-4026-9B29-60CA0B9595BB</t>
  </si>
  <si>
    <t>m_MobilePhoneNumber_Completeness_DS1184</t>
  </si>
  <si>
    <t>7E85706F-C0FB-4BB3-B9ED-9B4295F9823F</t>
  </si>
  <si>
    <t>m_PremiumAmount_Validity_DS333</t>
  </si>
  <si>
    <t>7EF552F8-FA21-4668-98DC-7765D3EB927D</t>
  </si>
  <si>
    <t>m_ThaiIDNumber_Completeness_DS719</t>
  </si>
  <si>
    <t>7F8C8576-AFAD-4AA9-8166-61F6268C7379</t>
  </si>
  <si>
    <t>m_ThaiIDNumber_Completeness_DS360</t>
  </si>
  <si>
    <t>7FDE38D8-F56F-4914-8218-F858B4809F92</t>
  </si>
  <si>
    <t>KDE00045claim.claimback.extendage.nextduedateCompletenessInsurance/Policy</t>
  </si>
  <si>
    <t>m_PremiumDueDate_Completeness_DS99</t>
  </si>
  <si>
    <t>7FFFE1A8-EC64-4012-81FF-E6C950050188</t>
  </si>
  <si>
    <t>m_PremiumAmount_Validity_DS599</t>
  </si>
  <si>
    <t>801B2E2A-E6BA-4BDB-8E74-ED591926643F</t>
  </si>
  <si>
    <t>m_PersonBirthDate_Validity_DS573</t>
  </si>
  <si>
    <t>8029F46E-2A0A-436E-B9FE-BB697292A94E</t>
  </si>
  <si>
    <t>m_MobilePhoneNumber_Validity_DS1203</t>
  </si>
  <si>
    <t>80B20931-B4C4-41D8-BEF9-EFC04253D5D8</t>
  </si>
  <si>
    <t>m_EmailAddress_Validity_DS183</t>
  </si>
  <si>
    <t>8103383D-3722-48AB-AFC5-65569C9094E6</t>
  </si>
  <si>
    <t>m_MobilePhoneNumber_Validity_DS715</t>
  </si>
  <si>
    <t>811BCCC8-FDD5-4D45-B53C-0AD41BFB3246</t>
  </si>
  <si>
    <t>m_ThaiIDNumber_Validity_DS585</t>
  </si>
  <si>
    <t>81713904-3F57-4D15-AC29-D94724606390</t>
  </si>
  <si>
    <t>PersonRelationshipCode</t>
  </si>
  <si>
    <t>m_PersonRelationshipCode_Completeness_DS364</t>
  </si>
  <si>
    <t>81A5E754-BF60-4F23-B8F6-85331669F37D</t>
  </si>
  <si>
    <t>KDE00752policy.unitlink.extrapremium.extrapremiumCompletenessInsurance/Policy</t>
  </si>
  <si>
    <t>m_PremiumAmount_Completeness_DS574</t>
  </si>
  <si>
    <t>8242A456-2F3A-48AC-8297-AC3E9A600D01</t>
  </si>
  <si>
    <t>m_PersonName_Validity_ENT170</t>
  </si>
  <si>
    <t>828BB718-7473-4D60-BA20-75FFAD5E6277</t>
  </si>
  <si>
    <t>m_HealthCheckFlag_Completeness_DS746</t>
  </si>
  <si>
    <t>82CC0D6E-BC12-4753-9E42-A29CAF2B02E8</t>
  </si>
  <si>
    <t>m_PersonName_Completeness_ENT170</t>
  </si>
  <si>
    <t>8344C53C-1FBD-4305-970F-0E54C5313035</t>
  </si>
  <si>
    <t>m_MobilePhoneNumber_Completeness_DS1189</t>
  </si>
  <si>
    <t>836DDBA0-7DAB-4F8A-86D5-F721EA012D9A</t>
  </si>
  <si>
    <t>m_SellingBranchCode_Completeness_DS1177</t>
  </si>
  <si>
    <t>83B5A9B4-DFDD-47A2-8442-F7B8D1FC7D89</t>
  </si>
  <si>
    <t>m_PaymentMethodCode_Completeness_DS876</t>
  </si>
  <si>
    <t>84350107-AC6F-4545-8DCA-6AA7FA170A96</t>
  </si>
  <si>
    <t>m_PersonTypeCode_Validity_DS787</t>
  </si>
  <si>
    <t>8436C0B8-2ED4-41E5-A4D0-9F7CEF7E6A7F</t>
  </si>
  <si>
    <t>m_BranchCode_Completeness_DS424</t>
  </si>
  <si>
    <t>851AB0D1-D8A2-4A90-ABBF-C15561B7D66C</t>
  </si>
  <si>
    <t>AgentLicenseExpiryDate</t>
  </si>
  <si>
    <t>m_AgentLicenseExpiryDate_Validity_DS682</t>
  </si>
  <si>
    <t>85643A81-F61C-43B0-9A82-B5D7098302BA</t>
  </si>
  <si>
    <t>KDE00802claim.claimbook.claimpaymentreceiver.citizenidValidityCustomer</t>
  </si>
  <si>
    <t>m_ThaiIDNumber_Validity_DS51</t>
  </si>
  <si>
    <t>867DEACD-F646-4AEE-9DCC-AF2851B3F91D</t>
  </si>
  <si>
    <t>OccupationTypeCode</t>
  </si>
  <si>
    <t>m_OccupationTypeCode_Integrity_DS386</t>
  </si>
  <si>
    <t>86C6623E-0759-49B3-A08A-5CBDB5CFFD47</t>
  </si>
  <si>
    <t>m_CoveragePlanCode_Completeness_DS763</t>
  </si>
  <si>
    <t>86F90446-BF50-4DE2-8089-B6F1BCBB7674</t>
  </si>
  <si>
    <t>m_BankAccountNumber_Completeness_DS338</t>
  </si>
  <si>
    <t>8718887A-6B37-46D5-A6C8-AF1F99C9991B</t>
  </si>
  <si>
    <t>m_PersonName_Validity_ENT56</t>
  </si>
  <si>
    <t>876501B4-4D8D-420A-AE38-3045628D81FB</t>
  </si>
  <si>
    <t>m_CoveragePlanCode_Integrity_DS763</t>
  </si>
  <si>
    <t>881F4A14-06DF-486B-8BFE-B14378948545</t>
  </si>
  <si>
    <t>m_TaxReductionConsentFlag_Completeness_DS550</t>
  </si>
  <si>
    <t>884A4909-FABD-45B9-8848-FEE16DA72F31</t>
  </si>
  <si>
    <t>m_DividendAmount_Validity_DS429</t>
  </si>
  <si>
    <t>887F8B27-F23E-4CCD-9AD1-D1F655E5E226</t>
  </si>
  <si>
    <t>m_MaritalStatusCode_Completeness_DS738</t>
  </si>
  <si>
    <t>89600AE1-A260-4B50-A15A-766B60F7CB7C</t>
  </si>
  <si>
    <t>m_InsuredAttainedAge_Completeness_DS390</t>
  </si>
  <si>
    <t>896C5BE8-EA00-4D04-A7A6-48C0D405F1F8</t>
  </si>
  <si>
    <t>KDE00046policy.mstpolicy.paycmastord.payyearValidityInsurance/Policy</t>
  </si>
  <si>
    <t>m_BenefitPaymentPeriod_Validity_DS378</t>
  </si>
  <si>
    <t>896DEE97-3B07-45D5-9804-9F0CB32D4DE6</t>
  </si>
  <si>
    <t>m_PersonBirthDate_Completeness_DS734</t>
  </si>
  <si>
    <t>8994CD73-848D-43BE-BB1B-0CDFE4513A31</t>
  </si>
  <si>
    <t>m_ThaiIDNumber_Completeness_DS286</t>
  </si>
  <si>
    <t>8BB38584-601A-402D-8D67-B38928CB362A</t>
  </si>
  <si>
    <t>KDE00501tlweb_ca.tlweb_ca.profile1.descriptCompletenessSales</t>
  </si>
  <si>
    <t>AgentPosition</t>
  </si>
  <si>
    <t>m_AgentPosition_Completeness_DS1191</t>
  </si>
  <si>
    <t>8BBF197F-B456-4C04-8E67-B148BF15E196</t>
  </si>
  <si>
    <t>m_SumAssured_Validity_DS332</t>
  </si>
  <si>
    <t>8BD6A867-2207-495E-A666-0BB9D8E4776C</t>
  </si>
  <si>
    <t>KDE00004dfl.dfl.mcaapplications.genderLogicInsurance/Policy</t>
  </si>
  <si>
    <t>8C11905D-29CA-4A3A-B2D9-C69DE9E8B8C4</t>
  </si>
  <si>
    <t>m_PersonName_Validity_ENT725</t>
  </si>
  <si>
    <t>8CCE3FB1-854F-4A8E-AA4A-DA0871B7ACBC</t>
  </si>
  <si>
    <t>m_PremiumAmount_Completeness_DS600</t>
  </si>
  <si>
    <t>8D10F772-FF42-403C-AAB8-E6A38BED7F7F</t>
  </si>
  <si>
    <t>m_PolicyEffectiveDate_Validity_DS413</t>
  </si>
  <si>
    <t>8D891235-8DFC-47F6-B336-DD2A7DD286BA</t>
  </si>
  <si>
    <t>m_EndorsementNumber_Completeness_DS636</t>
  </si>
  <si>
    <t>8DBED1ED-4E15-43B8-95F7-FA228202649A</t>
  </si>
  <si>
    <t>m_PersonGenderCode_Integrity_DS798</t>
  </si>
  <si>
    <t>8E226CD9-515D-4881-94F8-C59770B85C3E</t>
  </si>
  <si>
    <t>m_CoveragePlanCode_Integrity_DS191</t>
  </si>
  <si>
    <t>8F0174C6-C08B-4A26-A9D8-EFDCA999BEB8</t>
  </si>
  <si>
    <t>m_InsuredAttainedAge_Completeness_DS388</t>
  </si>
  <si>
    <t>8F5530FD-9028-4AE4-ACF9-B6A910182381</t>
  </si>
  <si>
    <t>m_PremiumAmount_Validity_DS437</t>
  </si>
  <si>
    <t>8F892F14-F5E9-41B5-A61B-3F1FF15319DF</t>
  </si>
  <si>
    <t>WorkplaceAddress</t>
  </si>
  <si>
    <t>m_WorkplaceAddress_Completeness_ENT2</t>
  </si>
  <si>
    <t>8F98946D-3792-4617-B56A-D9A7ECE9EAE0</t>
  </si>
  <si>
    <t>m_DividendAmount_Completeness_DS431</t>
  </si>
  <si>
    <t>8FC5F52D-D88A-426A-8B33-1B4DCEA58F23</t>
  </si>
  <si>
    <t>m_WorkplaceAddress_Integrity_ENT2</t>
  </si>
  <si>
    <t>8FE78311-7F47-4FD6-B061-01484EB886B4</t>
  </si>
  <si>
    <t>m_PersonTitle_Integrity_DS572</t>
  </si>
  <si>
    <t>900BB34A-1E0B-46AE-9A3B-A3187E62CFF0</t>
  </si>
  <si>
    <t>m_CoveragePlanCode_Integrity_DS94</t>
  </si>
  <si>
    <t>900BD559-366E-44DE-9AFB-B03A95A947E0</t>
  </si>
  <si>
    <t>LicenseExpiryDate</t>
  </si>
  <si>
    <t>m_AgentLicenseExpiryDate_Completeness_DS682</t>
  </si>
  <si>
    <t>907A6E1A-3CD4-429C-9A9C-6B4BECBE568D</t>
  </si>
  <si>
    <t>m_PremiumCessationTerm_Completeness_DS656</t>
  </si>
  <si>
    <t>90ACE23F-3280-44F8-9292-ADA6554A9995</t>
  </si>
  <si>
    <t>m_CoveragePlanCode_Completeness_DS499</t>
  </si>
  <si>
    <t>912E42E5-B510-4C7D-BC85-5B4F2909DBCB</t>
  </si>
  <si>
    <t>m_TaxPayerIDNumber_Validity_DS287</t>
  </si>
  <si>
    <t>9160D279-D2EF-4DFD-8C5F-D8E0F020815E</t>
  </si>
  <si>
    <t>m_PersonName_Completeness_ENT786</t>
  </si>
  <si>
    <t>91DBE438-3295-4048-92BB-923E5272189D</t>
  </si>
  <si>
    <t>FundOrderTypeCode</t>
  </si>
  <si>
    <t>m_FundOrderTypeCode_Validity_DS567</t>
  </si>
  <si>
    <t>9246300E-0D1E-4A4D-A13C-32C7D8F1E609</t>
  </si>
  <si>
    <t>m_SumAssured_Validity_DS509</t>
  </si>
  <si>
    <t>9313FBB1-3159-411A-81BA-B4EA4FCE977F</t>
  </si>
  <si>
    <t>m_BranchCode_Integrity_DS83</t>
  </si>
  <si>
    <t>933E85A8-F70F-4AB3-B7B6-F25B0463E1E0</t>
  </si>
  <si>
    <t>PolicyDispatchDate</t>
  </si>
  <si>
    <t>m_PolicyDispatchDate_Completeness_DS873</t>
  </si>
  <si>
    <t>9341ADB7-2E84-4771-A7FC-12640BF0DDBC</t>
  </si>
  <si>
    <t>m_PremiumReceiptIssueDate_Completeness_DS1161</t>
  </si>
  <si>
    <t>93711F74-5380-4B09-A96F-5B529F1F17F0</t>
  </si>
  <si>
    <t>m_CoveragePlanCode_Integrity_DS499</t>
  </si>
  <si>
    <t>93CBEB2B-42E5-4CEB-B1E3-7BE0CB865692</t>
  </si>
  <si>
    <t>m_BankAccountNumber_Completeness_DS709</t>
  </si>
  <si>
    <t>93DEDBA2-36EB-452C-AAE8-A2D65A2D3BEA</t>
  </si>
  <si>
    <t>m_AgentHireStartDate_Validity_DS706</t>
  </si>
  <si>
    <t>9422AB89-4E70-40DA-8190-CA38E6BC7A99</t>
  </si>
  <si>
    <t>m_PaymentMethodCode_Completeness_DS104</t>
  </si>
  <si>
    <t>9428FCAF-4C17-4DD4-B222-9C31A85E364B</t>
  </si>
  <si>
    <t>MaximumCoverageTerm</t>
  </si>
  <si>
    <t>m_MaximumCoverageTerm_Completeness_DS671</t>
  </si>
  <si>
    <t>94A72245-6FA8-43B3-82AB-C69CAD66357B</t>
  </si>
  <si>
    <t>m_SumAssured_Completeness_DS332</t>
  </si>
  <si>
    <t>9529D176-BD9F-419E-AA9D-7B478F316B87</t>
  </si>
  <si>
    <t>m_BankAccountNumber_Validity_DS80</t>
  </si>
  <si>
    <t>95BEABFA-5147-46F9-9BC3-49979E084655</t>
  </si>
  <si>
    <t>m_PolicyEffectiveDate_Validity_DS414</t>
  </si>
  <si>
    <t>95C0B305-623C-4619-AD05-8AE257AEFB62</t>
  </si>
  <si>
    <t>m_CoveragePlanCode_Integrity_DS915</t>
  </si>
  <si>
    <t>96739507-EEC8-44B7-B89C-D9321543BEDC</t>
  </si>
  <si>
    <t>m_HealthCheckItemCode_Validity_DS1175</t>
  </si>
  <si>
    <t>96AFAED7-4FC2-43A4-9E69-F39C7569BD27</t>
  </si>
  <si>
    <t>97A054AA-FEF2-4D02-92BF-AA487C25725B</t>
  </si>
  <si>
    <t>m_ThaiIDNumber_Completeness_DS801</t>
  </si>
  <si>
    <t>980CFE5E-CCF2-4158-ABAC-A4FF29C13A08</t>
  </si>
  <si>
    <t>m_PolicyNumber_Validity_DS476</t>
  </si>
  <si>
    <t>99226E03-2016-4031-8E7E-630A02D2A9CA</t>
  </si>
  <si>
    <t>MedicalCheckRequiredFlag</t>
  </si>
  <si>
    <t>m_MedicalCheckRequiredFlag_Completeness_DS650</t>
  </si>
  <si>
    <t>9947ED31-D645-4CCC-91A6-2E85431D9E77</t>
  </si>
  <si>
    <t>m_PremiumPaymentDate_Completeness_DS522</t>
  </si>
  <si>
    <t>99A62E5E-EBA8-4997-8C9B-876A4D843D75</t>
  </si>
  <si>
    <t>m_AgentLicenseExpiryDate_Completeness_DS900</t>
  </si>
  <si>
    <t>99DE1739-EFA5-4767-BCA9-6B42850B17BB</t>
  </si>
  <si>
    <t>m_AgentIDNumber_Completeness_DS137</t>
  </si>
  <si>
    <t>9AAEA37F-D967-45D4-8844-86758328D41A</t>
  </si>
  <si>
    <t>m_PremiumReceiptNumber_Validity_DS486</t>
  </si>
  <si>
    <t>9ABFCC6B-7171-4DFD-A1AE-918EC8A55E17</t>
  </si>
  <si>
    <t>m_PremiumAmount_Validity_DS597</t>
  </si>
  <si>
    <t>9AFBD2CB-7751-4EF9-ACCE-55C3FD364625</t>
  </si>
  <si>
    <t>m_CoveragePlanCode_Integrity_DS498</t>
  </si>
  <si>
    <t>9B36E1B7-E60C-4510-A8DB-C95B066E5650</t>
  </si>
  <si>
    <t>KDE00409compliance.amlo.fatca.FATCAStatusCompletenessCustomer</t>
  </si>
  <si>
    <t>m_FATCAStatus_Completeness_ENT134</t>
  </si>
  <si>
    <t>9B4D8936-86B1-4617-B072-8D02744E61BE</t>
  </si>
  <si>
    <t>RenewalYearCommissionAmount</t>
  </si>
  <si>
    <t>m_RenewalYearCommissionAmount_Validity_DS1166</t>
  </si>
  <si>
    <t>9B627176-6558-4C6A-98F5-D634AFACF21B</t>
  </si>
  <si>
    <t>m_PersonGenderCode_Completeness_DS358</t>
  </si>
  <si>
    <t>9BA850ED-CA79-43DE-A4C2-60F8B6E4DE40</t>
  </si>
  <si>
    <t>KDE00724policy.mstperson.beneficiary.firstnameValidityCustomer</t>
  </si>
  <si>
    <t>m_PersonName_Validity_ENT570</t>
  </si>
  <si>
    <t>9C5EC900-E819-48F8-9F17-E940E36235C4</t>
  </si>
  <si>
    <t>m_DividendInterestAmount_Completeness_DS532</t>
  </si>
  <si>
    <t>9C89BFE6-9F2C-4768-87D5-5C8C70CCC845</t>
  </si>
  <si>
    <t>BrokerName</t>
  </si>
  <si>
    <t>m_BrokerName_Validity_DS342</t>
  </si>
  <si>
    <t>9CB029EE-84EF-4040-A786-D4B5776CA97E</t>
  </si>
  <si>
    <t>m_ThaiIDNumber_Validity_DS117</t>
  </si>
  <si>
    <t>9D8B5620-8AE6-4D12-AEB8-9FF94D1C7429</t>
  </si>
  <si>
    <t>m_PolicyStatusCode_Integrity_ENT555</t>
  </si>
  <si>
    <t>9E29C5F0-6D01-4A30-9D72-8C5C4D5B4D0A</t>
  </si>
  <si>
    <t>m_HealthCheckFlag_Validity_DS746</t>
  </si>
  <si>
    <t>9EB62846-87ED-458E-B94F-9A965C1C3459</t>
  </si>
  <si>
    <t>m_PolicyEffectiveDate_Completeness_DS836</t>
  </si>
  <si>
    <t>9F4D16CD-EEBF-4C00-95A3-C20E02DD0473</t>
  </si>
  <si>
    <t>m_TaxReductionConsentFlag_Validity_DS774</t>
  </si>
  <si>
    <t>9F87EC8C-2DE8-46CB-AEBD-63F0FFC16B01</t>
  </si>
  <si>
    <t>m_HealthImpairmentFlag_Validity_DS635</t>
  </si>
  <si>
    <t>A0080A06-30D3-4A41-BA6A-462F87196E11</t>
  </si>
  <si>
    <t>PersonHeight</t>
  </si>
  <si>
    <t>m_PersonHeight_Validity_DS887</t>
  </si>
  <si>
    <t>A04EE8E7-122A-4CC8-9A63-C61FD5F36EA8</t>
  </si>
  <si>
    <t>m_PersonName_Completeness_ENT278</t>
  </si>
  <si>
    <t>A0B588E5-79E3-4D91-B477-13E86E11065C</t>
  </si>
  <si>
    <t>m_PremiumAmount_Validity_DS594</t>
  </si>
  <si>
    <t>A0DBF19C-BA31-4F0E-BE1F-8AAE9A6C5396</t>
  </si>
  <si>
    <t>m_DividendInterestAmount_Validity_DS530</t>
  </si>
  <si>
    <t>A149EFA9-79A2-42E3-88E7-32943AF9E900</t>
  </si>
  <si>
    <t>m_PremiumReceiptNumber_Completeness_DS484</t>
  </si>
  <si>
    <t>A1663B12-F3D4-4D12-B5B6-CB9D07671CCB</t>
  </si>
  <si>
    <t>m_PolicyNumber_Validity_DS757</t>
  </si>
  <si>
    <t>A1BAFFBA-D9A8-4208-AEA7-D2F18AD128DE</t>
  </si>
  <si>
    <t>AgentQualificationTypeCode</t>
  </si>
  <si>
    <t>m_AgentQualificationTypeCode_Completeness_DS714</t>
  </si>
  <si>
    <t>A1E0604D-88BA-4D05-9F32-783F972AC4E0</t>
  </si>
  <si>
    <t>KDE00046policy.mstpolicy.dvmastindi.payyearValidityInsurance/Policy</t>
  </si>
  <si>
    <t>m_BenefitPaymentPeriod_Validity_DS375</t>
  </si>
  <si>
    <t>A2016A40-7888-4AD8-9250-4DC227DBAA09</t>
  </si>
  <si>
    <t>m_PolicyNumber_Validity_DS463</t>
  </si>
  <si>
    <t>A247F404-1A0D-41C9-83DD-F0461AC54DAE</t>
  </si>
  <si>
    <t>m_PersonName_Completeness_ENT55</t>
  </si>
  <si>
    <t>A2BCCA26-0129-4066-B9E9-BA56BADA8EB4</t>
  </si>
  <si>
    <t>m_PolicyStatusCode_Completeness_ENT555</t>
  </si>
  <si>
    <t>A2D609AD-BC88-43DB-A46F-51B05DC348A2</t>
  </si>
  <si>
    <t>m_PremiumAmount_Completeness_DS441</t>
  </si>
  <si>
    <t>A2E5F7C1-ECED-45A5-961B-63E8ADEC782B</t>
  </si>
  <si>
    <t>m_ProposalDate_Completeness_DS196</t>
  </si>
  <si>
    <t>A38AFCF5-4813-4D81-A638-A09E29A541A4</t>
  </si>
  <si>
    <t>A3DD335C-C5BF-4BB8-803D-F26AED6C9888</t>
  </si>
  <si>
    <t>m_SumAssured_Completeness_DS511</t>
  </si>
  <si>
    <t>A3FF2681-8623-4983-BF13-3C312B12D05C</t>
  </si>
  <si>
    <t>m_ThaiIDNumber_Validity_DS801</t>
  </si>
  <si>
    <t>A40132E1-9DD3-45E0-8FF1-542E324E054B</t>
  </si>
  <si>
    <t>m_CoveragePlanCode_Integrity_DS98</t>
  </si>
  <si>
    <t>A44D4BAE-1265-491D-8F82-6856E62131A3</t>
  </si>
  <si>
    <t>m_MobilePhoneNumber_Validity_DS284</t>
  </si>
  <si>
    <t>A44F57E2-F0E5-4538-8BAD-B33B39FEA2AE</t>
  </si>
  <si>
    <t>m_PersonGenderCode_Completeness_DS224</t>
  </si>
  <si>
    <t>A4ADEB16-420E-4A49-8C1F-48FDBED6AB33</t>
  </si>
  <si>
    <t>m_PolicyEffectiveDate_Completeness_DS414</t>
  </si>
  <si>
    <t>A5213ED0-9B69-4F32-83B1-32B9CEE37DE6</t>
  </si>
  <si>
    <t>m_ApplicationNumber_Completeness_DS856</t>
  </si>
  <si>
    <t>A5A363E1-8084-4858-9614-DCBD12C38EF7</t>
  </si>
  <si>
    <t>m_CoveragePlanCode_Completeness_DS915</t>
  </si>
  <si>
    <t>A5D18944-7847-463F-AD3E-F44DAD13E511</t>
  </si>
  <si>
    <t>KDE00368policy.mstpolicy.paycmastord.paydateCompletenessInsurance/Policy</t>
  </si>
  <si>
    <t>m_BenefitPaymentDate_Completeness_DS545</t>
  </si>
  <si>
    <t>A5E5CC1D-635B-4AC9-9833-F9026E49A48F</t>
  </si>
  <si>
    <t>m_PersonName_Completeness_ENT201</t>
  </si>
  <si>
    <t>A616D973-1CCB-4DCC-85A7-17F7B108AC94</t>
  </si>
  <si>
    <t>m_PolicyEffectiveDate_Completeness_DS321</t>
  </si>
  <si>
    <t>A634098E-2D61-4502-94B6-550AC4D91E3F</t>
  </si>
  <si>
    <t>m_BranchCode_Completeness_DS427</t>
  </si>
  <si>
    <t>A738FD82-9E93-4DB6-B2B5-A2C9F8FBB68A</t>
  </si>
  <si>
    <t>m_PersonName_Completeness_ENT366</t>
  </si>
  <si>
    <t>A77258C7-3872-4B58-84DF-0024D8126960</t>
  </si>
  <si>
    <t>m_AgentIDNumber_Completeness_DS833</t>
  </si>
  <si>
    <t>A7DAF953-A9AD-47F7-BD2F-80151CAE7B42</t>
  </si>
  <si>
    <t>m_InsuredAttainedAge_Completeness_DS391</t>
  </si>
  <si>
    <t>A83ED2CE-050E-401A-804F-DA7A93E0318D</t>
  </si>
  <si>
    <t>m_DividendInterestAmount_Completeness_DS531</t>
  </si>
  <si>
    <t>A8B08DD7-1785-462D-8369-93E09D742EA2</t>
  </si>
  <si>
    <t>m_PersonName_Completeness_DS898</t>
  </si>
  <si>
    <t>A8EF202A-4E92-42F8-8490-11DEE0EC554A</t>
  </si>
  <si>
    <t>m_MedicalConditionTypeCode_Integrity_DS302</t>
  </si>
  <si>
    <t>A94BC116-CE7C-4F97-A8A4-EEB45A6646B5</t>
  </si>
  <si>
    <t>m_PersonName_Validity_ENT55</t>
  </si>
  <si>
    <t>A94C509D-778B-419D-97C2-F6B2E6044066</t>
  </si>
  <si>
    <t>m_ProposalDate_Validity_DS196</t>
  </si>
  <si>
    <t>A97133C4-8016-4806-8273-1102B24B0013</t>
  </si>
  <si>
    <t>m_MobilePhoneNumber_Validity_DS796</t>
  </si>
  <si>
    <t>A98977B2-E4E4-4998-9B0A-CA33070644B8</t>
  </si>
  <si>
    <t>m_PaymentMethodCode_Completeness_DS877</t>
  </si>
  <si>
    <t>AA157C28-6A61-4D63-A495-AB2BB519B31B</t>
  </si>
  <si>
    <t>m_PolicyNumber_Completeness_DS465</t>
  </si>
  <si>
    <t>AA1ADCFC-209C-49F4-8CB7-D7562644DDA4</t>
  </si>
  <si>
    <t>m_AgentLicenseExpiryDate_Validity_DS900</t>
  </si>
  <si>
    <t>AA565BF0-2233-48FB-B4BD-F8923C5D449C</t>
  </si>
  <si>
    <t>RefundCompletedDate</t>
  </si>
  <si>
    <t>m_RefundCompletedDate_Validity_DS882</t>
  </si>
  <si>
    <t>AC24EDCD-99E8-4255-81F4-9FD372E7B94F</t>
  </si>
  <si>
    <t>AC5DD2C6-A399-4CF7-8125-F885F3930DED</t>
  </si>
  <si>
    <t>m_PersonGenderCode_Integrity_DS358</t>
  </si>
  <si>
    <t>AC88D045-F82C-4869-ABEE-70F0149838AA</t>
  </si>
  <si>
    <t>m_FundOrderNumber_Completeness_DS566</t>
  </si>
  <si>
    <t>ACB4A3C0-71C7-4ED1-9BCE-D7EB7B530B3D</t>
  </si>
  <si>
    <t>m_RefundCompletedDate_Completeness_DS882</t>
  </si>
  <si>
    <t>AD1859E0-CF56-45AD-A2E6-6DE5A033BFDE</t>
  </si>
  <si>
    <t>m_SumAssured_Validity_DS506</t>
  </si>
  <si>
    <t>ADF339B0-760F-47E9-A8E3-59E582D0E28B</t>
  </si>
  <si>
    <t>m_MaturityDate_Validity_DS340</t>
  </si>
  <si>
    <t>ADF73C26-6465-49D3-937C-9FC11437DDA7</t>
  </si>
  <si>
    <t>m_BranchCode_Integrity_DS426</t>
  </si>
  <si>
    <t>AE0BEFD3-97C9-455F-B732-F7FEEC2030FB</t>
  </si>
  <si>
    <t>m_PersonName_Validity_ENT805</t>
  </si>
  <si>
    <t>AF3F5366-C07D-4A78-B9FB-FCB03DB92906</t>
  </si>
  <si>
    <t>m_PaymentFrequencyCode_Validity_DS325</t>
  </si>
  <si>
    <t>B10D6CEC-A997-4839-A282-C7D495088C19</t>
  </si>
  <si>
    <t>m_PremiumCessationTerm_Validity_DS524</t>
  </si>
  <si>
    <t>B13463AB-E89A-4CB0-9CE4-511B2D7B123C</t>
  </si>
  <si>
    <t>AgentMeasureEndDate</t>
  </si>
  <si>
    <t>m_AgentMeasureEndDate_Validity_DS1142</t>
  </si>
  <si>
    <t>B1B24487-E1FA-4BD7-A13E-1F83B7A04173</t>
  </si>
  <si>
    <t>m_CoveragePlanCode_Completeness_DS496</t>
  </si>
  <si>
    <t>B1FC4535-B98A-4AD8-96A9-427A724945CF</t>
  </si>
  <si>
    <t>m_DividendAmount_Completeness_DS430</t>
  </si>
  <si>
    <t>B21022E6-B80D-4D2F-B5E0-73D8315EDFAF</t>
  </si>
  <si>
    <t>m_CurrentAddress_Completeness_ENT3</t>
  </si>
  <si>
    <t>B26758B0-9AE8-463F-8622-063C80B6D1D5</t>
  </si>
  <si>
    <t>m_AgentLicenseExpiryDate_Completeness_DS834</t>
  </si>
  <si>
    <t>B2EDBE10-7354-4D61-BBE5-A4E13302D16E</t>
  </si>
  <si>
    <t>m_CoveragePlanCode_Completeness_DS191</t>
  </si>
  <si>
    <t>B3274644-0FBB-4753-9A44-602412F70BE3</t>
  </si>
  <si>
    <t>KDE00368policy.mstpolicy.dvmastordo.paydateValidityInsurance/Policy</t>
  </si>
  <si>
    <t>m_BenefitPaymentDate_Validity_DS543</t>
  </si>
  <si>
    <t>B35AF288-098A-49F3-8B12-450DBA696E85</t>
  </si>
  <si>
    <t>m_AgentLicenseNumber_Completeness_DS710</t>
  </si>
  <si>
    <t>B3960A5C-326A-4D71-A828-B823A2D4466E</t>
  </si>
  <si>
    <t>m_PremiumPaymentSubmissionNumber_Completeness_DS140</t>
  </si>
  <si>
    <t>B464DBF9-DF74-4F08-9EAD-E18AA0634B08</t>
  </si>
  <si>
    <t>m_PremiumReceiptNumber_Validity_DS329</t>
  </si>
  <si>
    <t>B4AABFDB-E582-4702-BBC7-6ABF26FE20E2</t>
  </si>
  <si>
    <t>m_DividendInterestAmount_Validity_DS531</t>
  </si>
  <si>
    <t>B5AB5B86-A619-4CA3-BB67-474A8F261A75</t>
  </si>
  <si>
    <t>m_PolicyNumber_Completeness_DS463</t>
  </si>
  <si>
    <t>B6021E5F-8D67-477E-AA28-D9E7F0C85920</t>
  </si>
  <si>
    <t>m_PersonName_Completeness_ENT152</t>
  </si>
  <si>
    <t>B6A6266C-0768-4214-A7C5-47A688CB741D</t>
  </si>
  <si>
    <t>m_PolicyNumber_Validity_DS1201</t>
  </si>
  <si>
    <t>B70A6394-67F3-4BA0-82BD-CC17737EBE3F</t>
  </si>
  <si>
    <t>m_PremiumAmount_Completeness_DS445</t>
  </si>
  <si>
    <t>B7451F23-41C1-4AF1-A56F-AFC45E30F055</t>
  </si>
  <si>
    <t>m_PremiumReceiptNumber_Validity_DS485</t>
  </si>
  <si>
    <t>B7F51737-7AC0-479C-A95E-86071F91E1BD</t>
  </si>
  <si>
    <t>B825D544-86CD-4C91-9398-E7122E736596</t>
  </si>
  <si>
    <t>m_EmailAddress_Completeness_DS401</t>
  </si>
  <si>
    <t>B8929DF9-6B3C-484C-8B0B-6CAB28ADAFAB</t>
  </si>
  <si>
    <t>m_AgentLicenseNumber_Completeness_DS677</t>
  </si>
  <si>
    <t>B9860495-D023-4F61-B165-BEF1EE8D03DE</t>
  </si>
  <si>
    <t>m_PremiumPaymentPeriod_Completeness_DS454</t>
  </si>
  <si>
    <t>B990466F-D91D-4D91-A78E-260C2C94E280</t>
  </si>
  <si>
    <t>m_PolicyEffectiveDate_Completeness_DS412</t>
  </si>
  <si>
    <t>B9AD1DC9-9ED1-4AA3-AAB6-BD39FB868C54</t>
  </si>
  <si>
    <t>m_LoanInterestAmount_Validity_DS626</t>
  </si>
  <si>
    <t>B9BD4274-9AB7-46D0-94AE-DD437A0A79DC</t>
  </si>
  <si>
    <t>m_ThaiIDNumber_Validity_DS583</t>
  </si>
  <si>
    <t>B9F70BCE-6F2A-4C05-AE29-0774D557F582</t>
  </si>
  <si>
    <t>m_PremiumAmount_Completeness_DS437</t>
  </si>
  <si>
    <t>BA183D7F-1BAE-4794-84A2-F23A7710D6F1</t>
  </si>
  <si>
    <t>m_PremiumAmount_Completeness_DS752</t>
  </si>
  <si>
    <t>BA2865C0-6469-4252-B9A5-10461065FC29</t>
  </si>
  <si>
    <t>m_BankAccountNumber_Validity_DS1200</t>
  </si>
  <si>
    <t>BB708FD9-79AA-4F30-9207-8CFD3CE6C59A</t>
  </si>
  <si>
    <t>CommissionAmount</t>
  </si>
  <si>
    <t>m_CommissionAmount_Validity_DS146</t>
  </si>
  <si>
    <t>BBA67DDA-2603-40D3-9B5F-9919A588611F</t>
  </si>
  <si>
    <t>m_ThaiIDNumber_Completeness_DS800</t>
  </si>
  <si>
    <t>BBA798A0-3B3D-40CD-8761-1F08FCE1F1DE</t>
  </si>
  <si>
    <t>KDE00250policy.unitlink.ulipdsubmit.rpnoValidityInsurance/Policy</t>
  </si>
  <si>
    <t>m_PremiumReceiptNumber_Validity_DS1178</t>
  </si>
  <si>
    <t>BBAD10A7-65EB-4FD2-902B-B5865DBA1485</t>
  </si>
  <si>
    <t>m_AgentIDNumber_Validity_DS185</t>
  </si>
  <si>
    <t>BC2CE231-EF58-4FD2-8A52-1F05FBD96C0E</t>
  </si>
  <si>
    <t>KDE00016underwrite.cunderwrite.person.PersonNameValidityCustomer</t>
  </si>
  <si>
    <t>m_PersonName_Validity_ENT809</t>
  </si>
  <si>
    <t>BC57C8A7-D18E-436C-81A6-600C90AFD90D</t>
  </si>
  <si>
    <t>m_AgentIDNumber_Validity_DS142</t>
  </si>
  <si>
    <t>BCC3CB5B-EA22-40AD-80B4-02443CDFEDD2</t>
  </si>
  <si>
    <t>m_MaturityDate_Completeness_DS339</t>
  </si>
  <si>
    <t>BD1D5DE7-EDD9-46C4-8FE9-F71242186992</t>
  </si>
  <si>
    <t>m_PersonBirthDate_Logic_DS155</t>
  </si>
  <si>
    <t>BD3A5380-E3FD-42C7-A9D4-277F3210EE81</t>
  </si>
  <si>
    <t>DistrictTargetOffAmount</t>
  </si>
  <si>
    <t>m_DistrictTargetAmount_Validity_DS1174</t>
  </si>
  <si>
    <t>BD538199-ADF1-4FDF-B82C-0626D90D4C1E</t>
  </si>
  <si>
    <t>KDE00221edw_month_end.edw_month_end.ordfile.lifepremiumCompletenessInsurance/Policy</t>
  </si>
  <si>
    <t>m_PremiumAmount_Completeness_DS241</t>
  </si>
  <si>
    <t>BDA6CB11-50ED-454F-89BD-9A183E1A1BF0</t>
  </si>
  <si>
    <t>HealthImpairmentNumber</t>
  </si>
  <si>
    <t>m_HealthImpairmentNumber_Validity_DS860</t>
  </si>
  <si>
    <t>BE1ADE63-E6E0-4012-912B-95AB58C733EC</t>
  </si>
  <si>
    <t>m_PolicyEffectiveDate_Validity_DS411</t>
  </si>
  <si>
    <t>BE7CB73A-4232-486A-978E-C5F58236A847</t>
  </si>
  <si>
    <t>KDE00368policy.mstpolicy.dvmastwhlw.paydateCompletenessInsurance/Policy</t>
  </si>
  <si>
    <t>m_BenefitPaymentDate_Completeness_DS544</t>
  </si>
  <si>
    <t>BEE3F7CC-FB02-4009-BDC6-B1F158C784F4</t>
  </si>
  <si>
    <t>m_PolicyNumber_Completeness_DS327</t>
  </si>
  <si>
    <t>BEECC1B5-35D4-4D08-9BEE-794204BC013F</t>
  </si>
  <si>
    <t>m_PersonName_Completeness_ENT570</t>
  </si>
  <si>
    <t>C019303E-DCF6-475E-85DC-623C963A8040</t>
  </si>
  <si>
    <t>GroupMemberTypeCode</t>
  </si>
  <si>
    <t>m_GroupMemberTypeCode_Integrity_DS294</t>
  </si>
  <si>
    <t>C12B7D3D-A13B-4450-9E05-7BB0D29D287F</t>
  </si>
  <si>
    <t>m_ThaiIDNumber_Validity_DS586</t>
  </si>
  <si>
    <t>C17291EB-D617-4030-B6DD-76F328479224</t>
  </si>
  <si>
    <t>KDE00346policy.mstpolicy.dvmastwhlw.payflagCompletenessFinance</t>
  </si>
  <si>
    <t>m_PaymentMethodCode_Completeness_DS537</t>
  </si>
  <si>
    <t>C173528B-49FD-460C-8D71-18BB5ECDC50D</t>
  </si>
  <si>
    <t>m_PolicyIssuanceDate_Validity_DS885</t>
  </si>
  <si>
    <t>C1803AAF-59E5-4071-B1FF-3D7A97614FC3</t>
  </si>
  <si>
    <t>m_BenefitPaymentDate_Completeness_DS542</t>
  </si>
  <si>
    <t>C1DDBAC5-B941-491A-B42A-55AE0223EA53</t>
  </si>
  <si>
    <t>ApplicationStatusCode</t>
  </si>
  <si>
    <t>m_ApplicationStatusCode_Integrity_DS892</t>
  </si>
  <si>
    <t>C25698D8-A995-4539-84FD-FCCB5DED47EB</t>
  </si>
  <si>
    <t>BenefitPercentage</t>
  </si>
  <si>
    <t>m_BenefitPercentage_Validity_DS549</t>
  </si>
  <si>
    <t>C2AABE91-1C0A-4BDF-80FB-28BD27B583DD</t>
  </si>
  <si>
    <t>m_ThaiIDNumber_Validity_DS50</t>
  </si>
  <si>
    <t>C2BA7F06-A4D8-46A8-84E3-3C2DD55B31EF</t>
  </si>
  <si>
    <t>m_PremiumReceiptNumber_Completeness_DS329</t>
  </si>
  <si>
    <t>C2F09761-88FD-452A-B5B9-1862105BCDB1</t>
  </si>
  <si>
    <t>WorkplacePhoneNumber</t>
  </si>
  <si>
    <t>m_WorkplacePhoneNumber_Validity_DS1204</t>
  </si>
  <si>
    <t>C30C251D-6FCA-4B0F-94A2-5483E0DE0D27</t>
  </si>
  <si>
    <t>m_TaxPayerIDNumber_Validity_DS588</t>
  </si>
  <si>
    <t>C39B61DA-2D8A-425B-BBB7-D1AB2FFCE293</t>
  </si>
  <si>
    <t>m_ThaiIDNumber_Completeness_DS117</t>
  </si>
  <si>
    <t>C3E702A0-353C-436E-8B89-5D7DF3C39D81</t>
  </si>
  <si>
    <t>KDE00016policy.cbranch.nbperson.PersonNameValidityCustomer</t>
  </si>
  <si>
    <t>m_PersonName_Validity_ENT368</t>
  </si>
  <si>
    <t>C408336D-D02C-4029-BCC0-98AE47601B2A</t>
  </si>
  <si>
    <t>m_AgentIDNumber_Validity_DS832</t>
  </si>
  <si>
    <t>C41BCF8C-85D0-4692-A121-A0475543001B</t>
  </si>
  <si>
    <t>m_AgentIDNumber_Completeness_DS744</t>
  </si>
  <si>
    <t>C4F64871-6B79-4EA5-A109-59B9D4C974C7</t>
  </si>
  <si>
    <t>m_PersonName_Completeness_ENT368</t>
  </si>
  <si>
    <t>C50EBE9C-A385-45FC-AFDB-A77F8479F27C</t>
  </si>
  <si>
    <t>KDE00368policy.mstpolicy.dvmastindi.paydateValidityInsurance/Policy</t>
  </si>
  <si>
    <t>m_BenefitPaymentDate_Validity_DS542</t>
  </si>
  <si>
    <t>C553D38D-2A49-4834-A77C-E822EC567C93</t>
  </si>
  <si>
    <t>m_PremiumPaymentDate_Validity_DS519</t>
  </si>
  <si>
    <t>C55A3F94-6A89-4682-91D9-4461F07C7E5A</t>
  </si>
  <si>
    <t>m_PremiumPaymentPeriod_Completeness_DS456</t>
  </si>
  <si>
    <t>C60FE773-BAAB-46AA-975A-4E212BB04A36</t>
  </si>
  <si>
    <t>m_ThaiIDNumber_Validity_DS360</t>
  </si>
  <si>
    <t>C676A42D-12BE-45F5-AE1D-76574C29B40C</t>
  </si>
  <si>
    <t>m_PolicyEffectiveDate_Completeness_DS413</t>
  </si>
  <si>
    <t>C686FD8F-5F47-4EBB-BFDE-9340C546E677</t>
  </si>
  <si>
    <t>m_ThaiIDNumber_Validity_DS800</t>
  </si>
  <si>
    <t>C794409D-6C09-43B3-AE55-7AD49AF5623B</t>
  </si>
  <si>
    <t>m_PolicyDispatchDate_Validity_DS873</t>
  </si>
  <si>
    <t>C79C0714-C90F-4719-968C-C0FD80586980</t>
  </si>
  <si>
    <t>m_PolicyDispatchDate_Completeness_DS875</t>
  </si>
  <si>
    <t>C7F91A7C-0563-4A38-80E1-BA5316DFFDE4</t>
  </si>
  <si>
    <t>m_HealthCheckFlag_Validity_DS422</t>
  </si>
  <si>
    <t>C875AA52-6F96-4D46-8633-ED42004AEAA1</t>
  </si>
  <si>
    <t>m_ProposalDate_Validity_DS772</t>
  </si>
  <si>
    <t>C87A4412-A0CA-4B5C-B683-D938B1F9601D</t>
  </si>
  <si>
    <t>m_PremiumAmount_Validity_DS439</t>
  </si>
  <si>
    <t>C8EF210C-7198-4C1D-904B-777774108162</t>
  </si>
  <si>
    <t>m_PremiumAmount_Validity_DS441</t>
  </si>
  <si>
    <t>C90C3039-82D8-4854-84B2-59291DE46D73</t>
  </si>
  <si>
    <t>m_PolicyEffectiveDate_Validity_DS410</t>
  </si>
  <si>
    <t>C92947BC-0371-40FB-A2EA-B31A0E15A735</t>
  </si>
  <si>
    <t>KDE00266product.product.product.name_th_rCompletenessProduct</t>
  </si>
  <si>
    <t>RiderPlanName</t>
  </si>
  <si>
    <t>m_RiderPlanName_Completeness_DS654</t>
  </si>
  <si>
    <t>C96604A3-0029-4B69-99CC-36AA509855AE</t>
  </si>
  <si>
    <t>m_PolicyStatusCode_Integrity_DS343</t>
  </si>
  <si>
    <t>C9906F53-C5D0-43D5-82B6-BD1D6FAFCCFA</t>
  </si>
  <si>
    <t>m_CreditCardNumber_Completeness_DS551</t>
  </si>
  <si>
    <t>CB1DA0C0-F963-40A5-8B6D-F57F2E6976AC</t>
  </si>
  <si>
    <t>m_ProposalDate_Completeness_DS884</t>
  </si>
  <si>
    <t>CB6297E8-074C-4416-8726-17DE75D533F9</t>
  </si>
  <si>
    <t>m_PolicyHolderAuthDelegationFlags_Validity_ENT637</t>
  </si>
  <si>
    <t>CC1C6F92-F6DE-492E-A646-CF58D74B763F</t>
  </si>
  <si>
    <t>DistrictSpinOffAmount</t>
  </si>
  <si>
    <t>m_DistrictSpinOffAmount_Validity_DS1171</t>
  </si>
  <si>
    <t>CCC1991E-EA2B-44B9-9FF8-FA415891AB99</t>
  </si>
  <si>
    <t>m_DividendInterestAmount_Completeness_DS530</t>
  </si>
  <si>
    <t>CCC4EDC9-F6EB-4BFE-88A9-C0F15B8E8897</t>
  </si>
  <si>
    <t>m_AgentIDNumber_Validity_DS138</t>
  </si>
  <si>
    <t>CCF80824-6870-46E2-8698-2C10EA942EE1</t>
  </si>
  <si>
    <t>TrainingCourseStartDate</t>
  </si>
  <si>
    <t>m_TrainingCourseStartDate_Validity_DS713</t>
  </si>
  <si>
    <t>CD286B08-485F-475E-9CA4-5B037CBEF48C</t>
  </si>
  <si>
    <t>KDE00346policy.mstpolicy.dvmastordo.payflagCompletenessFinance</t>
  </si>
  <si>
    <t>m_PaymentMethodCode_Completeness_DS536</t>
  </si>
  <si>
    <t>CD3D1C0C-A96B-49C7-A67B-02C478D2A4F9</t>
  </si>
  <si>
    <t>m_BranchCode_Completeness_DS82</t>
  </si>
  <si>
    <t>CD517D18-BF36-427C-93F0-6CF523FB5771</t>
  </si>
  <si>
    <t>m_ThaiIDNumber_Validity_DS584</t>
  </si>
  <si>
    <t>CEDFC2B5-9876-4823-B933-8C4842CA7C11</t>
  </si>
  <si>
    <t>m_PolicyIssuanceDate_Completeness_DS885</t>
  </si>
  <si>
    <t>CF335674-B025-42D6-B0CA-5597DA417473</t>
  </si>
  <si>
    <t>m_PremiumPaymentSubmissionNumber_Validity_DS379</t>
  </si>
  <si>
    <t>CF66EEAB-489A-4E9D-A617-3929E73C917E</t>
  </si>
  <si>
    <t>m_PolicyEffectiveDate_Validity_DS416</t>
  </si>
  <si>
    <t>CF69B6D0-AED9-492A-87CA-C9C3E1E84A24</t>
  </si>
  <si>
    <t>m_PaymentFrequencyCode_Validity_DS452</t>
  </si>
  <si>
    <t>CFB19F3E-C8C7-4C7B-A4FE-1D5EE8F8565B</t>
  </si>
  <si>
    <t>m_BranchCode_Integrity_DS909</t>
  </si>
  <si>
    <t>D007FA15-D83E-4DCB-BAE7-A11859680661</t>
  </si>
  <si>
    <t>m_OccupationClassCode_Validity_DS384</t>
  </si>
  <si>
    <t>D1283521-95CF-47C9-A38A-C69EB0C9D931</t>
  </si>
  <si>
    <t>m_PersonGenderCode_Integrity_DS717</t>
  </si>
  <si>
    <t>D1991F3F-A59E-4185-B294-7826B4659A42</t>
  </si>
  <si>
    <t>m_ThaiIDNumber_Validity_DS582</t>
  </si>
  <si>
    <t>D1A0F725-A0B7-447B-88FC-91C28760BA8C</t>
  </si>
  <si>
    <t>m_BranchCode_Integrity_DS424</t>
  </si>
  <si>
    <t>D1AFE9DA-4F42-4BE5-947B-E4D602436B70</t>
  </si>
  <si>
    <t>m_PolicyEffectiveDate_Completeness_DS415</t>
  </si>
  <si>
    <t>D1DFC19D-C9EE-4DDE-B7DC-24EE7304A5ED</t>
  </si>
  <si>
    <t>m_PremiumAmount_Completeness_DS434</t>
  </si>
  <si>
    <t>D20B6142-B069-4E22-AD75-966F59CFBD03</t>
  </si>
  <si>
    <t>m_PremiumAmount_Completeness_DS847</t>
  </si>
  <si>
    <t>D211D9C5-491C-4E59-B8C0-CC70ED3D8D65</t>
  </si>
  <si>
    <t>m_MaturityDate_Validity_DS339</t>
  </si>
  <si>
    <t>D2321D3F-C741-460B-83E2-95918F69D84A</t>
  </si>
  <si>
    <t>m_PremiumAmount_Completeness_DS447</t>
  </si>
  <si>
    <t>D2B9E482-F9F7-40B9-AC32-8A343BE95CB2</t>
  </si>
  <si>
    <t>m_PremiumAmount_Validity_DS438</t>
  </si>
  <si>
    <t>D2E724FB-3688-4424-B558-3E1725A0036F</t>
  </si>
  <si>
    <t>m_BranchCode_Completeness_DS748</t>
  </si>
  <si>
    <t>D326BBFF-B7E2-4860-8E57-646F41056B3C</t>
  </si>
  <si>
    <t>m_AgentIDNumber_Completeness_DS406</t>
  </si>
  <si>
    <t>D375BAAE-1A48-4905-A997-A390366137C9</t>
  </si>
  <si>
    <t>m_PremiumRefundDate_Completeness_DS815</t>
  </si>
  <si>
    <t>D5163635-7566-4AA5-9CDC-019682A917B2</t>
  </si>
  <si>
    <t>m_ApplicationNumber_Validity_DS856</t>
  </si>
  <si>
    <t>D522CFB3-38EF-451E-894A-AF499601A58E</t>
  </si>
  <si>
    <t>m_PremiumAmount_Completeness_DS436</t>
  </si>
  <si>
    <t>D5333770-BDF0-4315-B2B3-DA6BEF4969D3</t>
  </si>
  <si>
    <t>m_BranchCode_Integrity_DS85</t>
  </si>
  <si>
    <t>D667A0CE-8A4D-492F-9E23-903BC8F659FB</t>
  </si>
  <si>
    <t>m_TaxReductionConsentFlag_Completeness_DS197</t>
  </si>
  <si>
    <t>D6687898-C2E8-48B8-BE99-8725AA0985D5</t>
  </si>
  <si>
    <t>m_PolicyStatusDate_Completeness_DS493</t>
  </si>
  <si>
    <t>D7565EF6-5AE7-4D2B-8B5B-5025286A3D36</t>
  </si>
  <si>
    <t>m_ThaiIDNumber_Validity_DS578</t>
  </si>
  <si>
    <t>D7D9F95D-D3D5-4E98-ADB2-67EB3D2DE926</t>
  </si>
  <si>
    <t>m_BranchCode_Completeness_DS85</t>
  </si>
  <si>
    <t>D822C0F6-A46C-45FA-8E59-241C7DC9FF3A</t>
  </si>
  <si>
    <t>KDE00046policy.mstpolicy.paycmastord.payyearCompletenessInsurance/Policy</t>
  </si>
  <si>
    <t>m_BenefitPaymentPeriod_Completeness_DS378</t>
  </si>
  <si>
    <t>D8642547-572D-4562-BFCE-64D532F4568A</t>
  </si>
  <si>
    <t>m_EmailAddress_Validity_DS781</t>
  </si>
  <si>
    <t>D8D5A4BD-CD9A-4965-B590-EACB9060993F</t>
  </si>
  <si>
    <t>m_PremiumAmount_Validity_DS143</t>
  </si>
  <si>
    <t>D90FDC1C-92B1-4E38-8197-A732302134BA</t>
  </si>
  <si>
    <t>m_DividendAmount_Validity_DS431</t>
  </si>
  <si>
    <t>D979A2B9-F6D4-4C73-97DD-D3ADB5999992</t>
  </si>
  <si>
    <t>m_PaymentMethodCode_Completeness_DS825</t>
  </si>
  <si>
    <t>D98A9EA1-53E7-4CE0-9EE2-F7CD74049A39</t>
  </si>
  <si>
    <t>m_MobilePhoneNumber_Completeness_DS141</t>
  </si>
  <si>
    <t>D9A85090-676D-4EA0-82C6-155517E0F564</t>
  </si>
  <si>
    <t>m_PremiumPaymentPeriod_Validity_DS453</t>
  </si>
  <si>
    <t>DA62D9CF-D28D-403C-9BEF-656372EC4CE2</t>
  </si>
  <si>
    <t>m_CommissionAmount_Validity_DS1165</t>
  </si>
  <si>
    <t>DA6E1487-4E89-4FDB-97FE-ED4787331272</t>
  </si>
  <si>
    <t>m_PremiumAmount_Validity_DS600</t>
  </si>
  <si>
    <t>DA97117F-6629-49A2-B674-6DE0ABBF9C83</t>
  </si>
  <si>
    <t>m_PersonName_Completeness_ENT809</t>
  </si>
  <si>
    <t>DAAF28D6-D333-440A-A6DA-D1FFFB9285F8</t>
  </si>
  <si>
    <t>m_PremiumReceiptIssueDate_Validity_DS489</t>
  </si>
  <si>
    <t>DB2E4516-7030-44FA-9221-38EA793F0A54</t>
  </si>
  <si>
    <t>m_PolicyEffectiveDate_Validity_DS321</t>
  </si>
  <si>
    <t>DB7A0FA9-C77B-413A-94E9-FB5041504BE0</t>
  </si>
  <si>
    <t>CoveragePlanName</t>
  </si>
  <si>
    <t>m_CoveragePlanName_Completeness_DS1188</t>
  </si>
  <si>
    <t>DBFC6B2D-C369-428A-AB16-05F4CA0AFBE3</t>
  </si>
  <si>
    <t>m_PaymentMethodCode_Completeness_DS195</t>
  </si>
  <si>
    <t>DC0EAE0E-5F56-4102-AF63-396884C1F90F</t>
  </si>
  <si>
    <t>m_PremiumAmount_Completeness_DS443</t>
  </si>
  <si>
    <t>DC2FCED9-47B6-46E9-A94F-EFE97B85BDC8</t>
  </si>
  <si>
    <t>m_ApplicationNumber_Validity_DS758</t>
  </si>
  <si>
    <t>DCA4EC16-F163-4AC7-B448-D3F9E55FA4DE</t>
  </si>
  <si>
    <t>m_SumAssured_Completeness_DS508</t>
  </si>
  <si>
    <t>DCEDCD41-092D-48A1-A748-B82DBBC1C352</t>
  </si>
  <si>
    <t>m_PersonName_Completeness_ENT806</t>
  </si>
  <si>
    <t>DE213BB4-F92E-4AB7-BB81-B5DEA9B2E63E</t>
  </si>
  <si>
    <t>m_BankAccountNumber_Completeness_DS159</t>
  </si>
  <si>
    <t>DE292685-4AB3-4595-A917-6F988E7916EA</t>
  </si>
  <si>
    <t>m_BrokerName_Completeness_DS342</t>
  </si>
  <si>
    <t>DE4D727D-1271-4DA4-A335-AAD1BA2E480F</t>
  </si>
  <si>
    <t>KDE00046policy.mstpolicy.dvmastwhlw.payyearCompletenessInsurance/Policy</t>
  </si>
  <si>
    <t>m_BenefitPaymentPeriod_Completeness_DS377</t>
  </si>
  <si>
    <t>DE8DEF9E-04A7-4A40-A18D-BF1775920DDB</t>
  </si>
  <si>
    <t>m_EmailAddress_Validity_DS740</t>
  </si>
  <si>
    <t>DE985C0B-FEB1-4261-B0FD-657F78CFBADA</t>
  </si>
  <si>
    <t>AgentStructureID</t>
  </si>
  <si>
    <t>m_AgentStructureID_Completeness_DS686</t>
  </si>
  <si>
    <t>DEB7EC12-B50C-449F-83DE-1D2C4959591C</t>
  </si>
  <si>
    <t>m_PremiumAmount_Completeness_DS333</t>
  </si>
  <si>
    <t>DECC2737-36BC-4769-932E-BDB5CABD2B8A</t>
  </si>
  <si>
    <t>m_ApplicationStatusCode_Completeness_DS892</t>
  </si>
  <si>
    <t>DF8D74C0-0017-45C1-8BF2-9D4B97E6226A</t>
  </si>
  <si>
    <t>m_PolicyIssuanceDate_Validity_DS546</t>
  </si>
  <si>
    <t>DFD35690-80F7-499B-A456-EA17B3AA39D4</t>
  </si>
  <si>
    <t>m_PassportNumber_Completeness_DS721</t>
  </si>
  <si>
    <t>E06867B9-8975-42FC-A105-CDBBBFE05E97</t>
  </si>
  <si>
    <t>GroupPlanCode</t>
  </si>
  <si>
    <t>m_GroupPlanCode_Validity_DS330</t>
  </si>
  <si>
    <t>E0BB8F9C-8705-46B9-9342-F040ED8F24BF</t>
  </si>
  <si>
    <t>m_PremiumReceiptNumber_Completeness_DS486</t>
  </si>
  <si>
    <t>E0C6BBFB-1303-49CC-9AA4-4E3CEB3D6276</t>
  </si>
  <si>
    <t>m_PremiumAmount_Validity_DS443</t>
  </si>
  <si>
    <t>E0F1E7B0-A973-4183-BDEB-FA07DB940FC8</t>
  </si>
  <si>
    <t>m_PaymentFrequencyCode_Completeness_DS452</t>
  </si>
  <si>
    <t>E1AB0E42-22C8-4077-BA31-35902EF4F49C</t>
  </si>
  <si>
    <t>m_PremiumAmount_Completeness_DS753</t>
  </si>
  <si>
    <t>E1B3921E-F1D3-41A4-A86D-1D08E8B5F4D5</t>
  </si>
  <si>
    <t>m_FATCAStatus_Validity_DS135</t>
  </si>
  <si>
    <t>E23CE647-B6AF-4515-8AE9-6188BDD5DBD3</t>
  </si>
  <si>
    <t>m_MobilePhoneNumber_Completeness_DS742</t>
  </si>
  <si>
    <t>E2CA1376-8279-4C59-93B5-3A3A6C8D6E6B</t>
  </si>
  <si>
    <t>m_PersonRelationshipCode_Integrity_DS364</t>
  </si>
  <si>
    <t>E2CFF582-3AD0-4128-B785-A9B6133ABD81</t>
  </si>
  <si>
    <t>m_RiskCessationTerm_Validity_DS770</t>
  </si>
  <si>
    <t>E2E4A822-6D27-408A-80EA-5B884298A99B</t>
  </si>
  <si>
    <t>m_FundOrderTypeCode_Completeness_DS567</t>
  </si>
  <si>
    <t>E2F5AAF2-4E6A-4A33-83D6-3FD6949C6330</t>
  </si>
  <si>
    <t>StampDutyAmount</t>
  </si>
  <si>
    <t>m_StampDutyAmount_Validity_DS629</t>
  </si>
  <si>
    <t>E3B8DA73-0AA8-453E-BF6A-F2CD9231C46E</t>
  </si>
  <si>
    <t>m_PremiumDueDate_Validity_DS373</t>
  </si>
  <si>
    <t>E3E2B90D-0E92-4599-82F8-2542C5A17B83</t>
  </si>
  <si>
    <t>m_AgentIDNumber_Validity_DS744</t>
  </si>
  <si>
    <t>E40C9D90-B244-41AB-88D9-C2551E113134</t>
  </si>
  <si>
    <t>m_CoveragePlanCode_Integrity_DS496</t>
  </si>
  <si>
    <t>E47D851F-FBE7-4123-9E7B-942F4746715B</t>
  </si>
  <si>
    <t>m_PremiumAmount_Validity_DS324</t>
  </si>
  <si>
    <t>E4905417-16D9-4B65-B1D1-E8A706A9E83F</t>
  </si>
  <si>
    <t>m_CoveragePlanCode_Integrity_DS497</t>
  </si>
  <si>
    <t>E576A545-06C0-4862-96D8-B9879D8851C3</t>
  </si>
  <si>
    <t>m_HealthCheckFlag_Validity_DS423</t>
  </si>
  <si>
    <t>E5904DB9-DEFD-4CD1-ACA9-F77A4DF7EF51</t>
  </si>
  <si>
    <t>m_AgentLicenseNumber_Completeness_DS826</t>
  </si>
  <si>
    <t>E5A6C330-9E39-4EB4-92BC-605C64DBDE04</t>
  </si>
  <si>
    <t>m_PolicyStatusCode_Completeness_ENT559</t>
  </si>
  <si>
    <t>E5B90A29-3EBC-4F4A-8378-DDB439478AEB</t>
  </si>
  <si>
    <t>KDE00802claim.claimbook.claimpaymentreceiver.citizenidCompletenessCustomer</t>
  </si>
  <si>
    <t>m_ThaiIDNumber_Completeness_DS51</t>
  </si>
  <si>
    <t>E60A94F2-514D-4625-B1BE-340A25D8A71B</t>
  </si>
  <si>
    <t>m_ThaiIDNumber_Validity_DS202</t>
  </si>
  <si>
    <t>E60ED926-A144-4BC8-8D63-CF63A2FDB604</t>
  </si>
  <si>
    <t>m_BranchCode_Integrity_DS425</t>
  </si>
  <si>
    <t>E622F669-77A8-4317-A6CB-4D7DA8B9BC21</t>
  </si>
  <si>
    <t>m_FreelookStatusCode_Completeness_DS890</t>
  </si>
  <si>
    <t>E64D6698-46E1-46FE-91E5-2D57CE1CC4EA</t>
  </si>
  <si>
    <t>m_PremiumAmount_Completeness_DS187</t>
  </si>
  <si>
    <t>E66B15F6-54E9-4F97-B977-3BB16D45838E</t>
  </si>
  <si>
    <t>m_AgentHireStartDate_Completeness_DS706</t>
  </si>
  <si>
    <t>E686D888-41E4-4AA4-A39C-02614FF46215</t>
  </si>
  <si>
    <t>m_SumAssured_Completeness_DS513</t>
  </si>
  <si>
    <t>E732DD5A-6652-46AD-AA7F-FC685EC10D2F</t>
  </si>
  <si>
    <t>m_PremiumAmount_Validity_DS436</t>
  </si>
  <si>
    <t>E738F93A-778F-4885-BE19-AEB5C23C509F</t>
  </si>
  <si>
    <t>m_CoveragePlanCode_Integrity_DS96</t>
  </si>
  <si>
    <t>E7A03201-6F55-494E-B2D5-FCCEE7B16E17</t>
  </si>
  <si>
    <t>m_AgentIDNumber_Validity_DS793</t>
  </si>
  <si>
    <t>E80E04DC-F96A-4A96-8C46-9648C71BD8FC</t>
  </si>
  <si>
    <t>m_BankAccountNumber_Validity_DS709</t>
  </si>
  <si>
    <t>E8381E7F-8176-4C43-BCA3-0550E9153FC9</t>
  </si>
  <si>
    <t>m_PremiumAmount_Completeness_DS754</t>
  </si>
  <si>
    <t>E838E0B5-FA5B-4226-AEED-C55FD72B2519</t>
  </si>
  <si>
    <t>m_CreditCardNumber_Validity_DS631</t>
  </si>
  <si>
    <t>E8540D56-F424-4927-A6F4-7BAC3FDD9C41</t>
  </si>
  <si>
    <t>WorkAddressPhoneNumber</t>
  </si>
  <si>
    <t>m_WorkplacePhoneNumber_Completeness_DS1204</t>
  </si>
  <si>
    <t>E889968B-BEAD-42D8-AA1D-53830B27254F</t>
  </si>
  <si>
    <t>E93D2C07-34AD-4C2B-A4CE-02A2FF94E2B7</t>
  </si>
  <si>
    <t>KDE00249tlprompt.public.mcaapplications.applicationnoCompletenessUnderwriting</t>
  </si>
  <si>
    <t>E93D62CD-E8B7-442A-9585-004C1BCE5332</t>
  </si>
  <si>
    <t>m_TaxPayerIDNumber_Validity_DS362</t>
  </si>
  <si>
    <t>EA198020-EE9F-4BE9-A31B-743B494676A1</t>
  </si>
  <si>
    <t>m_PersonName_Completeness_ENT679</t>
  </si>
  <si>
    <t>EB07F907-37AE-4AF3-9991-65C194D86C80</t>
  </si>
  <si>
    <t>m_PremiumReceiptNumber_Validity_DS481</t>
  </si>
  <si>
    <t>EB316ABB-EB0C-4639-BBC4-3EAA587434BA</t>
  </si>
  <si>
    <t>m_PremiumReceiptIssueDate_Validity_DS1161</t>
  </si>
  <si>
    <t>EBC8628D-C700-4177-B780-874AE0244ACD</t>
  </si>
  <si>
    <t>m_PersonGenderCode_Completeness_DS225</t>
  </si>
  <si>
    <t>EC04A3DE-BC5F-44C2-BD95-EEEAA502ACF6</t>
  </si>
  <si>
    <t>m_PolicyCertificationNumber_Completeness_DS490</t>
  </si>
  <si>
    <t>EC34DD98-8A5A-41A1-BC6C-493678C05163</t>
  </si>
  <si>
    <t>m_OccupationClassCode_Validity_DS382</t>
  </si>
  <si>
    <t>EC9AABA6-99C1-49C1-9E31-6F4A1D4C149D</t>
  </si>
  <si>
    <t>m_CreditCardNumber_Validity_DS630</t>
  </si>
  <si>
    <t>EC9F6503-C10C-460D-9CFA-DEF3C48B82ED</t>
  </si>
  <si>
    <t>AgentIncomeAmount</t>
  </si>
  <si>
    <t>m_AgentIncomeAmount_Validity_DS705</t>
  </si>
  <si>
    <t>ECA8C1D3-8103-4C96-B366-D8670D92549E</t>
  </si>
  <si>
    <t>m_PersonBirthDate_Validity_DS387</t>
  </si>
  <si>
    <t>ECD3140D-10C7-4DBC-9E48-D8E5E60F02DC</t>
  </si>
  <si>
    <t>m_PersonGenderCode_Integrity_DS285</t>
  </si>
  <si>
    <t>ED03CA3E-A7CC-41B0-A004-B28119659DAC</t>
  </si>
  <si>
    <t>m_PolicyStatusCode_Integrity_ENT563</t>
  </si>
  <si>
    <t>ED39B38A-B4BB-474E-8B71-9DF596E461C4</t>
  </si>
  <si>
    <t>m_CoveragePlanCode_Integrity_DS500</t>
  </si>
  <si>
    <t>ED4B80E3-CF10-4F7D-80D5-C873C3D9F343</t>
  </si>
  <si>
    <t>m_PersonRelationshipCode_Integrity_DS363</t>
  </si>
  <si>
    <t>EDEE7928-398E-4257-BFBC-C38A55498D3B</t>
  </si>
  <si>
    <t>m_FundIDNumber_Completeness_DS525</t>
  </si>
  <si>
    <t>EE152AC7-6AFB-4E43-8787-307BD464BABF</t>
  </si>
  <si>
    <t>m_PolicyNumber_Validity_DS465</t>
  </si>
  <si>
    <t>EECD0D92-B13D-4A33-8826-7EFEBB53E960</t>
  </si>
  <si>
    <t>m_CoveragePlanCode_Completeness_DS95</t>
  </si>
  <si>
    <t>EF11005F-1A77-4E4C-9AEC-8BA1B83320AB</t>
  </si>
  <si>
    <t>m_ThaiIDNumber_Validity_DS581</t>
  </si>
  <si>
    <t>EF90EE08-D88D-4352-906D-FF8DD6B56F8D</t>
  </si>
  <si>
    <t>m_BenefitPercentage_Completeness_DS549</t>
  </si>
  <si>
    <t>EFAC79F6-C863-4CD3-876A-4358BA7FEC0E</t>
  </si>
  <si>
    <t>m_PersonName_Validity_ENT290</t>
  </si>
  <si>
    <t>F144AF51-D5DC-403E-A7F3-C302BCBBF7B2</t>
  </si>
  <si>
    <t>m_FundOrderNumber_Validity_DS566</t>
  </si>
  <si>
    <t>F24117D4-30B1-4ABD-AA20-2DCE68EB84E3</t>
  </si>
  <si>
    <t>KDE00046policy.mstpolicy.dvmastordo.payyearCompletenessInsurance/Policy</t>
  </si>
  <si>
    <t>m_BenefitPaymentPeriod_Completeness_DS376</t>
  </si>
  <si>
    <t>F2AA3909-1B8B-4B22-A542-623A5B3DE212</t>
  </si>
  <si>
    <t>m_PersonRelationshipCode_Completeness_DS363</t>
  </si>
  <si>
    <t>F2C70598-33A2-444F-9CA3-F543BED7FF11</t>
  </si>
  <si>
    <t>m_CoveragePlanCode_Completeness_DS762</t>
  </si>
  <si>
    <t>F2C7905D-7E1A-4F79-B3F2-8755CD3FAB90</t>
  </si>
  <si>
    <t>m_InvoiceNumber_Validity_DS331</t>
  </si>
  <si>
    <t>F2CF9854-B36D-4C2E-9362-B0F7BF96D859</t>
  </si>
  <si>
    <t>m_SellingBranchCode_Completeness_DS1176</t>
  </si>
  <si>
    <t>F31E677A-4EB5-4A64-A9C4-E137D09DCDC1</t>
  </si>
  <si>
    <t>m_ThaiIDNumber_Validity_DS149</t>
  </si>
  <si>
    <t>F3450AE6-15B9-4225-82E9-A4BA01DE5C16</t>
  </si>
  <si>
    <t>m_PremiumReceiptNumber_Validity_DS482</t>
  </si>
  <si>
    <t>F3589249-5861-47C5-A91F-F4ED893F2B7B</t>
  </si>
  <si>
    <t>m_ThaiIDNumber_Validity_DS361</t>
  </si>
  <si>
    <t>F3A09DFE-69B2-4A9F-8A4E-A59BB946B04E</t>
  </si>
  <si>
    <t>m_TaxReductionConsentFlag_Completeness_DS774</t>
  </si>
  <si>
    <t>F3A8D5A4-CA63-43D0-8873-122FD3239B46</t>
  </si>
  <si>
    <t>m_CoveragePlanCode_Integrity_DS97</t>
  </si>
  <si>
    <t>F3D1C575-1064-4CDC-86A6-1B8B295B3F71</t>
  </si>
  <si>
    <t>KDE00260policy.universal.universallife.classValidityCustomer</t>
  </si>
  <si>
    <t>m_RiskClassCode_Validity_DS1208</t>
  </si>
  <si>
    <t>F5492C69-F38A-4F30-8BA0-9E90A2996FDC</t>
  </si>
  <si>
    <t>m_PersonName_Completeness_ENT293</t>
  </si>
  <si>
    <t>F61BF83C-4EB9-4A8B-B858-C64DDB85931E</t>
  </si>
  <si>
    <t>m_ThaiIDNumber_Completeness_DS578</t>
  </si>
  <si>
    <t>F63C9F6C-F05F-4E7B-8B63-58F4D8175796</t>
  </si>
  <si>
    <t>KDE00757policy.mstpolicy.rider.effectivedateCompletenessInsurance/Policy</t>
  </si>
  <si>
    <t>m_RiderEffectiveDate_Completenes_DS577</t>
  </si>
  <si>
    <t>F7020F8F-4322-427E-A1EB-E8CAA3211C88</t>
  </si>
  <si>
    <t>m_PremiumPaymentSubmissionNumber_Validity_DS381</t>
  </si>
  <si>
    <t>F71F4875-9D1D-4850-9AE7-F388992C08CE</t>
  </si>
  <si>
    <t>m_InsuredAttainedAge_Validity_DS392</t>
  </si>
  <si>
    <t>F7B2A16F-D64B-4CE6-8145-51C590DCC517</t>
  </si>
  <si>
    <t>m_InsuredAttainedAge_Validity_DS390</t>
  </si>
  <si>
    <t>F7E3B855-29C9-4698-BB26-98387CEEC16B</t>
  </si>
  <si>
    <t>m_ThaiIDNumber_Validity_DS286</t>
  </si>
  <si>
    <t>F8159157-F436-4784-A47D-616BB6E4CA18</t>
  </si>
  <si>
    <t>m_ApplicationNumber_Completeness_DS758</t>
  </si>
  <si>
    <t>F831284A-F3F9-4397-8F64-819CCBAD2E5F</t>
  </si>
  <si>
    <t>m_BranchCode_Integrity_DS84</t>
  </si>
  <si>
    <t>F84F3B33-9E02-4970-8BA5-8106D6170590</t>
  </si>
  <si>
    <t>ExperienceRefundRate</t>
  </si>
  <si>
    <t>m_ExperienceRefundRate_Validity_DS307</t>
  </si>
  <si>
    <t>F8EE5B09-DF51-41D6-9E8E-BA2BCB21209A</t>
  </si>
  <si>
    <t>m_SumAssured_Validity_DS505</t>
  </si>
  <si>
    <t>F8FD1D5E-79F8-449E-B6D7-D73A3F620C15</t>
  </si>
  <si>
    <t>CommunicationContactMethodCode</t>
  </si>
  <si>
    <t>m_CommunicationContactMethodCode_Validity_DS299</t>
  </si>
  <si>
    <t>F91C65DD-ED3F-4D4C-B8E2-B0FD3F732AC0</t>
  </si>
  <si>
    <t>m_HealthCheckFlag_Completeness_DS421</t>
  </si>
  <si>
    <t>F9239998-5CA3-40BA-84FE-6F2D8F243452</t>
  </si>
  <si>
    <t>m_PersonGenderCode_Completeness_DS223</t>
  </si>
  <si>
    <t>F95C5B63-CBFC-479B-8D4A-F0C3E48A4E41</t>
  </si>
  <si>
    <t>m_PolicyNumber_Validity_DS462</t>
  </si>
  <si>
    <t>F9708398-BB2C-49B5-853C-A4FA8A7AFED5</t>
  </si>
  <si>
    <t>m_PremiumPaymentSubmissionNumber_Completeness_DS379</t>
  </si>
  <si>
    <t>F9FF25CB-A5A5-49EF-8D12-AF61AB5AFFE3</t>
  </si>
  <si>
    <t>HighestEducationLevelCode</t>
  </si>
  <si>
    <t>m_HighestEducationLevelCode_Integrity_DS701</t>
  </si>
  <si>
    <t>FA09D6CC-8B2F-4DC6-85A5-4004B1EBC09D</t>
  </si>
  <si>
    <t>m_PremiumCessationTerm_Validity_DS656</t>
  </si>
  <si>
    <t>FA5CD99D-0B0F-4D32-8E5B-02F1A1C6670A</t>
  </si>
  <si>
    <t>m_PremiumDueDate_Validity_DS515</t>
  </si>
  <si>
    <t>FB6732CE-E8C8-4CBD-A2E7-239D46236CD3</t>
  </si>
  <si>
    <t>PolicyDeliveryConfirmationDate</t>
  </si>
  <si>
    <t>m_PolicyDeliveryConfirmationDate_Validity_DS1139</t>
  </si>
  <si>
    <t>FBC843D0-670D-4838-9A6A-6D420C60F970</t>
  </si>
  <si>
    <t>m_PersonTitle_Integrity_DS200</t>
  </si>
  <si>
    <t>FC251393-F63F-4D93-98DD-CABD32F67D8C</t>
  </si>
  <si>
    <t>m_PremiumReceiptNumber_Validity_DS487</t>
  </si>
  <si>
    <t>FC594AF6-9EFD-4574-87A2-EBF23783C0B0</t>
  </si>
  <si>
    <t>m_ProposalDate_Completeness_DS883</t>
  </si>
  <si>
    <t>FC7A8683-0706-4BEB-9DA2-BCF28DBB728E</t>
  </si>
  <si>
    <t>m_MobilePhoneNumber_Validity_DS147</t>
  </si>
  <si>
    <t>FC92E18A-B1F5-4A90-A533-2FEEA6895D9C</t>
  </si>
  <si>
    <t>m_BusinessTypeCode_Integrity_DS295</t>
  </si>
  <si>
    <t>FCCA429A-AB74-407D-80C9-076D2B6DFD47</t>
  </si>
  <si>
    <t>m_MobilePhoneNumber_Validity_DS49</t>
  </si>
  <si>
    <t>FD60DB0E-2AA6-4FBA-A621-3D289FE0EAC4</t>
  </si>
  <si>
    <t>m_PolicyNumber_Completeness_DS473</t>
  </si>
  <si>
    <t>FD6839F7-F70C-40BF-A85E-61880607BE83</t>
  </si>
  <si>
    <t>m_PersonBirthDate_Validity_DS783</t>
  </si>
  <si>
    <t>FD9A48C2-97A9-4499-B030-09ABD3A153A6</t>
  </si>
  <si>
    <t>m_PremiumPaymentSubmissionNumber_Completeness_DS380</t>
  </si>
  <si>
    <t>FDB3358C-22BE-48EB-8178-E3E38ABBE00A</t>
  </si>
  <si>
    <t>m_EmailAddress_Validity_DS401</t>
  </si>
  <si>
    <t>FDF5C70A-6933-40EA-A41C-5F7BFC659230</t>
  </si>
  <si>
    <t>KDE00344underwrite.cunderwrite.deliver_ecom.senddateValidityInsurance/Policy</t>
  </si>
  <si>
    <t>m_PolicyDispatchDate_Validity_DS875</t>
  </si>
  <si>
    <t>FE3F5828-F3CE-4C13-98DC-B28F713C4E85</t>
  </si>
  <si>
    <t>m_WorkplacePhoneNumber_Validity_DS716W</t>
  </si>
  <si>
    <t>FE799ED6-8A00-489E-933B-02E53E58DE6D</t>
  </si>
  <si>
    <t>m_PersonName_Validity_ENT806</t>
  </si>
  <si>
    <t>FF0557AD-34CF-4FCC-ACC3-88FD901E7DCC</t>
  </si>
  <si>
    <t>m_CoveragePlanCode_Completeness_DS862</t>
  </si>
  <si>
    <t>FF21B9A7-5ED6-4D13-8175-FD929BBE97EF</t>
  </si>
  <si>
    <t>m_PremiumAmount_Completeness_DS446</t>
  </si>
  <si>
    <t>FFABAF75-7FE9-4B25-84F7-49CA2EAA3553</t>
  </si>
  <si>
    <t>m_AgentLicenseExpiryDate_Validity_DS834</t>
  </si>
  <si>
    <t>FFF26927-9ADA-4866-A8E1-F8E45B9880CC</t>
  </si>
  <si>
    <t>m_TaxPayerIDNumber_Completeness_DS588</t>
  </si>
  <si>
    <t>IDQ_Mapping</t>
  </si>
  <si>
    <t>UAT</t>
  </si>
  <si>
    <t>m_WorkPhoneNumber_Completeness_DS1204</t>
  </si>
  <si>
    <t>m_CustomerName_Completeness_ENT806</t>
  </si>
  <si>
    <t>m_CustomerName_Completeness_ENT809</t>
  </si>
  <si>
    <t>firstname</t>
  </si>
  <si>
    <t>m_ClaimNumber_Completeness_ENT60</t>
  </si>
  <si>
    <t>m_ClaimNumber_Completeness_DS402</t>
  </si>
  <si>
    <t>m_ClaimRejectReason_Completeness_DS300</t>
  </si>
  <si>
    <t>m_ClaimSubmitChannelCode_Completeness_DS67</t>
  </si>
  <si>
    <t>m_IncurredAmount_Completeness_DS306</t>
  </si>
  <si>
    <t>m_ClaimPaidAmount_Completeness_ENT923</t>
  </si>
  <si>
    <t>m_AccidentOccurredDate_Completeness_DS69</t>
  </si>
  <si>
    <t>m_AccidentOccurredDate_Completeness_DS70</t>
  </si>
  <si>
    <t>m_AccidentOccurredDate_Completeness_DS71</t>
  </si>
  <si>
    <t>m_AdmissionDate_Completeness_DS346</t>
  </si>
  <si>
    <t>m_AdmissionDate_Completeness_DS72</t>
  </si>
  <si>
    <t>m_AdmissionDate_Completeness_DS308</t>
  </si>
  <si>
    <t>m_ClaimPaymentDate_Completeness_DS309</t>
  </si>
  <si>
    <t>m_ClaimPaymentDate_Completeness_DS310</t>
  </si>
  <si>
    <t>m_ClaimPaymentDate_Completeness_DS311</t>
  </si>
  <si>
    <t>m_ClaimApprovalDate_Completeness_DS73</t>
  </si>
  <si>
    <t>m_ClaimApprovalDate_Completeness_DS74</t>
  </si>
  <si>
    <t>m_ClaimReceivedDate_Completeness_DS312</t>
  </si>
  <si>
    <t>m_ClaimReceivedDate_Completeness_DS313</t>
  </si>
  <si>
    <t>m_ClaimReceivedDate_Completeness_DS314</t>
  </si>
  <si>
    <t>m_ClaimReceivedNumber_Completeness_DS315</t>
  </si>
  <si>
    <t>m_ClaimReceivedNumber_Completeness_DS316</t>
  </si>
  <si>
    <t>m_ClaimReceivedNumber_Completeness_DS317</t>
  </si>
  <si>
    <t>m_ClaimTypeCode_Completeness_DS77</t>
  </si>
  <si>
    <t>m_ClaimTypeCode_Completeness_DS78</t>
  </si>
  <si>
    <t>m_PersonName_Completeness_ENT323</t>
  </si>
  <si>
    <t>m_PaymentFrequency_Completeness_DS674</t>
  </si>
  <si>
    <t>m_PremiumReceiptIssueDate_Completeness_DS489</t>
  </si>
  <si>
    <t>m_RiderName_Completeness_DS654</t>
  </si>
  <si>
    <t>m_RefundCompleteDate_Completeness_DS882</t>
  </si>
  <si>
    <t>m_CilaimStatusCode_Completeness_DS106</t>
  </si>
  <si>
    <t>m_PolicyHolderAuthorityDelegationFlags_Completeness_ENT637</t>
  </si>
  <si>
    <t>m_PersonName_Completeness_ENT895</t>
  </si>
  <si>
    <t>AuthorityDelegationFlags</t>
  </si>
  <si>
    <t>m_RiderEffectiveDate_Completeness_DS577</t>
  </si>
  <si>
    <t>telno,mobileno</t>
  </si>
  <si>
    <t>m_ClaimNumber_Validity_ENT60</t>
  </si>
  <si>
    <t>m_ClaimNumber_Validity_ENT62</t>
  </si>
  <si>
    <t>m_ClaimNumber_Validity_ENT64</t>
  </si>
  <si>
    <t>m_ClaimNumber_Validity_ENT66</t>
  </si>
  <si>
    <t>m_IncurredAmount_Validity_DS306</t>
  </si>
  <si>
    <t>m_ClaimPaidAmount_Validity_DS1160</t>
  </si>
  <si>
    <t>m_IncurredAmount_Validity_ENT923</t>
  </si>
  <si>
    <t>m_AccidentOccurredDate_Validity_DS68</t>
  </si>
  <si>
    <t>m_AccidentOccurredDate_Validity_DS69</t>
  </si>
  <si>
    <t>m_OccurredDate_Validity_DS70</t>
  </si>
  <si>
    <t>m_OccurredDate_Validity_DS71</t>
  </si>
  <si>
    <t>m_OccurredDate_Validity_DS346</t>
  </si>
  <si>
    <t>m_AdmissionDate_Validity_DS72</t>
  </si>
  <si>
    <t>m_AdmissionDate_Validity_DS308</t>
  </si>
  <si>
    <t>m_ClaimPaymentDate_Validity_DS309</t>
  </si>
  <si>
    <t>m_ClaimPaymentDate_Validity_DS310</t>
  </si>
  <si>
    <t>m_ClaimPaymentDate_Validity_DS311</t>
  </si>
  <si>
    <t>fname_th</t>
  </si>
  <si>
    <t>m_ClaimApprovalDate_Validity_DS73</t>
  </si>
  <si>
    <t>m_ClaimReceivedDate_Validity_DS312</t>
  </si>
  <si>
    <t>m_ClaimReceivedDate_Validity_DS313</t>
  </si>
  <si>
    <t>m_ClaimReceivedDate_Validity_DS314</t>
  </si>
  <si>
    <t>m_ClaimReceivedNumber_Validity_DS315</t>
  </si>
  <si>
    <t>m_ClaimReceivedNumber_Validity_DS316</t>
  </si>
  <si>
    <t>m_ClaimReceivedNumber_Validity_DS317</t>
  </si>
  <si>
    <t>m_SumAssured_Validity_DS429</t>
  </si>
  <si>
    <t>m_RefundCompleteDate_Validity_DS882</t>
  </si>
  <si>
    <t>m_PolicyHolderAuthorityDelegationFlags_Validity_ENT637</t>
  </si>
  <si>
    <t>m_AgentMeasureStartDate_Validity_DS1142</t>
  </si>
  <si>
    <t>m_ClaimSubmitChannelCode_Integrity_DS67</t>
  </si>
  <si>
    <t>m_ClaimTypeCode_Integrity_DS303</t>
  </si>
  <si>
    <t>m_ClaimTypeCode_Integrity_DS304</t>
  </si>
  <si>
    <t>m_ClaimIssueTypeCode_Integrity_DS75</t>
  </si>
  <si>
    <t>m_ClaimTypeCode_Integrity_DS77</t>
  </si>
  <si>
    <t>m_ClaimTypeCode_Integrity_DS78</t>
  </si>
  <si>
    <t>m_ClaimStatusCode_Integrity_DS106</t>
  </si>
  <si>
    <t>not pass</t>
  </si>
  <si>
    <t>sprint 40 รอขึ้น</t>
  </si>
  <si>
    <t>Total</t>
  </si>
  <si>
    <t>Complete</t>
  </si>
  <si>
    <t>C59F3A83-A930-40A2-AA08-38EB66126A75</t>
  </si>
  <si>
    <t>3A5720B3-FBB3-4397-84B9-369B46202FDA</t>
  </si>
  <si>
    <t>6601673C-244C-40CD-8B99-FA15FA4B94DE</t>
  </si>
  <si>
    <t>6CAF5E00-F918-4A35-A6BF-68D5E32A6D68</t>
  </si>
  <si>
    <t>91EF6BAF-795D-4477-A336-7E6D531CFC1B</t>
  </si>
  <si>
    <t>3A41B872-0163-4BCD-950C-519DDFC057E3</t>
  </si>
  <si>
    <t>35DC4F74-FF97-4BF3-BB01-DFAAAD354BF7</t>
  </si>
  <si>
    <t>1A8FECE5-BF36-4F73-A259-36D2918D1B06</t>
  </si>
  <si>
    <t>6ECBDE6B-3DD5-488A-AD32-CC8AA7D87643</t>
  </si>
  <si>
    <t>12A9301F-F9ED-4BFA-AED3-9D251FDB554C</t>
  </si>
  <si>
    <t>68FD40EB-18CB-450C-B7AA-443C01E8CBB3</t>
  </si>
  <si>
    <t>BFB63E53-E9C4-4609-B86C-52673B341D34</t>
  </si>
  <si>
    <t>E23F3EFE-2A52-4702-816D-C8A8A7210D09</t>
  </si>
  <si>
    <t>2053AF54-7F6C-4E61-8988-BD51F08A1ED6</t>
  </si>
  <si>
    <t>8895A5B8-C092-44F9-9B28-72A6D79A25A8</t>
  </si>
  <si>
    <t>7E83BA6F-4CC8-47E3-91FA-AF30795693E8</t>
  </si>
  <si>
    <t>F1CF3D3F-AB99-4E2D-8F2D-81D26627EBE7</t>
  </si>
  <si>
    <t>AE4A5FB7-321C-4CA7-97EB-181AD28DBD49</t>
  </si>
  <si>
    <t>813220C7-5288-440E-A13A-4E803217FD90</t>
  </si>
  <si>
    <t>2AF19A1C-E79C-4A0B-A65B-14C02338A888</t>
  </si>
  <si>
    <t>9A477E76-8ACB-4E15-A16F-D309409C9F90</t>
  </si>
  <si>
    <t>4EC2C93C-2A33-4259-A4CC-830A7CAC22F2</t>
  </si>
  <si>
    <t>1161E18A-0F35-47EA-8756-C2A64BEFE06E</t>
  </si>
  <si>
    <t>DB2BE516-6F26-445A-B32F-BAF0D490F65C</t>
  </si>
  <si>
    <t>D8E7EC51-2EF0-4FCC-AC91-50367B359A10</t>
  </si>
  <si>
    <t>EAEF319B-8CAE-4DFB-BA38-C3BD380D182C</t>
  </si>
  <si>
    <t>34DFCAD2-0884-444A-A8DE-D2A146A2257C</t>
  </si>
  <si>
    <t>31A64989-3491-4697-961D-2BEC78D26FE5</t>
  </si>
  <si>
    <t>19168893-FB6E-4511-9889-529C26CCE191</t>
  </si>
  <si>
    <t>5F3DA756-F24B-4BAC-B56D-8E9C0694266C</t>
  </si>
  <si>
    <t>9CEE89B7-3C01-425C-9B90-5B4248674335</t>
  </si>
  <si>
    <t>FED449A3-A943-4DD8-8484-DB4ADF48879A</t>
  </si>
  <si>
    <t>25C7B3BE-DA7C-4B5A-9013-0665EDA68354</t>
  </si>
  <si>
    <t>0BB2F993-396F-4F32-9ED5-615CCA28FD30</t>
  </si>
  <si>
    <t>918B6321-8EBA-4989-BA31-23624BA6B449</t>
  </si>
  <si>
    <t>AdmissionDate</t>
  </si>
  <si>
    <t>5E2836BA-FE17-495A-8354-6DA489E1681C</t>
  </si>
  <si>
    <t>F3C691B2-1E5B-4BC3-8494-58263D21A8B5</t>
  </si>
  <si>
    <t>DF6C0FBA-FA37-44A4-81AD-40696C61F488</t>
  </si>
  <si>
    <t>6EDC9474-431D-441C-AF65-4D2FA460BCF9</t>
  </si>
  <si>
    <t>97707CCA-855B-409F-8175-BAE60625A4CE</t>
  </si>
  <si>
    <t>B4DA711C-C8C6-4B53-9F2B-4026359CC3BF</t>
  </si>
  <si>
    <t>E7853C22-ED7D-48F8-9E6B-5EC6122230C9</t>
  </si>
  <si>
    <t>4E752D25-0BD5-4947-850D-F418AB6A55F1</t>
  </si>
  <si>
    <t>6DB52EF0-890A-4EE4-8E5A-C7B5CBEA00B6</t>
  </si>
  <si>
    <t>B828FB6C-2E6D-45B0-9292-CF2897DD64D2</t>
  </si>
  <si>
    <t>78E0A958-176F-4D7A-95B7-AEE823BC5446</t>
  </si>
  <si>
    <t>4388CAD8-9978-4C74-85B0-1C3914162B79</t>
  </si>
  <si>
    <t>AA642AC2-1BDB-4B62-BDDA-695479890959</t>
  </si>
  <si>
    <t>AEDDFA3E-0F98-469C-BEF4-CD8320D856C9</t>
  </si>
  <si>
    <t>8671518E-A017-405F-9F83-7588A1D70066</t>
  </si>
  <si>
    <t>3C01045D-B303-44EF-9C10-44F0BBE0BAD9</t>
  </si>
  <si>
    <t>4BD92A8E-5343-4CB5-89D7-5022163113A6</t>
  </si>
  <si>
    <t>75470BBD-EC98-4DC4-BA6F-12106B589C10</t>
  </si>
  <si>
    <t>9CE363C2-FE51-4687-9154-68B302582FF4</t>
  </si>
  <si>
    <t>30D160FF-C151-4AEB-959E-122DA666232E</t>
  </si>
  <si>
    <t>55E1A763-80B3-4E27-99EE-3DC8743C53BD</t>
  </si>
  <si>
    <t>8D01EB6C-7C7C-46B5-A10C-40FC7738F1DA</t>
  </si>
  <si>
    <t>E98FC18D-1DE8-48BA-BE47-A7D464C52BB9</t>
  </si>
  <si>
    <t>7E61FEAC-82E9-4378-8C36-DD650ED052F3</t>
  </si>
  <si>
    <t>BAEDC622-A51F-47AE-B0DE-D23FB5ABD9D3</t>
  </si>
  <si>
    <t>9612D6D8-835C-48E7-AE9E-1F108E77350D</t>
  </si>
  <si>
    <t>D0DF54D8-2C99-467F-87F7-BF1F32468FEA</t>
  </si>
  <si>
    <t>C97429B2-0FAE-4E60-9620-71E8103848BF</t>
  </si>
  <si>
    <t>C022A029-2924-4E68-8909-E7267D4C657B</t>
  </si>
  <si>
    <t>66B2C8DD-55C1-43EE-A857-01599383CDFF</t>
  </si>
  <si>
    <t>BA52E7DB-A02D-4EE4-8B12-A63936F8AA19</t>
  </si>
  <si>
    <t>966F12D8-47CB-4C69-90E5-599B2C55AB42</t>
  </si>
  <si>
    <t>5745294C-8478-4FF2-88EF-F774FBE5A178</t>
  </si>
  <si>
    <t>FE6FB24E-36A8-45AF-A0F0-F1101157BEAC</t>
  </si>
  <si>
    <t>5F83AC30-EBBC-4F5C-B483-40851D76365C</t>
  </si>
  <si>
    <t>1E3BDE54-F527-4CE0-BEF7-73D60B9E71FB</t>
  </si>
  <si>
    <t>9D7B2420-2173-45C6-84AA-DE3CFF436FD2</t>
  </si>
  <si>
    <t>BD066DF2-DB73-42CB-B1D4-B267EF30FC6A</t>
  </si>
  <si>
    <t>68F87900-7F86-498D-B7E1-B39911CF9746</t>
  </si>
  <si>
    <t>0CA67446-2566-45E2-86F1-825564AC3926</t>
  </si>
  <si>
    <t>EB181419-3BBA-4366-AF36-4E0198AA2DA0</t>
  </si>
  <si>
    <t>DA4F4DED-0A65-4AD8-A918-0B9E6E718FCB</t>
  </si>
  <si>
    <t>65EAD71A-FF9F-48D0-B7A7-6F09F67A19D6</t>
  </si>
  <si>
    <t>587B929D-2BDC-4F13-88D1-C1465F2B03B2</t>
  </si>
  <si>
    <t>3AC3785E-C065-4366-8E72-2C18450B0DAB</t>
  </si>
  <si>
    <t>B991FACB-47F9-4593-B711-CC7E7686C495</t>
  </si>
  <si>
    <t>210A58F9-FD20-4C05-9F5B-E8F23FB8C32F</t>
  </si>
  <si>
    <t>D8671ACC-91D6-453E-B541-190872AFFDB0</t>
  </si>
  <si>
    <t>7675E9E7-16D4-4551-B7A3-377D171F633C</t>
  </si>
  <si>
    <t>4DEE6B8D-7F21-48CA-B03D-F8AFDB0FEC91</t>
  </si>
  <si>
    <t>032888BE-3D8D-492D-AB80-6A234265420A</t>
  </si>
  <si>
    <t>C688FF74-4B6A-43CA-91AF-CA92AB68780B</t>
  </si>
  <si>
    <t>8E9300E3-0D16-4791-BCBA-9AD3C8D6BBF1</t>
  </si>
  <si>
    <t>606DA47B-BDE3-4DC0-BA8B-13A025761D93</t>
  </si>
  <si>
    <t>C052F158-668E-4DDD-8AC3-7F157323BD8A</t>
  </si>
  <si>
    <t>F6A8C6DC-A2EF-40AC-9EF1-E2AF90FB9B86</t>
  </si>
  <si>
    <t>E6808CB8-5548-437B-9BCE-4203A75A9DE1</t>
  </si>
  <si>
    <t>03DA2D30-836C-4A05-B9CB-30A4A8B8F1F6</t>
  </si>
  <si>
    <t>0C5D5311-1612-4113-A5C9-90A0A94A1C8E</t>
  </si>
  <si>
    <t>F07C2086-FC4A-45B2-8A76-77A99E27F601</t>
  </si>
  <si>
    <t>900602EF-3B3E-4429-A347-EFC7D683D13C</t>
  </si>
  <si>
    <t>A938C899-F17A-46D7-B8A9-2E63106B3983</t>
  </si>
  <si>
    <t>9104CF90-3C9C-4560-A367-30D69411DFA4</t>
  </si>
  <si>
    <t>5436889C-6B16-439A-A16E-830F3A98DD8D</t>
  </si>
  <si>
    <t>1DB90FE2-82D5-4156-9DC3-0C6EE71046DB</t>
  </si>
  <si>
    <t>3358A3ED-95B9-46F5-A71D-08FD3359EED1</t>
  </si>
  <si>
    <t>F87C3AA0-3E7A-4B91-A80A-35D523FBB106</t>
  </si>
  <si>
    <t>43376AC7-88F2-4A9B-B237-7D2814FFA155</t>
  </si>
  <si>
    <t>D9F55418-E9E7-49D1-B024-EEAD6BDBFD91</t>
  </si>
  <si>
    <t>31826D9B-56D3-490E-8FD3-33FA350F516A</t>
  </si>
  <si>
    <t>82273FAC-911C-4FB9-81EF-99A1B36A13B7</t>
  </si>
  <si>
    <t>002C016A-FD9F-44ED-A2FB-3CF8837152CA</t>
  </si>
  <si>
    <t>FDC6B2FC-5052-43A9-91A3-5BA0280D26B4</t>
  </si>
  <si>
    <t>DB743C39-AEE4-42B4-AE3D-F53BB53DA32B</t>
  </si>
  <si>
    <t>996282B9-B68A-441D-9131-885F9DD05A0A</t>
  </si>
  <si>
    <t>2F7E5332-2803-4474-8593-AE3AA05D870A</t>
  </si>
  <si>
    <t>B5AFBA6C-1853-47E4-9526-E3AAC839EFF3</t>
  </si>
  <si>
    <t>12E6E0D7-FA0C-4C0E-82D6-A6FAECE91EED</t>
  </si>
  <si>
    <t>C6CB50EA-038C-48B6-BD10-DE3253A68727</t>
  </si>
  <si>
    <t>B8DF9116-1EE0-4759-A736-9382A7243980</t>
  </si>
  <si>
    <t>C77918E7-2E42-456D-8896-062E3183F307</t>
  </si>
  <si>
    <t>ClaimPaymentDate</t>
  </si>
  <si>
    <t>52EEB91B-4B93-4555-80B2-FC3D9E137D64</t>
  </si>
  <si>
    <t>5E785834-34FD-4382-BF9F-DADC8D71C421</t>
  </si>
  <si>
    <t>3AE4FBFD-A6F6-4582-96D4-5D0605E97720</t>
  </si>
  <si>
    <t>5312CAF1-6B52-4206-8107-288CAE09DB41</t>
  </si>
  <si>
    <t>0B59DAB0-8914-4EEB-BD27-A6430A6EAC72</t>
  </si>
  <si>
    <t>1251C94D-5788-4DB4-A451-060ED76AC206</t>
  </si>
  <si>
    <t>437643C2-8BBB-4D7D-A066-DED450CA87A0</t>
  </si>
  <si>
    <t>6172D4BC-3BCA-4503-B8D6-414A7BD08683</t>
  </si>
  <si>
    <t>89087BC8-AA0D-4436-848E-DBFA2C6EFCD5</t>
  </si>
  <si>
    <t>CADC0043-3F88-44C3-9821-678B8F20BB98</t>
  </si>
  <si>
    <t>AFB5B987-E88F-4186-BB8A-5A36AB2822A7</t>
  </si>
  <si>
    <t>C7278EF2-00CD-4F5D-9FF3-5EB2E5686BAF</t>
  </si>
  <si>
    <t>A94A760C-CE31-4A99-9B8F-CFFFB4C3AED2</t>
  </si>
  <si>
    <t>87FB91D9-98A2-4BC4-9583-6CF12936EE96</t>
  </si>
  <si>
    <t>E9544CA8-90E1-4699-8BC1-9F7EE3ECF7FA</t>
  </si>
  <si>
    <t>3E99375C-EDF5-4E96-8148-C7242E52373A</t>
  </si>
  <si>
    <t>049AEECD-0A01-4037-9FAE-0903F161376D</t>
  </si>
  <si>
    <t>8BADFBE8-8CBF-4DC9-AE87-C4EC366F96C3</t>
  </si>
  <si>
    <t>34DC7E10-853A-4ECA-93A0-337426D8DE4D</t>
  </si>
  <si>
    <t>4500AE01-F46D-4B7F-8026-D93B6DC07C61</t>
  </si>
  <si>
    <t>774D3BA7-AAC8-47A7-89A5-491EFD7F50B6</t>
  </si>
  <si>
    <t>DC9822BE-80B9-4D27-A5ED-65B1C5583232</t>
  </si>
  <si>
    <t>DD0BF42B-C24E-4036-A284-CF3B36308F64</t>
  </si>
  <si>
    <t>6E4EB2AF-AAF6-461B-862C-9326631F8609</t>
  </si>
  <si>
    <t>OccuredDate</t>
  </si>
  <si>
    <t>m_AccidentOccurredDate_Validity_DS70</t>
  </si>
  <si>
    <t>5012DE83-ABF3-4A43-9116-DD2ABE5AF9D8</t>
  </si>
  <si>
    <t>ClaimRejectReason</t>
  </si>
  <si>
    <t>F4F7A38E-FBE2-4ABD-A854-E7092CCED7FF</t>
  </si>
  <si>
    <t>35D79B8B-FD08-4DD9-A3E2-CC0CCF1A49E6</t>
  </si>
  <si>
    <t>E2CD8798-A13C-4C03-AE16-654145544E9C</t>
  </si>
  <si>
    <t>E25682A1-5B6D-4050-9499-215BF5CA061F</t>
  </si>
  <si>
    <t>69091CA6-3C32-4D1B-81EE-673DAE75386F</t>
  </si>
  <si>
    <t>C97C08DD-857A-402D-9A3F-C099B0B00B47</t>
  </si>
  <si>
    <t>OccurredDate</t>
  </si>
  <si>
    <t>CABD1BDC-3934-473A-AD40-A83230B5DBD7</t>
  </si>
  <si>
    <t>CF07F497-9D1D-443A-B41C-43DBC73296D8</t>
  </si>
  <si>
    <t>294196C7-BD83-450F-9F47-94748911C640</t>
  </si>
  <si>
    <t>A40F43BA-765C-4AFC-8E3D-16DEA9FF6047</t>
  </si>
  <si>
    <t>B1689C61-1B52-4A88-9A74-5C61C7C425AC</t>
  </si>
  <si>
    <t>F7F5098C-F2EC-499F-A4F7-693E2CF49A2B</t>
  </si>
  <si>
    <t>FC7560CF-BA16-4673-910A-935622B3B816</t>
  </si>
  <si>
    <t>2B0BE84E-BD56-4257-A142-CAF2E5C1A88E</t>
  </si>
  <si>
    <t>0843AFB9-A26D-4E16-A274-69D2A12528F9</t>
  </si>
  <si>
    <t>2BEB0C5F-E952-4621-A436-E606A1EC8BE1</t>
  </si>
  <si>
    <t>872BCF5D-4F51-4937-A5B2-871DFE41208D</t>
  </si>
  <si>
    <t>6BC7C95E-A4A8-43F5-AB0A-002FEDD4FAF4</t>
  </si>
  <si>
    <t>3463998D-82C1-4978-99F2-E2E0D25F7615</t>
  </si>
  <si>
    <t>67F08924-2E0C-4CE7-8C19-FB90F63CFB0C</t>
  </si>
  <si>
    <t>795ABA2C-219F-44E3-BD8B-11C7324F6F83</t>
  </si>
  <si>
    <t>7759A349-E37A-40D1-B8C9-BB838EC42722</t>
  </si>
  <si>
    <t>965D4336-3667-43DC-BD7F-5894D7B1BA7F</t>
  </si>
  <si>
    <t>E115A071-6121-4992-86F3-536467AF885D</t>
  </si>
  <si>
    <t>3E757E49-C0D0-4602-89B8-2B1E562494CD</t>
  </si>
  <si>
    <t>A2785686-B3B1-4096-AAE2-4D4DA12CAF86</t>
  </si>
  <si>
    <t>82B3498D-98B2-471F-83E8-CF055ACBC4C6</t>
  </si>
  <si>
    <t>E31A6E46-C1E9-48F1-BC9A-0689F59FF558</t>
  </si>
  <si>
    <t>7BCA0390-6F79-45FE-AE91-940AE2221743</t>
  </si>
  <si>
    <t>113FE08F-7868-4890-85BA-B6B827586FF7</t>
  </si>
  <si>
    <t>3D5DD1D5-04EB-4F7F-820F-95467CC193D9</t>
  </si>
  <si>
    <t>5E5698B8-2AE8-400E-BF0A-E8F6E53C4B6B</t>
  </si>
  <si>
    <t>71D82644-571A-4760-9B70-ABD38490458A</t>
  </si>
  <si>
    <t>8517B1A2-BBC6-4439-9045-FC13245ABC88</t>
  </si>
  <si>
    <t>EE5E01CC-BC0A-46BB-AE23-987813B4C363</t>
  </si>
  <si>
    <t>9D2D62E7-FD5D-4A8E-B9BB-506C9BD1989B</t>
  </si>
  <si>
    <t>F2B373FC-AE20-419E-A2F0-A74809B63E61</t>
  </si>
  <si>
    <t>F994D311-BFDA-4446-ACF2-5B189BA44B1E</t>
  </si>
  <si>
    <t>47300ECD-A0D9-4E74-93EC-A655D513075D</t>
  </si>
  <si>
    <t>EC3FA9E0-3887-4E7F-ACCB-5F7D623A9B7F</t>
  </si>
  <si>
    <t>998BA31B-B70D-467F-BF0D-1F7BF8A4511B</t>
  </si>
  <si>
    <t>8538D0C4-A237-4377-89AA-457DE193E252</t>
  </si>
  <si>
    <t>BB5F96F9-21B8-43B5-91AE-8A219B2B5834</t>
  </si>
  <si>
    <t>3175661B-959F-4747-8805-1DEFCEBDEFB0</t>
  </si>
  <si>
    <t>22356CD6-8344-4727-8E47-4CD6E5E55A20</t>
  </si>
  <si>
    <t>ClaimNumber</t>
  </si>
  <si>
    <t>BD8917F0-6749-46F1-98F6-F3BB07A5E0CF</t>
  </si>
  <si>
    <t>3BACC91D-5E6B-4D3A-8420-7839D3793CEB</t>
  </si>
  <si>
    <t>6DB58AAD-B60F-4F35-85EB-A1429116502C</t>
  </si>
  <si>
    <t>7FB75D03-79F0-41BB-B871-F4807FE2761F</t>
  </si>
  <si>
    <t>96491BDA-26B3-492A-98E6-BF0A43283861</t>
  </si>
  <si>
    <t>72DF60A7-6265-4C75-A9DD-88817E278BCD</t>
  </si>
  <si>
    <t>5B60D778-AEDC-4430-8AB2-1AF33CC3500F</t>
  </si>
  <si>
    <t>DFE599C4-1594-4602-8310-4FD36F72C70D</t>
  </si>
  <si>
    <t>209880D6-9B18-4BD2-A34B-374B23D79A15</t>
  </si>
  <si>
    <t>8B7288A2-5AB5-4169-8E08-FE15FF3CDA63</t>
  </si>
  <si>
    <t>2210F04C-CB8A-476C-B108-D4E7152B1EC1</t>
  </si>
  <si>
    <t>E13A82E2-5AE7-4B7C-BD8E-67AF5B9560C1</t>
  </si>
  <si>
    <t>D6ADD6CE-6B62-4456-9B6E-08007621F2F5</t>
  </si>
  <si>
    <t>278EF168-E75F-40C3-98A0-26E9AFE34C41</t>
  </si>
  <si>
    <t>43D88095-25C5-415C-98EA-F0E917743D1D</t>
  </si>
  <si>
    <t>B5412CC2-8E87-41CF-9EBC-A0122486B18E</t>
  </si>
  <si>
    <t>383B7C0B-0FB4-40C4-BD6D-E95718BF50FC</t>
  </si>
  <si>
    <t>7CCA5772-2409-4386-831C-0E2346F46789</t>
  </si>
  <si>
    <t>ClaimPaidAmount</t>
  </si>
  <si>
    <t>4E43C2AA-BC2F-4AF9-AC73-0982ED5B6474</t>
  </si>
  <si>
    <t>3E578007-4D33-40EE-B01E-FF3642AE5ABB</t>
  </si>
  <si>
    <t>B33031E1-0F95-4143-A7D7-7E8C388138D0</t>
  </si>
  <si>
    <t>EB5A4A59-1F55-4D48-A6AB-09FDB809C7F0</t>
  </si>
  <si>
    <t>ClaimReceivedDate</t>
  </si>
  <si>
    <t>23F63EE1-604E-4FD6-B72E-008605AC12EB</t>
  </si>
  <si>
    <t>564B2618-D1F1-4E07-B69C-FBAFC6FFE2E5</t>
  </si>
  <si>
    <t>2D922A0D-675F-4CC3-A98E-49277FC7B0F9</t>
  </si>
  <si>
    <t>9C847C0E-382C-42C4-AC8E-D912C3935BC7</t>
  </si>
  <si>
    <t>7AD4C1BF-A239-44B0-9D4A-898057CBCC3D</t>
  </si>
  <si>
    <t>1A8E9EF4-29C6-4540-BF14-1AC43FFDC89A</t>
  </si>
  <si>
    <t>F5328003-32DE-4076-A51B-BC4498538EEF</t>
  </si>
  <si>
    <t>m_AccidentOccurredDate_Validity_DS71</t>
  </si>
  <si>
    <t>809C3957-14E3-41F0-8079-706E381B3942</t>
  </si>
  <si>
    <t>22C955F4-0068-49DF-B900-620BFDC8EDCA</t>
  </si>
  <si>
    <t>7F7A4559-46DF-4256-A02A-381B112C8301</t>
  </si>
  <si>
    <t>FA514007-3E81-4B59-8F0C-6CE85043E894</t>
  </si>
  <si>
    <t>F9FECD19-D563-420C-B546-DD0CEECF2B7F</t>
  </si>
  <si>
    <t>13C0FD5B-510D-41AB-B99B-727A57D44094</t>
  </si>
  <si>
    <t>38DDC296-B976-4BD7-9996-501FDB8BDCAB</t>
  </si>
  <si>
    <t>D2AE68D3-65E0-446E-9EC4-BCFE7AD84DEC</t>
  </si>
  <si>
    <t>D0BF093C-F20C-45AA-8EF7-3BB7CEDF3742</t>
  </si>
  <si>
    <t>74926854-CE66-4FFD-A3DC-5EE34CAEE876</t>
  </si>
  <si>
    <t>DDFBF432-8D5B-4C87-A364-A9BB337C0976</t>
  </si>
  <si>
    <t>44F99F4E-4535-4C80-9A8B-2E30509C53D2</t>
  </si>
  <si>
    <t>3DDB8120-EDE4-42A6-9310-F3C0A7CDF6B3</t>
  </si>
  <si>
    <t>C5AB9AEE-BD1A-4617-B2AD-BE84D3043FC6</t>
  </si>
  <si>
    <t>7883CEBA-721F-4AD0-AC7B-7FEFA60C368E</t>
  </si>
  <si>
    <t>739769F1-6725-42EF-BF52-FCCBDEE06E37</t>
  </si>
  <si>
    <t>132D0D67-E53F-4E47-A110-38A67BFC964A</t>
  </si>
  <si>
    <t>BFB66D74-CF24-46F3-A734-36428B580EDE</t>
  </si>
  <si>
    <t>20AB203F-5F3B-400E-B602-D4E64FCD7C79</t>
  </si>
  <si>
    <t>B889A2D4-6483-4F99-B207-F375C70CCA23</t>
  </si>
  <si>
    <t>F4ACDC15-18FE-44BA-BDF6-F25DDC89B4A0</t>
  </si>
  <si>
    <t>AD331450-FF81-4CB3-96B6-841E3C0EF065</t>
  </si>
  <si>
    <t>6339B1A3-F694-41D3-B29A-D90FC10916E5</t>
  </si>
  <si>
    <t>2B7AC07D-2470-437B-885B-4A72B9014EA5</t>
  </si>
  <si>
    <t>EB9E709E-ED01-47F5-9CBD-AF7AEB54702E</t>
  </si>
  <si>
    <t>117EB639-D68D-4494-806D-433725E132C9</t>
  </si>
  <si>
    <t>E12E5659-E4D6-447C-90DC-87825D969C3E</t>
  </si>
  <si>
    <t>87201E97-645D-4932-A81F-C2D9C2BD5B35</t>
  </si>
  <si>
    <t>FATCAAnswer</t>
  </si>
  <si>
    <t>2BD20ED7-AC9F-4F4C-A667-14C58448303D</t>
  </si>
  <si>
    <t>183485AC-5D84-467E-8623-29DC973FBD4F</t>
  </si>
  <si>
    <t>4095E6D3-2178-423A-A632-408F8F58F356</t>
  </si>
  <si>
    <t>B17339C8-37B7-4F32-AAAC-AD805A0B039E</t>
  </si>
  <si>
    <t>C2B3015A-6668-446F-8E44-42D1BFDB288E</t>
  </si>
  <si>
    <t>BankCode</t>
  </si>
  <si>
    <t>F27C7100-D1AE-4E62-A3F5-F8640533949A</t>
  </si>
  <si>
    <t>B9374BDA-7193-480B-AAD8-888F57F61151</t>
  </si>
  <si>
    <t>4CC66D0C-34E3-4853-B08E-6518941106CE</t>
  </si>
  <si>
    <t>F11184FB-893C-40DD-AF82-222BF7700A69</t>
  </si>
  <si>
    <t>DAE06D51-E44B-4FC7-8221-917ADAAF245B</t>
  </si>
  <si>
    <t>791C2483-47C4-405D-9096-A5265DFE27A8</t>
  </si>
  <si>
    <t>DB77536B-75BB-44EC-AD19-BF1C76989096</t>
  </si>
  <si>
    <t>C6A5CEBB-B4BB-4512-9EC7-C8C1E13A7A49</t>
  </si>
  <si>
    <t>F6F9903F-695C-4324-B129-EC983DA53026</t>
  </si>
  <si>
    <t>CFE5F523-79FF-43D2-A840-6EBB0435B292</t>
  </si>
  <si>
    <t>6EDF91B4-EA62-46CB-A651-68A4C58BD570</t>
  </si>
  <si>
    <t>560E2F23-C353-4A59-A95A-3500FCF6C773</t>
  </si>
  <si>
    <t>B3F59E4B-17E1-44DC-89B9-C8F439AB964D</t>
  </si>
  <si>
    <t>DDC4CF68-3A81-46C7-BF97-87235C1C5B4F</t>
  </si>
  <si>
    <t>EC8B007F-1357-4DA9-83C5-0C71AC86D5E2</t>
  </si>
  <si>
    <t>E0F7F59C-7B07-4BAF-9793-D6FA50AACCA3</t>
  </si>
  <si>
    <t>83E998B0-184C-4BCA-AD81-F6A85291209F</t>
  </si>
  <si>
    <t>4A99CA6B-7652-4184-8972-18DB46470517</t>
  </si>
  <si>
    <t>ClaimTypeCode</t>
  </si>
  <si>
    <t>D6879587-2952-4992-A6B3-C0CD6B336C3D</t>
  </si>
  <si>
    <t>E445DCA1-F1EE-4904-9B52-453E9A08B133</t>
  </si>
  <si>
    <t>FB75CFED-D87C-4193-994E-2B7B24EA9550</t>
  </si>
  <si>
    <t>9C3E6032-1A60-4E9E-9F51-546F1244A6F8</t>
  </si>
  <si>
    <t>D4C90728-945A-4498-808F-06C0C555E2FD</t>
  </si>
  <si>
    <t>95A7E961-F0FF-42CA-889A-5463F6903CD0</t>
  </si>
  <si>
    <t>710501F7-4F39-4B4D-8159-E3E3D0046C24</t>
  </si>
  <si>
    <t>A6D7E723-A05E-45BB-85BC-EEAC47F06DE1</t>
  </si>
  <si>
    <t>9039243A-DD33-4662-882E-5433C7B6A6BD</t>
  </si>
  <si>
    <t>BAADEAF2-0961-4681-86AA-FA41CB472084</t>
  </si>
  <si>
    <t>5FF5C484-47B0-417D-9837-D8BCDADFA49F</t>
  </si>
  <si>
    <t>E83170D5-89E4-4779-BB44-932310C15235</t>
  </si>
  <si>
    <t>4DB97B20-5A60-4542-9FB8-E89EF566BEF7</t>
  </si>
  <si>
    <t>B0C77030-7BF7-4654-B1FE-E665CCB1A3C6</t>
  </si>
  <si>
    <t>20902521-1CC6-448A-969A-610FE9958D0A</t>
  </si>
  <si>
    <t>69AE73EE-730F-4794-B25D-949D49741F38</t>
  </si>
  <si>
    <t>25253455-437E-4F2D-A9BB-67CE35CEFD4E</t>
  </si>
  <si>
    <t>34B2DBD9-A39D-4705-B163-A9EF7FE87F15</t>
  </si>
  <si>
    <t>AccidentOccurredDate</t>
  </si>
  <si>
    <t>FC9013B1-95ED-43D9-9CAC-0B5764AE419F</t>
  </si>
  <si>
    <t>5094911D-8FEF-4E43-94D3-4961D675E179</t>
  </si>
  <si>
    <t>CFA30F27-A80D-4023-851B-9C308BFC488B</t>
  </si>
  <si>
    <t>4A1B7176-04EE-4E3A-8E58-259415AFD945</t>
  </si>
  <si>
    <t>C0E12914-7F6D-425A-BA58-2B6CDBB03053</t>
  </si>
  <si>
    <t>2E3676AC-128B-48AA-A0BB-AF57E023DFA1</t>
  </si>
  <si>
    <t>E8BE76F9-6A96-46D6-8636-2F5116C1A95B</t>
  </si>
  <si>
    <t>0D07A17A-1950-44D0-8721-01F14FD08CC4</t>
  </si>
  <si>
    <t>B7ADE44E-ED59-4E05-92A2-A01A002CFDEC</t>
  </si>
  <si>
    <t>70E7C3F9-C682-4D20-A5D4-18E433B229B8</t>
  </si>
  <si>
    <t>2C4C7CF0-4A9F-4043-B7B3-92CA4440B688</t>
  </si>
  <si>
    <t>9AFEE4EB-B0D1-4D00-B452-B2A4B8C683E3</t>
  </si>
  <si>
    <t>F962223F-8432-4407-8FFC-462C3EA2C912</t>
  </si>
  <si>
    <t>53C3CDCF-1618-41F5-A8D2-7E35DDBED658</t>
  </si>
  <si>
    <t>11E94F71-3233-45B6-BEC8-A168DECE6A38</t>
  </si>
  <si>
    <t>07D92A47-906A-443B-9ECA-7BB1772BC342</t>
  </si>
  <si>
    <t>EB8548F5-AB33-4F2B-A10F-896D594A25D1</t>
  </si>
  <si>
    <t>3848EF3C-D9B2-46CC-B234-8D99640F9289</t>
  </si>
  <si>
    <t>ClaimIssueTypeCode</t>
  </si>
  <si>
    <t>86891B95-F2C5-42C4-9125-4CD5EFEBE8D8</t>
  </si>
  <si>
    <t>ClaimStatusCode</t>
  </si>
  <si>
    <t>9E8C77AD-B70B-42F0-A8C5-E82B3D861166</t>
  </si>
  <si>
    <t>120F70FD-7968-4EEE-87A8-6826BFE6ED1B</t>
  </si>
  <si>
    <t>ClaimSubmitChannelCode</t>
  </si>
  <si>
    <t>23F0F2F7-E240-4D97-B2FE-9D0E57E79BEA</t>
  </si>
  <si>
    <t>7CDD3B82-F701-470B-9645-6AF891FF833C</t>
  </si>
  <si>
    <t>3EB50BEC-B997-4222-B455-D9A69C064770</t>
  </si>
  <si>
    <t>0D4BA265-2C93-45DF-BBA4-C3B9E37AB260</t>
  </si>
  <si>
    <t>9CB3207D-772B-44EB-BA9B-8C61C1EEF077</t>
  </si>
  <si>
    <t>F8F727A1-ECAE-4C99-ACBF-0FC64A1EEAF5</t>
  </si>
  <si>
    <t>5E8458A7-FE91-484E-8A2C-72DAC99C287E</t>
  </si>
  <si>
    <t>D1F1BB0B-3C31-4201-B14F-55088B4FEFAD</t>
  </si>
  <si>
    <t>781FF735-0540-4880-AAFB-DAAF8FC3A9B4</t>
  </si>
  <si>
    <t>7DF03721-95EF-4B07-B04F-9BF5C1406401</t>
  </si>
  <si>
    <t>3C749DC5-20AD-43A3-8A53-88D9EE0F45EA</t>
  </si>
  <si>
    <t>A248983D-3CD2-49F2-A02A-8E5DD2CC184C</t>
  </si>
  <si>
    <t>2D76EF3B-3A1B-4260-8BFF-172368BE76A7</t>
  </si>
  <si>
    <t>7E71E2E9-7A5D-447F-8133-8F284D1278A4</t>
  </si>
  <si>
    <t>D1111671-A693-461B-BB7B-5A229FD8462C</t>
  </si>
  <si>
    <t>E32BF87C-2A9D-4A28-B03E-980E8888F1C2</t>
  </si>
  <si>
    <t>77B868E7-44DB-41A2-9528-968C820BDFE6</t>
  </si>
  <si>
    <t>F151201B-BFC3-461F-9BD9-D451B9601999</t>
  </si>
  <si>
    <t>FDD76992-7216-48B9-B9E7-62B5AEB06342</t>
  </si>
  <si>
    <t>459EE3EB-0BD1-4082-B393-132654906821</t>
  </si>
  <si>
    <t>64E2E976-E836-4466-80FE-4548EBC097B2</t>
  </si>
  <si>
    <t>1C62BBF0-B201-48D5-A941-C144FC531AD0</t>
  </si>
  <si>
    <t>52433DC5-CD99-4B6C-B6FA-0A87BBB7BE72</t>
  </si>
  <si>
    <t>7DA838B7-3670-465F-96A4-8B441FDE2519</t>
  </si>
  <si>
    <t>6C1FBC18-D0B6-4D06-B3B1-39AB541344A5</t>
  </si>
  <si>
    <t>AD4A4A96-51C5-4E2E-AF3B-050DCCA8028D</t>
  </si>
  <si>
    <t>5A29BB2C-AC2E-4008-8C9A-7C9747D9AC31</t>
  </si>
  <si>
    <t>9B110762-6613-49AD-AA60-8BBF0089519E</t>
  </si>
  <si>
    <t>2392C207-F4AE-4B89-803E-C61DDEE53AD7</t>
  </si>
  <si>
    <t>25693301-564E-4343-AF3B-D551AEDD5C2D</t>
  </si>
  <si>
    <t>E1EA6ED4-31EF-4968-90EF-CC88EB9AC37D</t>
  </si>
  <si>
    <t>35B518F4-1F91-43D8-8865-081844393C91</t>
  </si>
  <si>
    <t>9D8E6C7B-EDD1-46F0-94C6-A12C8C7778E3</t>
  </si>
  <si>
    <t>76BA6A10-CDC2-425F-89A3-18318F237036</t>
  </si>
  <si>
    <t>6408BADB-0919-4142-9473-C35BB3B85E0E</t>
  </si>
  <si>
    <t>571236CF-BB85-40CB-9821-FDA3A3CD64C5</t>
  </si>
  <si>
    <t>24B8595B-F323-4DCF-88C9-F0BFBA90AC4A</t>
  </si>
  <si>
    <t>55C359F8-B415-40DE-812F-D4B50C289743</t>
  </si>
  <si>
    <t>23636425-D8FF-44C8-9164-141D2C23C36F</t>
  </si>
  <si>
    <t>E7A30CDF-98C3-4B97-8D60-72D8F806C449</t>
  </si>
  <si>
    <t>E1E5AA1A-6BBC-41B5-88BE-C3496AB418CA</t>
  </si>
  <si>
    <t>70BBAECA-1BB2-450A-B959-78F0F94C6509</t>
  </si>
  <si>
    <t>1E914782-62F6-4CA7-8F07-3B1C12C9B36A</t>
  </si>
  <si>
    <t>75C2D132-222F-431E-8CFF-4232F3BBF760</t>
  </si>
  <si>
    <t>D4FAADE3-1902-444F-8CBB-887ACAAE5DFA</t>
  </si>
  <si>
    <t>CFC7FBC8-8412-4CD7-9C6D-3C289A965173</t>
  </si>
  <si>
    <t>DD5AA17C-5055-483B-9AAC-E788C68EEBB2</t>
  </si>
  <si>
    <t>358AAB4C-CB00-49E8-8786-15A817D1331A</t>
  </si>
  <si>
    <t>AA10ABBC-9E5C-40D3-A239-4FCA2B530265</t>
  </si>
  <si>
    <t>3F5733EC-11D2-4299-933A-3CFF5010DA8B</t>
  </si>
  <si>
    <t>0C1E3062-E985-4E94-912D-CF32E0AE9248</t>
  </si>
  <si>
    <t>4B0226B7-8AD3-4FE2-A8FE-3A7BC93D2C01</t>
  </si>
  <si>
    <t>8D3E4249-0EFE-4EE1-8A1E-1D89973F0198</t>
  </si>
  <si>
    <t>81688AB1-168A-4766-8324-1D43518D6157</t>
  </si>
  <si>
    <t>FA4A799D-C210-41B5-B023-D04D0C712BD0</t>
  </si>
  <si>
    <t>5452AB43-E49B-4FAC-A154-73E3055AD92C</t>
  </si>
  <si>
    <t>ClaimReceivedNumber</t>
  </si>
  <si>
    <t>59E32D37-5386-447D-A3BF-4E794E45D060</t>
  </si>
  <si>
    <t>01F37450-8A53-41D7-9014-73C9C9952B23</t>
  </si>
  <si>
    <t>3B30EE65-DF5E-4919-9680-0E78B050E00E</t>
  </si>
  <si>
    <t>AE769893-22DF-4599-9D67-3DB338A3715A</t>
  </si>
  <si>
    <t>C8A64476-CE5D-4D86-9B87-041FA43B7AB5</t>
  </si>
  <si>
    <t>96AC32B7-F22D-4B32-8C33-E7F27273403F</t>
  </si>
  <si>
    <t>F2AA7FD4-ABB9-4F45-A671-8559E95D1BF8</t>
  </si>
  <si>
    <t>186F4DA0-AA29-4730-96B8-5DD4B643A43A</t>
  </si>
  <si>
    <t>6240E509-5B1F-4088-9D93-8B3A57CBA60D</t>
  </si>
  <si>
    <t>3909A02D-E2BF-4B59-844A-B8BE5DBB8671</t>
  </si>
  <si>
    <t>1A6026C3-E85B-4380-A043-76D51BB04858</t>
  </si>
  <si>
    <t>B1A6EA04-7DC4-4976-A9B8-91B64E13C485</t>
  </si>
  <si>
    <t>77722856-8492-4C23-9384-DE2E2B6FB7E2</t>
  </si>
  <si>
    <t>4B62EB95-6593-42D4-BCFB-8621962D1F6D</t>
  </si>
  <si>
    <t>9BB40672-BB76-46C7-9F35-1DB2AAFAC5C9</t>
  </si>
  <si>
    <t>B86F6402-F9FD-4F33-9A4A-B04EB250596E</t>
  </si>
  <si>
    <t>0632FC19-7EBC-4373-92BA-32B45F77B2DF</t>
  </si>
  <si>
    <t>678DE871-EB66-4100-8593-4262FB5032E2</t>
  </si>
  <si>
    <t>11EB68A6-7E80-48E1-84B3-161227E8C2E1</t>
  </si>
  <si>
    <t>FE9C62FA-5B4C-49F6-9132-8E97A0468675</t>
  </si>
  <si>
    <t>0C35596C-EDEE-4B8E-B14E-DE515A8FCC3F</t>
  </si>
  <si>
    <t>DB16AFB1-837B-42D6-B59C-993531270C56</t>
  </si>
  <si>
    <t>3359A2E8-2C08-4ABA-B8DC-9C6452DC8354</t>
  </si>
  <si>
    <t>57C6B4AE-756B-4ABA-A5FE-D46AE9A5FDDE</t>
  </si>
  <si>
    <t>BB86CBD3-2671-48A7-829F-5604B28CC0DD</t>
  </si>
  <si>
    <t>48C3C24C-529E-4095-A960-50966AC4A1E3</t>
  </si>
  <si>
    <t>3E3E4977-D0CF-4ACB-907E-74B9D127EF39</t>
  </si>
  <si>
    <t>134E9D89-0A80-4EC9-BE76-FD891B608B7B</t>
  </si>
  <si>
    <t>3AAC851E-AC3C-4178-8729-ED7793D7ABBF</t>
  </si>
  <si>
    <t>0B9F0B37-B03F-49B1-9EDD-D5D0216556F6</t>
  </si>
  <si>
    <t>3CDA8279-756B-417B-A983-DD7EF18F7B80</t>
  </si>
  <si>
    <t>2584AC99-46C0-4556-86DD-67A5511B62C8</t>
  </si>
  <si>
    <t>0156ADB0-2A7A-4D4D-B4FB-5F57C4A0BAA6</t>
  </si>
  <si>
    <t>D30537DE-A7F8-4420-A942-4B159B6D52E7</t>
  </si>
  <si>
    <t>C21C7763-5630-46C7-9D42-F24BBE4AA27A</t>
  </si>
  <si>
    <t>111828E5-8B44-4636-A668-DC4CB22F91F2</t>
  </si>
  <si>
    <t>A9F83FC5-1B93-41FA-97DC-5A146D978D40</t>
  </si>
  <si>
    <t>82CBC800-4CB1-4D06-B6B7-A17CB66048CE</t>
  </si>
  <si>
    <t>A997266E-592E-400E-A412-686A4CCFD4FE</t>
  </si>
  <si>
    <t>E5C36D10-C82E-4FA9-814E-575CCC6309CF</t>
  </si>
  <si>
    <t>60644DF8-E789-464A-B8A3-35A6CF553697</t>
  </si>
  <si>
    <t>61A51159-C3A4-434B-B005-F1B535A479DB</t>
  </si>
  <si>
    <t>8DF1E7E8-108A-4CCC-A936-B667BE31D610</t>
  </si>
  <si>
    <t>87348154-3BFF-462B-919E-E722BF8AE0EF</t>
  </si>
  <si>
    <t>3125DB4E-3035-45EC-9022-7B4818F05D98</t>
  </si>
  <si>
    <t>DDFE0750-E3BD-4E72-9AB5-4A64BBECBC26</t>
  </si>
  <si>
    <t>8C1A0758-EE89-47F8-865D-C924D146521B</t>
  </si>
  <si>
    <t>0F401254-98B4-4010-9FBD-918677F0BAB3</t>
  </si>
  <si>
    <t>63EA98AB-E57D-4B3B-B4D7-C3D64A521890</t>
  </si>
  <si>
    <t>69BACDC0-0892-44F1-9668-791680770E14</t>
  </si>
  <si>
    <t>7BF74A28-5D37-4420-B5F5-3A3E4900E868</t>
  </si>
  <si>
    <t>4E407491-7B12-41E0-ADE1-8BD9E33E6F24</t>
  </si>
  <si>
    <t>9E86E81A-0F85-46F2-A56A-53F3EC468D97</t>
  </si>
  <si>
    <t>42E8B0DE-9035-4F49-9FED-BB72C9159B0E</t>
  </si>
  <si>
    <t>8BCD2FD6-47C4-4642-BE8F-BD2824275D20</t>
  </si>
  <si>
    <t>30FC4936-F8C8-4688-B65B-06CF7BFFDD14</t>
  </si>
  <si>
    <t>2E4F0C3B-0E5E-488E-8E8B-415B85301EAB</t>
  </si>
  <si>
    <t>9D99DF58-E77F-4AC3-B607-0A4EA4399D1A</t>
  </si>
  <si>
    <t>37D3F833-FA00-4FA6-9D41-83B2F6D2A956</t>
  </si>
  <si>
    <t>26458FCD-7628-46A7-B012-053DCBBD526B</t>
  </si>
  <si>
    <t>0ABCAA27-B878-470C-8DD6-1EA03262D5AE</t>
  </si>
  <si>
    <t>E827DB7B-B63F-45F7-9A33-A0840927F2CB</t>
  </si>
  <si>
    <t>A92AF384-A0FF-4A64-BF72-8E2DDD09ED49</t>
  </si>
  <si>
    <t>07CAFEA2-52E8-4C18-9D7E-E7FF2383A225</t>
  </si>
  <si>
    <t>7BFBBE27-DD41-434D-8BBB-20E23DBC4AB3</t>
  </si>
  <si>
    <t>20883D77-2316-46E0-95BB-40E751367C1E</t>
  </si>
  <si>
    <t>5E8E8270-75E4-46D7-801A-F983F8D795D6</t>
  </si>
  <si>
    <t>BBE3093D-4095-41C3-9500-398332C6111B</t>
  </si>
  <si>
    <t>5CD5F816-654E-4BDE-AF31-F03B2B917573</t>
  </si>
  <si>
    <t>6E482AA9-E685-4EA9-8B02-3BCCF0DD92B4</t>
  </si>
  <si>
    <t>5251D11A-F4DC-4ED0-B9A0-43C6B760651B</t>
  </si>
  <si>
    <t>29C8CB50-1240-4B1F-A150-2FEF8E362F9C</t>
  </si>
  <si>
    <t>A5602983-F45D-4B8D-92F4-19D3DA79E719</t>
  </si>
  <si>
    <t>49E73126-4D6B-489A-AF8B-20FA70E1B807</t>
  </si>
  <si>
    <t>EC10237F-28E8-493E-9D05-869B83A9CE1E</t>
  </si>
  <si>
    <t>CEC278C2-73D3-4394-BD36-B318548F608E</t>
  </si>
  <si>
    <t>FB8AA0F4-7281-4F28-BDFF-0740AE06156C</t>
  </si>
  <si>
    <t>95F6BD96-5B81-4DDC-BCE5-A53E8D70CF9A</t>
  </si>
  <si>
    <t>151FAAC6-C53E-4D75-B880-DF8BD5BDA90E</t>
  </si>
  <si>
    <t>8895F8C4-E7DF-4B92-A4DC-ED1FF07699C7</t>
  </si>
  <si>
    <t>4B6BEC31-2983-4AB5-AD95-87DF181FDB6D</t>
  </si>
  <si>
    <t>66666330-7EDD-45B8-9F54-D2735EC6972B</t>
  </si>
  <si>
    <t>3DA223CE-271F-46B8-9EE0-C31E68CAD5F6</t>
  </si>
  <si>
    <t>4273AEF4-3A6C-4A01-8D2E-207B7F82205C</t>
  </si>
  <si>
    <t>09B65731-0D17-4CEC-AE18-A27823AA9BB8</t>
  </si>
  <si>
    <t>0F341D70-A75E-4EA9-B334-04FBF78DBE46</t>
  </si>
  <si>
    <t>2F90A4AD-10E5-42F0-9F37-7A25D8654403</t>
  </si>
  <si>
    <t>0FB2BE1D-686C-4D6E-A49E-D247F5D835C3</t>
  </si>
  <si>
    <t>8A4D5D5D-6D70-45D2-8EF0-34E08E51B1F1</t>
  </si>
  <si>
    <t>92F0BB33-1B62-444B-85CA-2BCF33E7100E</t>
  </si>
  <si>
    <t>4458DCAA-7FCA-49AA-922D-C3D98E0973AC</t>
  </si>
  <si>
    <t>C9B6A967-5B24-409E-B25C-EC165BB81738</t>
  </si>
  <si>
    <t>805C8B54-7A52-4546-9DB7-90FB2DC2DEDD</t>
  </si>
  <si>
    <t>3D2574A8-FF4D-4B0B-A92B-08AC10A080FB</t>
  </si>
  <si>
    <t>9186C4F5-762B-4A04-9823-004B0E330DF3</t>
  </si>
  <si>
    <t>ADD3C2C1-C4A5-4C9F-B195-41938B006676</t>
  </si>
  <si>
    <t>BAC736D1-3FB1-4F05-9B20-C4049563CA7C</t>
  </si>
  <si>
    <t>91654B6D-A575-4252-A523-3F04D69958F7</t>
  </si>
  <si>
    <t>1F44CFC0-33D9-4D00-A998-0B0EF97530C6</t>
  </si>
  <si>
    <t>96762A16-28F7-49DC-B739-B0F64C0AA60D</t>
  </si>
  <si>
    <t>50D235A7-D900-447D-A348-40135016DFEC</t>
  </si>
  <si>
    <t>38E57741-0F02-4B48-B154-74BA154534D2</t>
  </si>
  <si>
    <t>63650B0E-BBEA-41A1-BDF9-66216DCFB00B</t>
  </si>
  <si>
    <t>8ED2103A-E4E3-4BEF-B054-983B4E97D3A5</t>
  </si>
  <si>
    <t>724EFE25-3B17-4E0B-BC57-586BB47BF2F4</t>
  </si>
  <si>
    <t>006ECBF3-E604-4BB7-BD6C-06160B8B5D79</t>
  </si>
  <si>
    <t>66C03F42-FBC5-44CF-82BC-052A4403FEC8</t>
  </si>
  <si>
    <t>AC6346E2-9BE2-4ED2-AE78-7B78396D9ABE</t>
  </si>
  <si>
    <t>04EF163B-6E62-40DF-815D-106425210CC0</t>
  </si>
  <si>
    <t>D24492BE-0876-456F-9E8F-1EA7651D37ED</t>
  </si>
  <si>
    <t>776A1CBE-3CD1-4AE5-80CD-4D75EABE3512</t>
  </si>
  <si>
    <t>B0B8E379-2754-4BB8-A9FF-B5CFDD6E2697</t>
  </si>
  <si>
    <t>1280692A-C03F-4DE4-8C0A-1BBA72D308A1</t>
  </si>
  <si>
    <t>6C1B56C0-107A-4372-92BD-6381A1271320</t>
  </si>
  <si>
    <t>64C897EA-6C80-431F-BBFA-6BF85F9DF536</t>
  </si>
  <si>
    <t>1934CD44-450A-44EB-A263-5A0073CA51CD</t>
  </si>
  <si>
    <t>B7892048-8AED-40BA-AEE2-74E85820F121</t>
  </si>
  <si>
    <t>A929C21E-730D-46BB-9E08-3C93A1EC661B</t>
  </si>
  <si>
    <t>54D31585-4C07-4BC4-915A-BFD0EDF1020B</t>
  </si>
  <si>
    <t>2894C371-CA77-44F9-87D9-1B5D4F55946D</t>
  </si>
  <si>
    <t>6A30F61B-F9F9-405A-87C9-D004ECBF26E5</t>
  </si>
  <si>
    <t>CE1E9651-C629-434A-9023-AFB99DF099A1</t>
  </si>
  <si>
    <t>27C4E5C3-D1D2-4293-8E80-7BBA3EAFB0F9</t>
  </si>
  <si>
    <t>946F391A-EB76-468F-8E1A-8418D24EFFFC</t>
  </si>
  <si>
    <t>5270C30A-7DAE-48F1-9E78-06F1F41FFB9B</t>
  </si>
  <si>
    <t>8C212480-0789-4FB3-BF28-3FFE3D23CF90</t>
  </si>
  <si>
    <t>69990A3B-7E06-4175-80A7-33F61A1A9D41</t>
  </si>
  <si>
    <t>DE1723BE-4F48-4CF5-AD13-8F4D403DB123</t>
  </si>
  <si>
    <t>97C9712D-CA2B-471D-8A02-9267783D20FE</t>
  </si>
  <si>
    <t>5EE89BAF-D4F6-4B7B-93FF-B9CC23EFCD07</t>
  </si>
  <si>
    <t>EC803F67-E2E7-4D37-9F35-79B72B0FB484</t>
  </si>
  <si>
    <t>40B2AC51-BECF-473C-8E13-409A0FB1B6B4</t>
  </si>
  <si>
    <t>D33C74E7-C6E9-4CED-A4DC-443C7684C71F</t>
  </si>
  <si>
    <t>585FFB44-B65B-4D6A-AF4B-14C1201B3EEC</t>
  </si>
  <si>
    <t>044A64D4-79A6-4FBC-BDC2-B20D80A02572</t>
  </si>
  <si>
    <t>63567631-84EA-4803-9B57-B0CADAD6864E</t>
  </si>
  <si>
    <t>C088C874-8B2D-446F-A58B-0261FB79E188</t>
  </si>
  <si>
    <t>83D0F7AE-1AD8-42C1-AA62-DBA3A5543762</t>
  </si>
  <si>
    <t>BA51E54D-2BCA-4857-9FE7-4CD5E225DBCB</t>
  </si>
  <si>
    <t>A3F8314A-0C7A-415E-ADD5-6CD02984A323</t>
  </si>
  <si>
    <t>BDF4F7C4-8E0A-4E94-B581-C3498C045D2F</t>
  </si>
  <si>
    <t>1A05AB8B-BA3D-48C9-8340-E635153E2F52</t>
  </si>
  <si>
    <t>8BF380A9-69F0-47E1-BDB1-841468D33B47</t>
  </si>
  <si>
    <t>9448DADD-3641-4834-B9EB-9BBEB35DD141</t>
  </si>
  <si>
    <t>12E59F10-E946-4514-8A65-9A48CE09EA8E</t>
  </si>
  <si>
    <t>9A0E9F04-AA20-4915-BD71-2F63266D901B</t>
  </si>
  <si>
    <t>29214CBD-60FB-4C1F-BBC7-877AC877C5CF</t>
  </si>
  <si>
    <t>4F481C40-E492-4187-BE83-35391668F923</t>
  </si>
  <si>
    <t>11210DE4-9EB2-40BD-A29C-B7AF2609DB1C</t>
  </si>
  <si>
    <t>36A40C85-A2F8-430F-900A-0DCBD73E3DD1</t>
  </si>
  <si>
    <t>79CF28BF-6DB1-4A86-8195-FB06EC2D5AE3</t>
  </si>
  <si>
    <t>2FDD265C-4D51-4BA1-96F2-5F6AC263505A</t>
  </si>
  <si>
    <t>C40ACEDA-2317-402E-9170-FD29CB1273A1</t>
  </si>
  <si>
    <t>32852CED-B1CF-4C38-9808-F0FA90237A13</t>
  </si>
  <si>
    <t>FAD02A2F-B1D3-4B50-8D8C-786731A4D450</t>
  </si>
  <si>
    <t>61B10E31-40F6-4E82-84CA-5737D661BCB2</t>
  </si>
  <si>
    <t>FF801D26-87BE-4545-B2EC-B060D809BBDE</t>
  </si>
  <si>
    <t>E3C034C8-F77E-4D47-BC4A-493B35901B0A</t>
  </si>
  <si>
    <t>08592581-CD0B-4E6D-BDBB-7C4BBC06DABC</t>
  </si>
  <si>
    <t>254DABA3-59D7-407D-A652-B35739A524A2</t>
  </si>
  <si>
    <t>72328BC1-4503-4B85-A2B1-B0A76C62F552</t>
  </si>
  <si>
    <t>FBDE21A6-E417-4244-AEDE-05CC29A57E1D</t>
  </si>
  <si>
    <t>BBCD34D4-1A96-43E8-81CF-2766DFDF4CF3</t>
  </si>
  <si>
    <t>0FC13641-85E0-45C9-9803-9174E1DE48EF</t>
  </si>
  <si>
    <t>159C19D4-1CB9-47C7-8AAA-B9B44BCFCF58</t>
  </si>
  <si>
    <t>DE806BB9-4547-45D3-B008-6078BA1BEE29</t>
  </si>
  <si>
    <t>55D41397-D108-4DEC-92D8-7F7B566E7F60</t>
  </si>
  <si>
    <t>B5510A1F-046D-4ECF-B972-A39CE6C068CB</t>
  </si>
  <si>
    <t>D09D3C61-A7EC-4BE2-BEBA-B986FD24D5C2</t>
  </si>
  <si>
    <t>65D42DBA-D8E8-44F1-9364-D4EC1AD2DE7D</t>
  </si>
  <si>
    <t>76202E07-43CB-437F-922B-F68037469687</t>
  </si>
  <si>
    <t>C5AD18AF-242C-49F8-8B52-1969924DBB0A</t>
  </si>
  <si>
    <t>27301CBE-F76F-4E4F-B252-91F06934AA09</t>
  </si>
  <si>
    <t>3CE31410-541A-4797-8E6C-15F51FF5EDF5</t>
  </si>
  <si>
    <t>70EF40A5-44E9-4D49-8202-1BB873681CEA</t>
  </si>
  <si>
    <t>FF7AC4AC-9CE1-4193-A650-1131937AC63B</t>
  </si>
  <si>
    <t>0E2E62E3-A65D-4879-A8D5-4BD1CC4492AF</t>
  </si>
  <si>
    <t>02929398-C031-499D-9DAE-991D019F5861</t>
  </si>
  <si>
    <t>AAE10761-C29F-4E48-BE13-29B0B606D6FD</t>
  </si>
  <si>
    <t>06E73E5B-F53F-4758-9317-F7354403348D</t>
  </si>
  <si>
    <t>FC19D5BB-8B13-458F-94AE-2E93B9DFF03C</t>
  </si>
  <si>
    <t>C4316973-A615-4625-B203-7F031D565E48</t>
  </si>
  <si>
    <t>2711EE10-979D-453B-ACBF-CB753EED11F1</t>
  </si>
  <si>
    <t>9652BBE5-6909-471D-9CE5-A94AE7D86346</t>
  </si>
  <si>
    <t>3987A24E-A420-42B3-B32B-9DC9A43A39FF</t>
  </si>
  <si>
    <t>D1B1E79B-D239-40D3-BCDD-49E6FF72EC8D</t>
  </si>
  <si>
    <t>B219887E-91E3-4529-8763-5FD3A073D028</t>
  </si>
  <si>
    <t>CBFC6695-32B3-4D69-B8D7-84EA3A0BCD16</t>
  </si>
  <si>
    <t>2E5D8771-E9D4-4B57-BBB1-6CA5329454B7</t>
  </si>
  <si>
    <t>38118C77-6FDA-4E34-AA3D-7DD200BBAF2E</t>
  </si>
  <si>
    <t>AA2D76E8-C2D8-4E09-9D0D-213A3F95E205</t>
  </si>
  <si>
    <t>C38C46D0-027C-4913-A212-8A0C8A9DA16A</t>
  </si>
  <si>
    <t>C64622F8-622B-4691-998A-0BB5680085F0</t>
  </si>
  <si>
    <t>A010AF54-FB0C-4647-BB4E-FBE06D0EEAC4</t>
  </si>
  <si>
    <t>F68BF147-CAF4-4837-BEC0-BDE0E9EFB847</t>
  </si>
  <si>
    <t>B2CD2BF5-FB2B-404B-8D05-92A0BEF6031E</t>
  </si>
  <si>
    <t>46D06C24-E289-4BF3-BEE4-743F5C0D0E2B</t>
  </si>
  <si>
    <t>A60B0DD1-6CF4-47E2-8499-E9785F97A643</t>
  </si>
  <si>
    <t>B4E082AF-F0E7-43A4-9FBE-3727B62588FF</t>
  </si>
  <si>
    <t>5F1E505B-C778-4680-B60B-6B5EF834C715</t>
  </si>
  <si>
    <t>E2561654-C87F-4B8B-AD6F-A3B26A366333</t>
  </si>
  <si>
    <t>E7A9CFC1-251C-4E5D-9B65-B4B32BAA0F3F</t>
  </si>
  <si>
    <t>68B2EB48-7100-4B10-944A-2CE2FA92DCEE</t>
  </si>
  <si>
    <t>DE947E21-3030-484D-BC3A-0BAB989223D7</t>
  </si>
  <si>
    <t>543612D4-F94A-4BD0-A0FE-F661745AFC38</t>
  </si>
  <si>
    <t>42EE69CA-C73F-4EEB-8841-E78B4DC5A587</t>
  </si>
  <si>
    <t>40886661-21B8-4E58-BF69-312A3474A55B</t>
  </si>
  <si>
    <t>83A4740E-DEFF-4A6D-A89F-020FC6324B0C</t>
  </si>
  <si>
    <t>54AD4FC7-98D7-4B82-BAFA-B95BD6C5181E</t>
  </si>
  <si>
    <t>E4142BE7-C1E4-4F80-A045-AC31629A52B1</t>
  </si>
  <si>
    <t>BA2F7935-A069-42E7-A6CB-72E8D0698B44</t>
  </si>
  <si>
    <t>684F2137-C11F-4D57-A62D-FC9435E2C81E</t>
  </si>
  <si>
    <t>0720FE9A-BED0-47C1-8308-B479C67978C4</t>
  </si>
  <si>
    <t>5DA804E6-D3EA-464B-BCC7-9669DBBFAF62</t>
  </si>
  <si>
    <t>EBE757E2-5329-4B39-BED9-5D4115D38379</t>
  </si>
  <si>
    <t>AF5E4D59-3339-4C9A-A342-BBC9310CFC85</t>
  </si>
  <si>
    <t>3A61C804-6320-4A3D-A02D-A809853A5650</t>
  </si>
  <si>
    <t>53B6ED1D-8879-4C33-88CE-00D85F1A8023</t>
  </si>
  <si>
    <t>AA655E1B-4551-4C2B-954F-EACF03332F85</t>
  </si>
  <si>
    <t>C571C4E0-FB2A-4FBE-B6D7-91DCC243C3E2</t>
  </si>
  <si>
    <t>E575899A-BE91-43CF-9E30-356D72DA2723</t>
  </si>
  <si>
    <t>6A7B2EF6-5F0B-41A8-99A4-9C92089DA783</t>
  </si>
  <si>
    <t>68EECE35-E7BC-4B05-8613-2AD9205FA4D9</t>
  </si>
  <si>
    <t>C056B31D-747C-43C2-B480-E4A54D57C09A</t>
  </si>
  <si>
    <t>DE202BB5-68B1-4160-8508-ECC69874BF0F</t>
  </si>
  <si>
    <t>AC8540BB-A27C-4D5B-AC9B-867F88F4B398</t>
  </si>
  <si>
    <t>1634A99F-335A-43F6-B846-3B63FBD2D165</t>
  </si>
  <si>
    <t>F93E7AF3-765E-46FD-A75E-5974CFE871CF</t>
  </si>
  <si>
    <t>7A77E110-45AA-4BA0-A8F7-C0E81774CD24</t>
  </si>
  <si>
    <t>8D2E86F9-7E1D-4CC9-A5A4-DF3A15A5140C</t>
  </si>
  <si>
    <t>142EB550-3E34-40F0-8292-5E1763525666</t>
  </si>
  <si>
    <t>B9521813-3744-42D8-A151-330ADE604691</t>
  </si>
  <si>
    <t>B75700A7-72DF-4049-ADB0-1E23A4951803</t>
  </si>
  <si>
    <t>0E8B5FA1-11CC-4761-A785-265260EECF7E</t>
  </si>
  <si>
    <t>00BE0E63-566C-4B6B-8205-A44FD5E18E4B</t>
  </si>
  <si>
    <t>39373E30-FBC2-483C-9D28-772056D628C5</t>
  </si>
  <si>
    <t>2B76B78A-31B6-4439-A893-C72C6987A446</t>
  </si>
  <si>
    <t>5F196ABC-0566-488D-B67C-83F978D087AC</t>
  </si>
  <si>
    <t>9AE6AC28-C0F6-4F86-8088-375E54F91BC5</t>
  </si>
  <si>
    <t>A6A1387E-0CA4-4B4D-8F7C-75A2C76F5A91</t>
  </si>
  <si>
    <t>6AF8C7D0-11C2-4622-8639-9FE93C78638A</t>
  </si>
  <si>
    <t>6DF8DCE6-21F9-4BF8-B408-F009FE8CC165</t>
  </si>
  <si>
    <t>681081CF-B751-4239-8326-7190F1578A58</t>
  </si>
  <si>
    <t>F45AADFF-D5AF-4A14-8979-14358C663770</t>
  </si>
  <si>
    <t>F05428A3-9C1D-48A3-ADD0-4C71DDC64CA4</t>
  </si>
  <si>
    <t>D9671096-DFDC-4C8F-A47F-B9E44574287F</t>
  </si>
  <si>
    <t>2965AFA1-4CA9-40E2-8535-3A448273D053</t>
  </si>
  <si>
    <t>657F820D-C02E-4B95-B468-AD8BF0A064FB</t>
  </si>
  <si>
    <t>81264FEF-AD85-4859-A746-0898B73C460D</t>
  </si>
  <si>
    <t>E680C251-73C9-4ED3-A7A0-0A76A8C81898</t>
  </si>
  <si>
    <t>8414CDB0-71B9-4203-9836-A58D3A901C51</t>
  </si>
  <si>
    <t>99E7DF56-46E9-4D2D-B236-660580A37A0F</t>
  </si>
  <si>
    <t>E46B4CD3-DB00-40F2-80C4-91B2273A2EE2</t>
  </si>
  <si>
    <t>E537A00B-FDAC-45CD-939A-3D57357432FE</t>
  </si>
  <si>
    <t>7DEE6A9A-7BB1-4804-932D-E74E91EA1E10</t>
  </si>
  <si>
    <t>C192F2C4-1B47-4A40-81A5-A99C0B1E6048</t>
  </si>
  <si>
    <t>5B12D129-57FD-464C-8A77-F61550BCD79B</t>
  </si>
  <si>
    <t>5772179F-8713-44B0-A5B4-CE2D1226615E</t>
  </si>
  <si>
    <t>C1123706-A0BA-4E87-9018-7BB2C6F056EC</t>
  </si>
  <si>
    <t>AEC3A144-01D5-4E84-A72B-660F2A28BB77</t>
  </si>
  <si>
    <t>B2939559-5C26-484F-83A0-063BEE92598E</t>
  </si>
  <si>
    <t>A6EA4CE3-610F-4DD5-82CB-3E589C4687FB</t>
  </si>
  <si>
    <t>A72F0856-8DDF-420B-B08F-A8E91C3020DB</t>
  </si>
  <si>
    <t>4AFDF2E4-C8C6-4527-88DF-EF4C3958E9CC</t>
  </si>
  <si>
    <t>F4E93ED8-D14F-475E-BFF2-CE01CD38A84A</t>
  </si>
  <si>
    <t>24FEBEE5-D9D3-4844-8042-62A1222964DD</t>
  </si>
  <si>
    <t>6B19EB89-A1E9-4790-A66B-D0CCF4D86417</t>
  </si>
  <si>
    <t>493ACE57-99A0-46AF-82E6-5070090425BE</t>
  </si>
  <si>
    <t>89764CBF-5C76-47C8-A268-333D4E2A1C79</t>
  </si>
  <si>
    <t>D11567CD-9456-40F3-BD1B-829C0E38D1D0</t>
  </si>
  <si>
    <t>55F7E4C1-925F-4939-9958-4E138D9A551F</t>
  </si>
  <si>
    <t>9DC0EC9F-2FE0-4EB4-AF08-2B2F58E0A6FA</t>
  </si>
  <si>
    <t>09E77F0A-41F9-4F9F-A3A9-FE676643C8EB</t>
  </si>
  <si>
    <t>AE0A3024-B9A8-4001-9736-C6CD27861467</t>
  </si>
  <si>
    <t>95F08CE8-81DB-4EFD-B4FF-F41A8518B639</t>
  </si>
  <si>
    <t>EAD1EF66-05CE-4E05-A1D7-9AB671FDB208</t>
  </si>
  <si>
    <t>D65DD944-FDBE-47F1-9149-86FBAD538DA2</t>
  </si>
  <si>
    <t>41B56AF8-C817-440D-963D-37499D56BFFD</t>
  </si>
  <si>
    <t>A530D781-515F-41B1-8351-A48A8A6B2644</t>
  </si>
  <si>
    <t>8ED5E8B3-5BDE-4128-9B48-5EBB2A9B0903</t>
  </si>
  <si>
    <t>C1F7E696-3222-499B-8895-40D4887D78C5</t>
  </si>
  <si>
    <t>CA423BBD-74E5-4CBC-B5F6-6DDEAA867E5A</t>
  </si>
  <si>
    <t>4CC7ABA3-1E75-4FF9-A0DA-312D54B1345B</t>
  </si>
  <si>
    <t>9209E656-F8A1-45AB-BE13-13D3013FE338</t>
  </si>
  <si>
    <t>5702603E-61E7-4AD8-8885-13B14394D984</t>
  </si>
  <si>
    <t>22B8339D-BCCF-428C-A18C-A91357EAACB2</t>
  </si>
  <si>
    <t>7B8DDF7B-6BA2-42F5-9630-5DDF7F4CA419</t>
  </si>
  <si>
    <t>036D691B-BB48-4C6C-AA43-AC559E446446</t>
  </si>
  <si>
    <t>9AF61261-C78C-484E-BD88-CE083430CDD1</t>
  </si>
  <si>
    <t>A9335264-835A-45C5-B92A-6396D5EB73B0</t>
  </si>
  <si>
    <t>85D71B0D-948F-4812-A890-A49571555750</t>
  </si>
  <si>
    <t>612EC03F-BC4E-43CF-84B5-355AEAF9611B</t>
  </si>
  <si>
    <t>0FC936F6-090C-4D21-A0AD-A5A8CAD743DF</t>
  </si>
  <si>
    <t>4CC128EB-C73B-4C35-B972-D65F1CFB5389</t>
  </si>
  <si>
    <t>8753E227-D241-4F22-95F6-6C0118E1E7A1</t>
  </si>
  <si>
    <t>1ECAB127-C331-4364-8017-11D5E14F1222</t>
  </si>
  <si>
    <t>F61A21E4-8E64-4B26-BE89-C41A97976A71</t>
  </si>
  <si>
    <t>4DC4F500-3DAD-457C-BA92-E9BD54993155</t>
  </si>
  <si>
    <t>85AD0382-DF95-49F5-8AA7-9C8DB29A47EA</t>
  </si>
  <si>
    <t>2FE6033E-FC58-40E5-A2C0-628C20296A22</t>
  </si>
  <si>
    <t>C4A66135-F439-41CD-B4EF-785AE93BBAA0</t>
  </si>
  <si>
    <t>59319047-FE1E-4634-B67B-1031CF392372</t>
  </si>
  <si>
    <t>D6CD4F4F-19D2-4EBC-A747-95798F4397B5</t>
  </si>
  <si>
    <t>104DB0B2-530F-4730-BFCA-F281EB6049D3</t>
  </si>
  <si>
    <t>EB3CE7A2-722E-4D5A-87AD-4526D694CAEC</t>
  </si>
  <si>
    <t>2885E849-8A89-4808-900B-F9F721019EC1</t>
  </si>
  <si>
    <t>16241C6B-320C-4465-8727-49811A7833E8</t>
  </si>
  <si>
    <t>39A1DB54-83F2-45CE-896C-AFA2C55CD3C1</t>
  </si>
  <si>
    <t>6472E77F-68DE-491C-9621-0D5EBD0D086C</t>
  </si>
  <si>
    <t>D983C765-A0FD-4D3D-8485-6FE3E1381C02</t>
  </si>
  <si>
    <t>18B83B33-7815-4EAC-A820-65E85E1B8455</t>
  </si>
  <si>
    <t>1117594F-E6EF-44DC-B6CF-C45B0A5C57FF</t>
  </si>
  <si>
    <t>87B28A0F-DD04-48B3-90FF-5FDED8C701EB</t>
  </si>
  <si>
    <t>26A5249B-4C87-4D44-A8EA-FC597C5236D5</t>
  </si>
  <si>
    <t>DDEEB631-FB42-401E-81F8-FE8EA376717F</t>
  </si>
  <si>
    <t>685DF5D1-C270-4B22-B341-466DE950974B</t>
  </si>
  <si>
    <t>0BFA2BC3-CCD8-495F-8D7F-33F0A4ACB071</t>
  </si>
  <si>
    <t>852483BD-CD9C-4812-A578-66C06CF1F23C</t>
  </si>
  <si>
    <t>ED7DBB4E-2FA7-4186-9C9A-9CCC1BE8F6DF</t>
  </si>
  <si>
    <t>85F749AA-3513-4F8C-9AAD-E30DAD2AAE63</t>
  </si>
  <si>
    <t>AD481281-F4E4-4837-BA45-943AB4C31F02</t>
  </si>
  <si>
    <t>B8DB6F2E-0352-4989-B185-63FCC771F6DA</t>
  </si>
  <si>
    <t>CFDE93F3-F1E6-49BB-B3C6-90C8AFFB98A9</t>
  </si>
  <si>
    <t>F2EE9AAD-68EC-4F62-85A0-1ECA05E50A3E</t>
  </si>
  <si>
    <t>25D58648-331C-4800-86CE-702179807B7B</t>
  </si>
  <si>
    <t>DB99E05C-53A5-44EF-8335-4D9BF72B7FD2</t>
  </si>
  <si>
    <t>00C5C174-666A-42D4-A454-32C5E025CE0E</t>
  </si>
  <si>
    <t>E5F650A5-67DE-4601-9086-422E9E9DA868</t>
  </si>
  <si>
    <t>E9710477-AD76-4216-AD08-059152D5B659</t>
  </si>
  <si>
    <t>B68E5103-D4B3-430C-AF59-647A490155AF</t>
  </si>
  <si>
    <t>DAA6227F-8F17-4C4C-BEC7-0F5EEA011998</t>
  </si>
  <si>
    <t>3AE06853-C12D-4CA6-9E02-EBC1DFC387D5</t>
  </si>
  <si>
    <t>81DA7F69-4CFB-4B61-AA39-7363107B24AB</t>
  </si>
  <si>
    <t>C440A970-EAD6-4F25-82F3-0A0D0AB6057B</t>
  </si>
  <si>
    <t>5DDDEB55-0387-46BC-97FC-E93B02EA96BB</t>
  </si>
  <si>
    <t>9608DE0B-8F91-479B-B551-B2664DA1B345</t>
  </si>
  <si>
    <t>34740AEF-068D-4F05-B3C6-658A3EAEE70E</t>
  </si>
  <si>
    <t>23A9C077-AB7B-4772-827B-DA6617B4DB44</t>
  </si>
  <si>
    <t>C8296EB0-76BF-4F02-A2FD-DBA8A6735846</t>
  </si>
  <si>
    <t>8FB9C71F-538D-49BE-9304-41233655D915</t>
  </si>
  <si>
    <t>7331CA12-A4FC-4843-9713-4152FB6135F7</t>
  </si>
  <si>
    <t>26481F89-FB32-4379-A341-5E2C4EDFF6CC</t>
  </si>
  <si>
    <t>4D551C35-34B8-4BE2-B2A2-DEC2B8B6A108</t>
  </si>
  <si>
    <t>BA9790B6-06A6-4FFC-8B30-310C745F0C8A</t>
  </si>
  <si>
    <t>B4E859E1-88FB-48BA-8559-AFF9B43ED4FA</t>
  </si>
  <si>
    <t>A5949A15-8A48-4A6F-B977-E7F428761498</t>
  </si>
  <si>
    <t>79179744-CF26-4C29-A697-0E5D9FDBECE1</t>
  </si>
  <si>
    <t>51E24792-06B1-4734-864B-13EA28F025EC</t>
  </si>
  <si>
    <t>292DEF3A-F6C7-4BEB-B297-C9E0BED8F555</t>
  </si>
  <si>
    <t>755AB61E-E9AF-45BC-A3DD-2D79442D859C</t>
  </si>
  <si>
    <t>B8887268-6252-44B2-BB4D-F25D58A7F524</t>
  </si>
  <si>
    <t>184A0601-5779-4F5A-AC1A-0EDED0A960EF</t>
  </si>
  <si>
    <t>532976F8-473B-43BD-94CB-E5717EFA0791</t>
  </si>
  <si>
    <t>F4488C08-F102-490A-9878-0D9D69D0AFE9</t>
  </si>
  <si>
    <t>10102996-EC1B-478D-ACEF-86EDC59DDBC9</t>
  </si>
  <si>
    <t>89736A99-1912-4897-B095-04B2E4F68AC9</t>
  </si>
  <si>
    <t>41BD07EC-60FA-468A-8D7D-44FE38EB1AF4</t>
  </si>
  <si>
    <t>4090A701-A8D5-4397-AAF1-2CFF4C197A88</t>
  </si>
  <si>
    <t>EFBD9FB3-05CC-4269-AAD5-F98D706A5A84</t>
  </si>
  <si>
    <t>CAB6E40F-33CD-4F23-9D3C-FD86A1A77318</t>
  </si>
  <si>
    <t>DFCFA3F5-5E08-4656-BF4C-4429AAC23DB6</t>
  </si>
  <si>
    <t>DB844235-BDF5-492F-903D-F5A440554322</t>
  </si>
  <si>
    <t>BA39258F-E638-4DA5-AAEA-38B472909B87</t>
  </si>
  <si>
    <t>3E3FBAFF-8C09-4C25-97E0-9902148055EE</t>
  </si>
  <si>
    <t>646AEA07-3926-4C8F-820E-378A67863AF8</t>
  </si>
  <si>
    <t>ECA82BAF-456D-4B6F-BDE6-33C2B415BD8B</t>
  </si>
  <si>
    <t>ADED5905-994A-4994-90E3-DDEFD592F59F</t>
  </si>
  <si>
    <t>8D2C5A50-B0E8-4A2A-B1FB-44C7F5EC9B06</t>
  </si>
  <si>
    <t>08FFA160-6930-43B7-925E-DF9D9FE11768</t>
  </si>
  <si>
    <t>E2F9AF0C-C112-42E5-97B9-D6477FECF1E9</t>
  </si>
  <si>
    <t>DBD1C22A-2FE8-4750-BBA4-92940E2692BB</t>
  </si>
  <si>
    <t>9480AC58-E9D0-47DF-AAD5-769328BED124</t>
  </si>
  <si>
    <t>C4E412D7-98D4-4F39-BE81-DA12D0055D7E</t>
  </si>
  <si>
    <t>3ADEA157-7BF5-4C4F-B6D6-B57486EFA206</t>
  </si>
  <si>
    <t>4874297F-0EA3-41D4-9EC8-7B2402E0ECB0</t>
  </si>
  <si>
    <t>C7228B77-33A6-4430-8C97-0A8503AB0FEF</t>
  </si>
  <si>
    <t>C8988CF4-7FF3-42E8-9734-1DAD15C93E3F</t>
  </si>
  <si>
    <t>04845667-EB74-46DF-993B-88D9197CEEF2</t>
  </si>
  <si>
    <t>F3CF802E-C77E-4E80-BB9F-C21CCF528616</t>
  </si>
  <si>
    <t>4BAD23DA-00B5-4A04-916F-A9C4ABDF6070</t>
  </si>
  <si>
    <t>9AD21825-5CB0-4410-8E52-5AEA96870642</t>
  </si>
  <si>
    <t>78CE920E-2297-4DBB-8803-D619A06200C9</t>
  </si>
  <si>
    <t>302F3CD3-D8DA-47AC-A410-33E2707281C4</t>
  </si>
  <si>
    <t>BankBranchCode</t>
  </si>
  <si>
    <t>ABC2AF21-C11A-4F26-BA6E-DFFDFD906BC6</t>
  </si>
  <si>
    <t>72FFDD6B-BA68-4BC1-9C40-62613F32C5C0</t>
  </si>
  <si>
    <t>ADDA30FD-5446-4AE5-90A2-BB7D40F3834D</t>
  </si>
  <si>
    <t>CC45607D-9C6E-4D74-BEEA-A16ED85FE841</t>
  </si>
  <si>
    <t>03BA8004-DA98-4392-AAD6-42E8D2EAA05C</t>
  </si>
  <si>
    <t>328E14B1-DDC4-4C66-9982-D66644FD3D14</t>
  </si>
  <si>
    <t>182E30BD-8E47-494E-B166-B1406E5DF8AB</t>
  </si>
  <si>
    <t>74AFD1B9-F6EE-46AF-B4E1-1C6CB6726F5C</t>
  </si>
  <si>
    <t>35B4C0B0-8C02-4B20-AEFF-1D79E3DB0C86</t>
  </si>
  <si>
    <t>0B3B3D44-78D0-4E17-9EA6-A225435A8E1F</t>
  </si>
  <si>
    <t>9592F44B-FFA3-484F-B3CE-2D2F4080F7E8</t>
  </si>
  <si>
    <t>F7203954-FD52-4652-AC84-6C95C741B2D4</t>
  </si>
  <si>
    <t>19BD07CF-401A-4CC5-ABAB-A5474FEBA9A8</t>
  </si>
  <si>
    <t>65AC15FC-7CC3-4A73-8678-A8D95417FF3E</t>
  </si>
  <si>
    <t>762B492B-C755-4545-B0AD-80B05535F4DE</t>
  </si>
  <si>
    <t>31A3CD48-18D6-43E6-BB2B-96A72FC633C5</t>
  </si>
  <si>
    <t>8095733A-C9CF-43D9-B587-1543F3A954B8</t>
  </si>
  <si>
    <t>F60069D1-C1F6-4896-8439-730BED9AA19D</t>
  </si>
  <si>
    <t>72027636-6A3A-4C5B-882F-74D566416077</t>
  </si>
  <si>
    <t>F52F53E7-7E18-47D3-93B6-D961DBBEDC36</t>
  </si>
  <si>
    <t>35FAA7AC-C187-4526-8E2D-F01ACAD44B88</t>
  </si>
  <si>
    <t>AFD1D3F3-987A-4DAB-A8F2-405C88AE8F3B</t>
  </si>
  <si>
    <t>3B0A8EE9-CCBA-4F5A-986E-50FF75260340</t>
  </si>
  <si>
    <t>72BAC574-5484-4C5F-B44A-2336E2473AEF</t>
  </si>
  <si>
    <t>E7DD85D7-B7F5-4E97-9B3B-C7FDA22A0C00</t>
  </si>
  <si>
    <t>9AE3836E-D76C-4E8B-B11A-46DCA8BC90F3</t>
  </si>
  <si>
    <t>F542386A-BB8E-40E0-9E4F-16E7D04AB92D</t>
  </si>
  <si>
    <t>DB67CC69-17F7-4C2D-94B4-BEF8D2DD3993</t>
  </si>
  <si>
    <t>0EA76BD6-1E01-41F5-B1D1-B36B281A19BE</t>
  </si>
  <si>
    <t>AF7AD14D-9DE0-4CE1-85DC-7CA291583D1B</t>
  </si>
  <si>
    <t>A23025A8-839F-4E2D-9194-D13A895BD46C</t>
  </si>
  <si>
    <t>1A1BC9DB-8950-4B59-96C9-068B6A9172F8</t>
  </si>
  <si>
    <t>6297DE70-A92D-4F0A-842F-1C00EFCF588E</t>
  </si>
  <si>
    <t>A78A704D-D810-4569-80C4-FB15BDFBAEEF</t>
  </si>
  <si>
    <t>4200FC0D-4A84-4495-9FCA-7BCFFFE56840</t>
  </si>
  <si>
    <t>9F802374-2D98-4DEF-B6B5-876EB1446D3A</t>
  </si>
  <si>
    <t>EA13B554-064E-4FFD-A108-A5AF42C9D81A</t>
  </si>
  <si>
    <t>5E340859-9003-4875-B631-2FC459079FD3</t>
  </si>
  <si>
    <t>2C7F0B5B-A416-4FB7-A10A-837C04A6627B</t>
  </si>
  <si>
    <t>01CD7458-938E-4470-9FE6-3FC203920FF0</t>
  </si>
  <si>
    <t>4415BC51-7150-42EA-AEA3-70FBE1918DCB</t>
  </si>
  <si>
    <t>C23B8BFE-471A-476C-950E-64EE9D9EE9BF</t>
  </si>
  <si>
    <t>B7E1C771-5D10-4DFB-80C9-95B60779C7F3</t>
  </si>
  <si>
    <t>72B10BF4-18E3-43FD-8590-576DCB2478B4</t>
  </si>
  <si>
    <t>114DB94C-1797-4E32-930F-1528D0E59BD3</t>
  </si>
  <si>
    <t>73C6CD25-C857-4BA4-9C29-342592EDA0DC</t>
  </si>
  <si>
    <t>77F0E317-0824-4780-BF69-9C4762DC834C</t>
  </si>
  <si>
    <t>941A281B-578E-4BB7-A9EE-07E77D0897F5</t>
  </si>
  <si>
    <t>0C54F09B-CFB3-44E0-B7EA-18A337FD4ECA</t>
  </si>
  <si>
    <t>BCF0A0C3-C877-40C3-80DA-222A88891678</t>
  </si>
  <si>
    <t>0D0ED62C-A224-4261-AB2C-5EF7B09AC2DD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</si>
</sst>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m/d/yy\ h:mm;@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scheme val="minor"/>
    </font>
    <font>
      <b/>
      <sz val="11"/>
      <color theme="0"/>
      <name val="Calibri"/>
      <family val="2"/>
    </font>
    <font>
      <sz val="10"/>
      <color theme="1"/>
      <name val="Calibri"/>
      <scheme val="minor"/>
    </font>
    <font>
      <strike/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1" fillId="0" borderId="0" xfId="1" applyAlignment="1"/>
    <xf numFmtId="0" fontId="2" fillId="2" borderId="0" xfId="0" applyFont="1" applyFill="1"/>
    <xf numFmtId="0" fontId="3" fillId="2" borderId="0" xfId="0" applyFont="1" applyFill="1"/>
    <xf numFmtId="164" fontId="4" fillId="2" borderId="0" xfId="0" applyNumberFormat="1" applyFont="1" applyFill="1" applyAlignment="1">
      <alignment horizontal="right"/>
    </xf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0" fontId="2" fillId="3" borderId="0" xfId="0" applyFont="1" applyFill="1"/>
    <xf numFmtId="0" fontId="1" fillId="0" borderId="0" xfId="1" applyAlignment="1">
      <alignment horizontal="left" vertical="top"/>
    </xf>
    <xf numFmtId="0" fontId="2" fillId="4" borderId="0" xfId="0" applyFont="1" applyFill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165" fontId="7" fillId="0" borderId="0" xfId="0" applyNumberFormat="1" applyFont="1"/>
    <xf numFmtId="3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8" fillId="0" borderId="0" xfId="0" applyFont="1"/>
    <xf numFmtId="0" fontId="9" fillId="0" borderId="0" xfId="0" applyFont="1"/>
    <xf numFmtId="0" fontId="2" fillId="5" borderId="0" xfId="0" applyFont="1" applyFill="1"/>
    <xf numFmtId="0" fontId="7" fillId="6" borderId="0" xfId="0" applyFont="1" applyFill="1"/>
    <xf numFmtId="0" fontId="2" fillId="7" borderId="0" xfId="0" applyFont="1" applyFill="1"/>
    <xf numFmtId="0" fontId="10" fillId="2" borderId="0" xfId="0" applyFont="1" applyFill="1"/>
    <xf numFmtId="0" fontId="0" fillId="0" borderId="0" xfId="0" pivotButton="1"/>
    <xf numFmtId="0" fontId="2" fillId="8" borderId="1" xfId="0" applyFont="1" applyFill="1" applyBorder="1"/>
    <xf numFmtId="0" fontId="7" fillId="0" borderId="2" xfId="0" applyFont="1" applyBorder="1"/>
    <xf numFmtId="0" fontId="7" fillId="9" borderId="0" xfId="0" applyFont="1" applyFill="1"/>
    <xf numFmtId="0" fontId="2" fillId="10" borderId="0" xfId="0" applyFont="1" applyFill="1"/>
    <xf numFmtId="0" fontId="11" fillId="0" borderId="0" xfId="0" applyFont="1"/>
    <xf numFmtId="0" fontId="2" fillId="11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409575</xdr:colOff>
      <xdr:row>27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65D70C-8896-F17C-438D-014F976C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11175" cy="532447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B0E75F0-BCDA-42CB-86C7-586701AE3C9D}"/>
  <namedSheetView name="View2" id="{C1AF80B9-F6FE-4DEC-9CB5-11E60B537670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DD66DB0-616C-4E25-B950-ECCBDCE1C51E}">
    <nsvFilter filterId="{2E9A50DF-7EEC-4EAD-B892-08211BB64FE4}" ref="A1:U870" tableId="0">
      <columnFilter colId="5">
        <filter colId="5">
          <x:filters>
            <x:filter val="KDE00723"/>
          </x:filters>
        </filter>
      </columnFilter>
    </nsvFilter>
  </namedSheetView>
  <namedSheetView name="View2" id="{7F6CB3B4-7572-46B1-AC40-86A0A1100A87}">
    <nsvFilter filterId="{2E9A50DF-7EEC-4EAD-B892-08211BB64FE4}" ref="A1:U870" tableId="0">
      <columnFilter colId="17">
        <filter colId="17">
          <x:filters blank="1"/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04019B0-9253-49DA-BE2F-9EEE0ADA7A23}"/>
  <namedSheetView name="View2" id="{59071534-0AB8-49A3-851E-411C9456AEB7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4E99FA5-95F6-4543-91EE-D80401066F40}">
    <nsvFilter filterId="{2E9A50DF-7EEC-4EAD-B892-08211BB64FE4}" ref="A1:R870" tableId="0"/>
  </namedSheetView>
  <namedSheetView name="View2" id="{41D6BF9F-7724-4859-AAE0-EFEE7E70924C}">
    <nsvFilter filterId="{2E9A50DF-7EEC-4EAD-B892-08211BB64FE4}" ref="A1:R870" tableId="0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170.659591435186" createdVersion="8" refreshedVersion="8" minRefreshableVersion="3" recordCount="869">
  <cacheSource type="worksheet">
    <worksheetSource ref="A1:R870" sheet="20260511 Invalid Data"/>
  </cacheSource>
  <cacheFields count="18">
    <cacheField name="Data Domain" numFmtId="0">
      <sharedItems/>
    </cacheField>
    <cacheField name="Status May" numFmtId="0">
      <sharedItems count="3">
        <s v="Cannot be measured"/>
        <s v="Pass"/>
        <s v="Invalid Data"/>
      </sharedItems>
    </cacheField>
    <cacheField name="Status March" numFmtId="0">
      <sharedItems/>
    </cacheField>
    <cacheField name="KDE" numFmtId="0">
      <sharedItems count="190">
        <s v="KDE00571"/>
        <s v="KDE00572"/>
        <s v="KDE00383"/>
        <s v="KDE00574"/>
        <s v="KDE00576"/>
        <s v="KDE00578"/>
        <s v="KDE00579"/>
        <s v="KDE00580"/>
        <s v="KDE00581"/>
        <s v="KDE00661"/>
        <s v="KDE00122"/>
        <s v="KDE00123"/>
        <s v="KDE00134"/>
        <s v="KDE00138"/>
        <s v="KDE00139"/>
        <s v="KDE00141"/>
        <s v="KDE00142"/>
        <s v="KDE00143"/>
        <s v="KDE00125"/>
        <s v="KDE00133"/>
        <s v="KDE00140"/>
        <s v="KDE00128"/>
        <s v="KDE00132"/>
        <s v="KDE00147"/>
        <s v="KDE00434"/>
        <s v="KDE00001"/>
        <s v="KDE00002"/>
        <s v="KDE00005"/>
        <s v="KDE00007"/>
        <s v="KDE00008"/>
        <s v="KDE00014"/>
        <s v="KDE00016"/>
        <s v="KDE00025"/>
        <s v="KDE00093"/>
        <s v="KDE00104"/>
        <s v="KDE00121"/>
        <s v="KDE00163"/>
        <s v="KDE00409"/>
        <s v="KDE00410"/>
        <s v="KDE00723"/>
        <s v="KDE00724"/>
        <s v="KDE00725"/>
        <s v="KDE00727"/>
        <s v="KDE00731"/>
        <s v="KDE00734"/>
        <s v="KDE00802"/>
        <s v="KDE00003"/>
        <s v="KDE00004"/>
        <s v="KDE00010"/>
        <s v="KDE00011"/>
        <s v="KDE00018"/>
        <s v="KDE00026"/>
        <s v="KDE00027"/>
        <s v="KDE00092"/>
        <s v="KDE00098"/>
        <s v="KDE00408"/>
        <s v="KDE00413"/>
        <s v="KDE00009"/>
        <s v="KDE00099"/>
        <s v="KDE00105"/>
        <s v="KDE00111"/>
        <s v="KDE00119"/>
        <s v="KDE00120"/>
        <s v="KDE00124"/>
        <s v="KDE00406"/>
        <s v="KDE00407"/>
        <s v="KDE00495"/>
        <s v="KDE00345"/>
        <s v="KDE00135"/>
        <s v="KDE00346"/>
        <s v="KDE00363"/>
        <s v="KDE00184"/>
        <s v="KDE00185"/>
        <s v="KDE00612"/>
        <s v="KDE00161"/>
        <s v="KDE00127"/>
        <s v="KDE00425"/>
        <s v="KDE00045"/>
        <s v="KDE00054"/>
        <s v="KDE00058"/>
        <s v="KDE00063"/>
        <s v="KDE00136"/>
        <s v="KDE00171"/>
        <s v="KDE00221"/>
        <s v="KDE00223"/>
        <s v="KDE00225"/>
        <s v="KDE00228"/>
        <s v="KDE00233"/>
        <s v="KDE00234"/>
        <s v="KDE00235"/>
        <s v="KDE00236"/>
        <s v="KDE00241"/>
        <s v="KDE00244"/>
        <s v="KDE00249"/>
        <s v="KDE00250"/>
        <s v="KDE00252"/>
        <s v="KDE00253"/>
        <s v="KDE00256"/>
        <s v="KDE00260"/>
        <s v="KDE00276"/>
        <s v="KDE00277"/>
        <s v="KDE00284"/>
        <s v="KDE00285"/>
        <s v="KDE00315"/>
        <s v="KDE00333"/>
        <s v="KDE00344"/>
        <s v="KDE00365"/>
        <s v="KDE00368"/>
        <s v="KDE00591"/>
        <s v="KDE00782"/>
        <s v="KDE00232"/>
        <s v="KDE00322"/>
        <s v="KDE00332"/>
        <s v="KDE00334"/>
        <s v="KDE00475"/>
        <s v="KDE00756"/>
        <s v="KDE00757"/>
        <s v="KDE00040"/>
        <s v="KDE00046"/>
        <s v="KDE00208"/>
        <s v="KDE00224"/>
        <s v="KDE00243"/>
        <s v="KDE00263"/>
        <s v="KDE00274"/>
        <s v="KDE00279"/>
        <s v="KDE00314"/>
        <s v="KDE00319"/>
        <s v="KDE00358"/>
        <s v="KDE00402"/>
        <s v="KDE00443"/>
        <s v="KDE00471"/>
        <s v="KDE00472"/>
        <s v="KDE00752"/>
        <s v="KDE00783"/>
        <s v="KDE00514"/>
        <s v="KDE00618"/>
        <s v="KDE00633"/>
        <s v="KDE00649"/>
        <s v="KDE00658"/>
        <s v="KDE00687"/>
        <s v="KDE00688"/>
        <s v="KDE00689"/>
        <s v="KDE00692"/>
        <s v="KDE00693"/>
        <s v="KDE00684"/>
        <s v="KDE00694"/>
        <s v="KDE00265"/>
        <s v="KDE00266"/>
        <s v="KDE00267"/>
        <s v="KDE00768"/>
        <s v="KDE00152"/>
        <s v="KDE00153"/>
        <s v="KDE00156"/>
        <s v="KDE00160"/>
        <s v="KDE00165"/>
        <s v="KDE00441"/>
        <s v="KDE00445"/>
        <s v="KDE00505"/>
        <s v="KDE00542"/>
        <s v="KDE00644"/>
        <s v="KDE00653"/>
        <s v="KDE00720"/>
        <s v="KDE00151"/>
        <s v="KDE00155"/>
        <s v="KDE00181"/>
        <s v="KDE00513"/>
        <s v="KDE00608"/>
        <s v="KDE00170"/>
        <s v="KDE00501"/>
        <s v="KDE00502"/>
        <s v="KDE00551"/>
        <s v="KDE00555"/>
        <s v="KDE00593"/>
        <s v="KDE00614"/>
        <s v="KDE00792"/>
        <s v="KDE00793"/>
        <s v="KDE00144"/>
        <s v="KDE00180"/>
        <s v="KDE00373"/>
        <s v="KDE00254"/>
        <s v="KDE00371"/>
        <s v="KDE00461"/>
        <s v="KDE00030"/>
        <s v="KDE00246"/>
        <s v="KDE00439"/>
        <s v="KDE00484"/>
        <s v="KDE00771"/>
        <s v="KDE00779"/>
        <s v="KDE00780"/>
        <s v="KDE00867"/>
      </sharedItems>
    </cacheField>
    <cacheField name="Key Data Element (Thai)" numFmtId="0">
      <sharedItems/>
    </cacheField>
    <cacheField name="Key Data Element (English)" numFmtId="0">
      <sharedItems/>
    </cacheField>
    <cacheField name="Src Database" numFmtId="0">
      <sharedItems/>
    </cacheField>
    <cacheField name="Src Schema" numFmtId="0">
      <sharedItems/>
    </cacheField>
    <cacheField name="Src Table" numFmtId="0">
      <sharedItems/>
    </cacheField>
    <cacheField name="Src Column" numFmtId="0">
      <sharedItems/>
    </cacheField>
    <cacheField name="Business DQ Rules" numFmtId="0">
      <sharedItems/>
    </cacheField>
    <cacheField name="Prod_ProfilingResult" numFmtId="0">
      <sharedItems containsBlank="1"/>
    </cacheField>
    <cacheField name="key" numFmtId="0">
      <sharedItems/>
    </cacheField>
    <cacheField name="ValidPercentage as of  20260511" numFmtId="0">
      <sharedItems containsString="0" containsBlank="1" containsNumber="1" minValue="0" maxValue="100"/>
    </cacheField>
    <cacheField name="Prod_ThresholdStatus May" numFmtId="0">
      <sharedItems containsBlank="1"/>
    </cacheField>
    <cacheField name="Status" numFmtId="0">
      <sharedItems containsBlank="1"/>
    </cacheField>
    <cacheField name="Jobname" numFmtId="0">
      <sharedItems containsBlank="1"/>
    </cacheField>
    <cacheField name="Status Te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xcel Services" refreshedDate="46170.659945254629" createdVersion="8" refreshedVersion="8" minRefreshableVersion="3" recordCount="1181">
  <cacheSource type="worksheet">
    <worksheetSource ref="A1:R1048576" sheet="Temp"/>
  </cacheSource>
  <cacheFields count="18">
    <cacheField name="Data Domain" numFmtId="0">
      <sharedItems containsBlank="1"/>
    </cacheField>
    <cacheField name="Status May" numFmtId="0">
      <sharedItems containsBlank="1" count="4">
        <s v="Cannot be measured"/>
        <s v="Invalid Data"/>
        <s v="Pass"/>
        <m/>
      </sharedItems>
    </cacheField>
    <cacheField name="Status March" numFmtId="0">
      <sharedItems containsBlank="1"/>
    </cacheField>
    <cacheField name="KDE" numFmtId="0">
      <sharedItems containsBlank="1" count="191">
        <s v="KDE00001"/>
        <s v="KDE00002"/>
        <s v="KDE00003"/>
        <s v="KDE00004"/>
        <s v="KDE00005"/>
        <s v="KDE00007"/>
        <s v="KDE00008"/>
        <s v="KDE00009"/>
        <s v="KDE00010"/>
        <s v="KDE00011"/>
        <s v="KDE00014"/>
        <s v="KDE00016"/>
        <s v="KDE00018"/>
        <s v="KDE00025"/>
        <s v="KDE00026"/>
        <s v="KDE00027"/>
        <s v="KDE00030"/>
        <s v="KDE00040"/>
        <s v="KDE00045"/>
        <s v="KDE00046"/>
        <s v="KDE00054"/>
        <s v="KDE00058"/>
        <s v="KDE00063"/>
        <s v="KDE00092"/>
        <s v="KDE00093"/>
        <s v="KDE00098"/>
        <s v="KDE00099"/>
        <s v="KDE00104"/>
        <s v="KDE00105"/>
        <s v="KDE00111"/>
        <s v="KDE00119"/>
        <s v="KDE00120"/>
        <s v="KDE00121"/>
        <s v="KDE00122"/>
        <s v="KDE00123"/>
        <s v="KDE00124"/>
        <s v="KDE00125"/>
        <s v="KDE00127"/>
        <s v="KDE00128"/>
        <s v="KDE00132"/>
        <s v="KDE00133"/>
        <s v="KDE00134"/>
        <s v="KDE00135"/>
        <s v="KDE00136"/>
        <s v="KDE00138"/>
        <s v="KDE00139"/>
        <s v="KDE00140"/>
        <s v="KDE00141"/>
        <s v="KDE00142"/>
        <s v="KDE00143"/>
        <s v="KDE00144"/>
        <s v="KDE00147"/>
        <s v="KDE00151"/>
        <s v="KDE00152"/>
        <s v="KDE00153"/>
        <s v="KDE00155"/>
        <s v="KDE00156"/>
        <s v="KDE00160"/>
        <s v="KDE00161"/>
        <s v="KDE00163"/>
        <s v="KDE00165"/>
        <s v="KDE00170"/>
        <s v="KDE00171"/>
        <s v="KDE00180"/>
        <s v="KDE00181"/>
        <s v="KDE00184"/>
        <s v="KDE00185"/>
        <s v="KDE00208"/>
        <s v="KDE00221"/>
        <s v="KDE00223"/>
        <s v="KDE00224"/>
        <s v="KDE00225"/>
        <s v="KDE00228"/>
        <s v="KDE00232"/>
        <s v="KDE00233"/>
        <s v="KDE00234"/>
        <s v="KDE00235"/>
        <s v="KDE00236"/>
        <s v="KDE00241"/>
        <s v="KDE00243"/>
        <s v="KDE00244"/>
        <s v="KDE00246"/>
        <s v="KDE00249"/>
        <s v="KDE00250"/>
        <s v="KDE00252"/>
        <s v="KDE00253"/>
        <s v="KDE00254"/>
        <s v="KDE00256"/>
        <s v="KDE00260"/>
        <s v="KDE00263"/>
        <s v="KDE00265"/>
        <s v="KDE00266"/>
        <s v="KDE00267"/>
        <s v="KDE00274"/>
        <s v="KDE00276"/>
        <s v="KDE00277"/>
        <s v="KDE00279"/>
        <s v="KDE00284"/>
        <s v="KDE00285"/>
        <s v="KDE00314"/>
        <s v="KDE00315"/>
        <s v="KDE00319"/>
        <s v="KDE00322"/>
        <s v="KDE00332"/>
        <s v="KDE00333"/>
        <s v="KDE00334"/>
        <s v="KDE00344"/>
        <s v="KDE00345"/>
        <s v="KDE00346"/>
        <s v="KDE00358"/>
        <s v="KDE00363"/>
        <s v="KDE00365"/>
        <s v="KDE00368"/>
        <s v="KDE00371"/>
        <s v="KDE00373"/>
        <s v="KDE00383"/>
        <s v="KDE00402"/>
        <s v="KDE00406"/>
        <s v="KDE00407"/>
        <s v="KDE00408"/>
        <s v="KDE00409"/>
        <s v="KDE00410"/>
        <s v="KDE00413"/>
        <s v="KDE00425"/>
        <s v="KDE00434"/>
        <s v="KDE00439"/>
        <s v="KDE00441"/>
        <s v="KDE00443"/>
        <s v="KDE00445"/>
        <s v="KDE00461"/>
        <s v="KDE00471"/>
        <s v="KDE00472"/>
        <s v="KDE00475"/>
        <s v="KDE00484"/>
        <s v="KDE00495"/>
        <s v="KDE00501"/>
        <s v="KDE00502"/>
        <s v="KDE00505"/>
        <s v="KDE00513"/>
        <s v="KDE00514"/>
        <s v="KDE00542"/>
        <s v="KDE00551"/>
        <s v="KDE00555"/>
        <s v="KDE00571"/>
        <s v="KDE00572"/>
        <s v="KDE00574"/>
        <s v="KDE00576"/>
        <s v="KDE00578"/>
        <s v="KDE00579"/>
        <s v="KDE00580"/>
        <s v="KDE00581"/>
        <s v="KDE00591"/>
        <s v="KDE00593"/>
        <s v="KDE00608"/>
        <s v="KDE00612"/>
        <s v="KDE00614"/>
        <s v="KDE00618"/>
        <s v="KDE00633"/>
        <s v="KDE00644"/>
        <s v="KDE00649"/>
        <s v="KDE00653"/>
        <s v="KDE00658"/>
        <s v="KDE00661"/>
        <s v="KDE00684"/>
        <s v="KDE00687"/>
        <s v="KDE00688"/>
        <s v="KDE00689"/>
        <s v="KDE00692"/>
        <s v="KDE00693"/>
        <s v="KDE00694"/>
        <s v="KDE00720"/>
        <s v="KDE00723"/>
        <s v="KDE00724"/>
        <s v="KDE00725"/>
        <s v="KDE00727"/>
        <s v="KDE00731"/>
        <s v="KDE00734"/>
        <s v="KDE00752"/>
        <s v="KDE00756"/>
        <s v="KDE00757"/>
        <s v="KDE00768"/>
        <s v="KDE00771"/>
        <s v="KDE00779"/>
        <s v="KDE00780"/>
        <s v="KDE00782"/>
        <s v="KDE00783"/>
        <s v="KDE00792"/>
        <s v="KDE00793"/>
        <s v="KDE00802"/>
        <s v="KDE00867"/>
        <m/>
      </sharedItems>
    </cacheField>
    <cacheField name="Key Data Element (Thai)" numFmtId="0">
      <sharedItems containsBlank="1"/>
    </cacheField>
    <cacheField name="Key Data Element (English)" numFmtId="0">
      <sharedItems containsBlank="1"/>
    </cacheField>
    <cacheField name="Src Database" numFmtId="0">
      <sharedItems containsBlank="1"/>
    </cacheField>
    <cacheField name="Src Schema" numFmtId="0">
      <sharedItems containsBlank="1"/>
    </cacheField>
    <cacheField name="Src Table" numFmtId="0">
      <sharedItems containsBlank="1"/>
    </cacheField>
    <cacheField name="Src Column" numFmtId="0">
      <sharedItems containsBlank="1"/>
    </cacheField>
    <cacheField name="Business DQ Rules" numFmtId="0">
      <sharedItems containsBlank="1"/>
    </cacheField>
    <cacheField name="Prod_ProfilingResult" numFmtId="0">
      <sharedItems containsBlank="1"/>
    </cacheField>
    <cacheField name="key" numFmtId="0">
      <sharedItems containsBlank="1"/>
    </cacheField>
    <cacheField name="ValidPercentage as of  20260511" numFmtId="0">
      <sharedItems containsString="0" containsBlank="1" containsNumber="1" minValue="0" maxValue="100"/>
    </cacheField>
    <cacheField name="Prod_ThresholdStatus May" numFmtId="0">
      <sharedItems containsBlank="1"/>
    </cacheField>
    <cacheField name="Status" numFmtId="0">
      <sharedItems containsBlank="1"/>
    </cacheField>
    <cacheField name="Jobname" numFmtId="0">
      <sharedItems containsBlank="1"/>
    </cacheField>
    <cacheField name="Status Test" numFmtId="0">
      <sharedItems containsBlank="1" count="6">
        <s v="PASS"/>
        <s v="Pass with Condition"/>
        <s v="FIXED"/>
        <s v="NOT PASS"/>
        <s v="Read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9">
  <r>
    <s v="Accounting"/>
    <x v="0"/>
    <s v="Cannot be measured"/>
    <x v="0"/>
    <s v="ค่าบำเหน็จ"/>
    <s v="Commission"/>
    <s v="sales"/>
    <s v="salesbenefit_pg"/>
    <s v="submit_ctrl_detail"/>
    <s v="amount_pension"/>
    <s v="Validity"/>
    <m/>
    <s v="KDE00571sales.salesbenefit_pg.submit_ctrl_detail.amount_pensionValidityAccounting"/>
    <m/>
    <m/>
    <s v="Cannot be measured"/>
    <m/>
    <s v="NOT PASS"/>
  </r>
  <r>
    <s v="Accounting"/>
    <x v="0"/>
    <s v="Cannot be measured"/>
    <x v="1"/>
    <s v="ค่าพาหนะ"/>
    <s v="Renewal Year Commission"/>
    <s v="sales"/>
    <s v="salesbenefit_pg"/>
    <s v="submit_ctrl_detail"/>
    <s v="amount_vehicle_fee"/>
    <s v="Validity"/>
    <m/>
    <s v="KDE00572sales.salesbenefit_pg.submit_ctrl_detail.amount_vehicle_feeValidityAccounting"/>
    <m/>
    <m/>
    <s v="Cannot be measured"/>
    <m/>
    <s v="NOT PASS"/>
  </r>
  <r>
    <s v="Accounting"/>
    <x v="1"/>
    <s v="Pass"/>
    <x v="2"/>
    <s v="อากรสแตมป์"/>
    <s v="Revenue Stamp"/>
    <s v="pos"/>
    <s v="srvservice"/>
    <s v="lnrqst"/>
    <s v="duty"/>
    <s v="Validity"/>
    <m/>
    <s v="KDE00383pos.srvservice.lnrqst.dutyValidityAccounting"/>
    <n v="100"/>
    <s v="Pass"/>
    <m/>
    <m/>
    <s v="PASS"/>
  </r>
  <r>
    <s v="Accounting"/>
    <x v="1"/>
    <s v="Pass"/>
    <x v="0"/>
    <s v="ค่าบำเหน็จ"/>
    <s v="Commission"/>
    <s v="corebiz"/>
    <s v="ovdebt"/>
    <s v="debttrndet"/>
    <s v="benefit"/>
    <s v="Validity"/>
    <m/>
    <s v="KDE00571corebiz.ovdebt.debttrndet.benefitValidityAccounting"/>
    <n v="100"/>
    <s v="Pass"/>
    <m/>
    <m/>
    <s v="PASS"/>
  </r>
  <r>
    <s v="Accounting"/>
    <x v="1"/>
    <s v="Pass"/>
    <x v="0"/>
    <s v="ค่าบำเหน็จ"/>
    <s v="Commission"/>
    <s v="sales"/>
    <s v="salesbenefit_pg"/>
    <s v="bank_benefit_detail"/>
    <s v="amount_commission"/>
    <s v="Validity"/>
    <m/>
    <s v="KDE00571sales.salesbenefit_pg.bank_benefit_detail.amount_commissionValidityAccounting"/>
    <n v="100"/>
    <s v="Pass"/>
    <m/>
    <m/>
    <s v="PASS"/>
  </r>
  <r>
    <s v="Accounting"/>
    <x v="1"/>
    <s v="Pass"/>
    <x v="1"/>
    <s v="ค่าพาหนะ"/>
    <s v="Renewal Year Commission"/>
    <s v="sales"/>
    <s v="salesbenefit_pg"/>
    <s v="bank_benefit_detail"/>
    <s v="amount_renew_commission"/>
    <s v="Validity"/>
    <m/>
    <s v="KDE00572sales.salesbenefit_pg.bank_benefit_detail.amount_renew_commissionValidityAccounting"/>
    <n v="100"/>
    <s v="Pass"/>
    <m/>
    <m/>
    <s v="PASS"/>
  </r>
  <r>
    <s v="Accounting"/>
    <x v="1"/>
    <s v="Pass"/>
    <x v="3"/>
    <s v="ค่าจัดงานภาค"/>
    <s v="District Overriding"/>
    <s v="sales"/>
    <s v="salesbenefit_pg"/>
    <s v="bank_benefit_detail"/>
    <s v="amount_district_ov"/>
    <s v="Validity"/>
    <m/>
    <s v="KDE00574sales.salesbenefit_pg.bank_benefit_detail.amount_district_ovValidityAccounting"/>
    <n v="100"/>
    <s v="Pass"/>
    <m/>
    <m/>
    <s v="PASS"/>
  </r>
  <r>
    <s v="Accounting"/>
    <x v="1"/>
    <s v="Pass"/>
    <x v="4"/>
    <s v="ค่าจัดงานหน่วย"/>
    <s v="Unit Overriding"/>
    <s v="sales"/>
    <s v="salesbenefit_pg"/>
    <s v="bank_benefit_detail"/>
    <s v="amount_unit_ov"/>
    <s v="Validity"/>
    <m/>
    <s v="KDE00576sales.salesbenefit_pg.bank_benefit_detail.amount_unit_ovValidityAccounting"/>
    <n v="100"/>
    <s v="Pass"/>
    <m/>
    <m/>
    <s v="PASS"/>
  </r>
  <r>
    <s v="Accounting"/>
    <x v="1"/>
    <s v="Pass"/>
    <x v="5"/>
    <s v="ค่าแยกทีมงานภาค"/>
    <s v="District Spin Off"/>
    <s v="sales"/>
    <s v="salesbenefit_pg"/>
    <s v="bank_benefit_detail"/>
    <s v="amount_district_so"/>
    <s v="Validity"/>
    <m/>
    <s v="KDE00578sales.salesbenefit_pg.bank_benefit_detail.amount_district_soValidityAccounting"/>
    <n v="100"/>
    <s v="Pass"/>
    <m/>
    <m/>
    <s v="PASS"/>
  </r>
  <r>
    <s v="Accounting"/>
    <x v="1"/>
    <s v="Pass"/>
    <x v="6"/>
    <s v="ค่าแยกทีมงานศูนย์"/>
    <s v="Division Spin Off"/>
    <s v="sales"/>
    <s v="salesbenefit_pg"/>
    <s v="bank_benefit_detail"/>
    <s v="amount_division_so"/>
    <s v="Validity"/>
    <m/>
    <s v="KDE00579sales.salesbenefit_pg.bank_benefit_detail.amount_division_soValidityAccounting"/>
    <n v="100"/>
    <s v="Pass"/>
    <m/>
    <m/>
    <s v="PASS"/>
  </r>
  <r>
    <s v="Accounting"/>
    <x v="1"/>
    <s v="Pass"/>
    <x v="7"/>
    <s v="ค่าแยกทีมงานหน่วย"/>
    <s v="Unit Spin Off"/>
    <s v="sales"/>
    <s v="salesbenefit_pg"/>
    <s v="bank_benefit_detail"/>
    <s v="amount_unit_so"/>
    <s v="Validity"/>
    <m/>
    <s v="KDE00580sales.salesbenefit_pg.bank_benefit_detail.amount_unit_soValidityAccounting"/>
    <n v="100"/>
    <s v="Pass"/>
    <m/>
    <m/>
    <s v="PASS"/>
  </r>
  <r>
    <s v="Accounting"/>
    <x v="1"/>
    <s v="Pass"/>
    <x v="8"/>
    <s v="ค่าบริหารเป้าหมายภาค"/>
    <s v="District Target"/>
    <s v="sales"/>
    <s v="salesbenefit_pg"/>
    <s v="bank_benefit_detail"/>
    <s v="amount_district_target"/>
    <s v="Validity"/>
    <m/>
    <s v="KDE00581sales.salesbenefit_pg.bank_benefit_detail.amount_district_targetValidityAccounting"/>
    <n v="100"/>
    <s v="Pass"/>
    <m/>
    <m/>
    <s v="PASS"/>
  </r>
  <r>
    <s v="Accounting"/>
    <x v="1"/>
    <s v="Pass"/>
    <x v="9"/>
    <s v="เลขที่บัญชีธนาคารของตัวแทนในการจ่ายเงิน (payment) - Sales benefit"/>
    <s v="Bank account number"/>
    <s v="sales"/>
    <s v="salesbenefit_pg"/>
    <s v="master_account_agent"/>
    <s v="account_no"/>
    <s v="Completeness"/>
    <m/>
    <s v="KDE00661sales.salesbenefit_pg.master_account_agent.account_noCompletenessAccounting"/>
    <n v="100"/>
    <s v="Pass"/>
    <m/>
    <m/>
    <s v="PASS"/>
  </r>
  <r>
    <s v="Accounting"/>
    <x v="1"/>
    <s v="Pass"/>
    <x v="9"/>
    <s v="เลขที่บัญชีธนาคารของตัวแทนในการจ่ายเงิน (payment) - Sales benefit"/>
    <s v="Bank account number"/>
    <s v="sales"/>
    <s v="salesbenefit_pg"/>
    <s v="master_account_agent"/>
    <s v="account_no"/>
    <s v="Validity"/>
    <m/>
    <s v="KDE00661sales.salesbenefit_pg.master_account_agent.account_noValidityAccounting"/>
    <n v="100"/>
    <s v="Pass"/>
    <m/>
    <m/>
    <s v="PASS"/>
  </r>
  <r>
    <s v="Claims"/>
    <x v="0"/>
    <s v="Cannot be measured"/>
    <x v="10"/>
    <s v="เลขเรื่องสินไหมประกันชีวิตรายบุคคล"/>
    <s v="Individual Claim Number"/>
    <s v="claim"/>
    <s v="cclaim"/>
    <s v="claim"/>
    <s v="orderno,sectioncode"/>
    <s v="Completeness"/>
    <m/>
    <s v="KDE00122claim.cclaim.claim.orderno,sectioncodeCompletenessClaims"/>
    <m/>
    <m/>
    <s v="Sprint40"/>
    <m/>
    <s v="PASS"/>
  </r>
  <r>
    <s v="Claims"/>
    <x v="0"/>
    <s v="Cannot be measured"/>
    <x v="10"/>
    <s v="เลขเรื่องสินไหมประกันชีวิตรายบุคคล"/>
    <s v="Individual Claim Number"/>
    <s v="claim"/>
    <s v="cclaim"/>
    <s v="claim"/>
    <s v="orderno,sectioncode"/>
    <s v="Validity"/>
    <m/>
    <s v="KDE00122claim.cclaim.claim.orderno,sectioncodeValidityClaims"/>
    <m/>
    <m/>
    <s v="Sprint40"/>
    <m/>
    <s v="PASS"/>
  </r>
  <r>
    <s v="Claims"/>
    <x v="0"/>
    <s v="Cannot be measured"/>
    <x v="10"/>
    <s v="เลขเรื่องสินไหมประกันชีวิตรายบุคคล"/>
    <s v="Individual Claim Number"/>
    <s v="claim"/>
    <s v="cclaim"/>
    <s v="eclm"/>
    <s v="orderno,sectioncode"/>
    <s v="Validity"/>
    <m/>
    <s v="KDE00122claim.cclaim.eclm.orderno,sectioncodeValidityClaims"/>
    <m/>
    <m/>
    <s v="Sprint40"/>
    <m/>
    <s v="PASS"/>
  </r>
  <r>
    <s v="Claims"/>
    <x v="0"/>
    <s v="Cannot be measured"/>
    <x v="10"/>
    <s v="เลขเรื่องสินไหมประกันชีวิตรายบุคคล"/>
    <s v="Individual Claim Number"/>
    <s v="claim"/>
    <s v="cclaim"/>
    <s v="excinsur"/>
    <s v="orderno,sectioncode"/>
    <s v="Validity"/>
    <m/>
    <s v="KDE00122claim.cclaim.excinsur.orderno,sectioncodeValidityClaims"/>
    <m/>
    <m/>
    <s v="Sprint40"/>
    <m/>
    <s v="PASS"/>
  </r>
  <r>
    <s v="Claims"/>
    <x v="0"/>
    <s v="Cannot be measured"/>
    <x v="10"/>
    <s v="เลขเรื่องสินไหมประกันชีวิตรายบุคคล"/>
    <s v="Individual Claim Number"/>
    <s v="claim"/>
    <s v="cmortgage"/>
    <s v="mgclaim"/>
    <s v="orderno,sectioncode"/>
    <s v="Validity"/>
    <m/>
    <s v="KDE00122claim.cmortgage.mgclaim.orderno,sectioncodeValidityClaims"/>
    <m/>
    <m/>
    <s v="Cannot be measured"/>
    <m/>
    <s v="NOT PASS"/>
  </r>
  <r>
    <s v="Claims"/>
    <x v="0"/>
    <s v="Cannot be measured"/>
    <x v="10"/>
    <s v="เลขเรื่องสินไหมประกันชีวิตรายบุคคล"/>
    <s v="Individual Claim Number"/>
    <s v="claim"/>
    <s v="cmortgage"/>
    <s v="mgfinorder"/>
    <s v="orderno,sectioncode"/>
    <s v="Validity"/>
    <m/>
    <s v="KDE00122claim.cmortgage.mgfinorder.orderNo,sectionCodeValidityClaims"/>
    <m/>
    <m/>
    <s v="Sprint40"/>
    <m/>
    <s v="PASS"/>
  </r>
  <r>
    <s v="Claims"/>
    <x v="0"/>
    <s v="Cannot be measured"/>
    <x v="11"/>
    <s v="เลขที่สินไหมสำหรับลูกค้าประกันกลุ่ม"/>
    <s v="Group Claim Number"/>
    <s v="policy"/>
    <s v="cbaac"/>
    <s v="mclmtrn907"/>
    <s v="claimNo"/>
    <s v="Completeness"/>
    <m/>
    <s v="KDE00123policy.cbaac.mclmtrn907.claimNoCompletenessClaims"/>
    <m/>
    <m/>
    <s v="Sprint40"/>
    <m/>
    <s v="PASS"/>
  </r>
  <r>
    <s v="Claims"/>
    <x v="0"/>
    <s v="Cannot be measured"/>
    <x v="12"/>
    <s v="จำนวนเงินที่จ่ายสินไหม"/>
    <s v="Claim Paid amount"/>
    <s v="claim"/>
    <s v="cclaim"/>
    <s v="dth"/>
    <s v="payLifeSum,payRiderSum"/>
    <s v="Completeness"/>
    <m/>
    <s v="KDE00134claim.cclaim.dth.payLifeSum,payRiderSumCompletenessClaims"/>
    <m/>
    <m/>
    <s v="Sprint40"/>
    <m/>
    <s v="PASS"/>
  </r>
  <r>
    <s v="Claims"/>
    <x v="0"/>
    <s v="Cannot be measured"/>
    <x v="12"/>
    <s v="จำนวนเงินที่จ่ายสินไหม"/>
    <s v="Claim Paid amount"/>
    <s v="policy"/>
    <s v="mortgage"/>
    <s v="cert"/>
    <s v="amount1"/>
    <s v="Validity"/>
    <m/>
    <s v="KDE00134policy.mortgage.cert.amount1ValidityClaims"/>
    <m/>
    <m/>
    <s v="Sprint40"/>
    <m/>
    <s v="PASS"/>
  </r>
  <r>
    <s v="Claims"/>
    <x v="0"/>
    <s v="Cannot be measured"/>
    <x v="12"/>
    <s v="จำนวนเงินที่จ่ายสินไหม"/>
    <s v="Claim Paid amount"/>
    <s v="claim"/>
    <s v="cclaim"/>
    <s v="dth"/>
    <s v="payLifeSum,payRiderSum"/>
    <s v="Validity"/>
    <m/>
    <s v="KDE00134claim.cclaim.dth.payLifeSum,payRiderSumValidityClaims"/>
    <m/>
    <m/>
    <s v="Sprint40"/>
    <m/>
    <s v="PASS"/>
  </r>
  <r>
    <s v="Claims"/>
    <x v="0"/>
    <s v="Cannot be measured"/>
    <x v="13"/>
    <s v="วันที่เกิดเหตุ"/>
    <s v="occurred date"/>
    <s v="claim"/>
    <s v="cclaim"/>
    <s v="dth"/>
    <s v="accidentdate"/>
    <s v="Validity"/>
    <m/>
    <s v="KDE00138claim.cclaim.dth.accidentdateValidityClaims"/>
    <m/>
    <m/>
    <s v="Sprint40"/>
    <m/>
    <s v="PASS"/>
  </r>
  <r>
    <s v="Claims"/>
    <x v="0"/>
    <s v="Cannot be measured"/>
    <x v="13"/>
    <s v="วันที่เกิดเหตุ"/>
    <s v="occurred date"/>
    <s v="claim"/>
    <s v="cclaim"/>
    <s v="iacm"/>
    <s v="accidentdate"/>
    <s v="Validity"/>
    <m/>
    <s v="KDE00138claim.cclaim.iacm.accidentdateValidityClaims"/>
    <m/>
    <m/>
    <s v="Sprint40"/>
    <m/>
    <s v="PASS"/>
  </r>
  <r>
    <s v="Claims"/>
    <x v="0"/>
    <s v="Cannot be measured"/>
    <x v="13"/>
    <s v="วันที่เกิดเหตุ"/>
    <s v="occurred date"/>
    <s v="mbl_db"/>
    <s v="dbo"/>
    <s v="after_eclaim"/>
    <s v="admitdate"/>
    <s v="Validity"/>
    <m/>
    <s v="KDE00138mbl_db.dbo.after_eclaim.admitdateValidityClaims"/>
    <m/>
    <m/>
    <s v="Sprint40"/>
    <m/>
    <s v="PASS"/>
  </r>
  <r>
    <s v="Claims"/>
    <x v="0"/>
    <s v="Cannot be measured"/>
    <x v="13"/>
    <s v="วันที่เกิดเหตุ"/>
    <s v="occurred date"/>
    <s v="policy"/>
    <s v="mortgage"/>
    <s v="cert"/>
    <s v="deaddate"/>
    <s v="Validity"/>
    <m/>
    <s v="KDE00138policy.mortgage.cert.deaddateValidityClaims"/>
    <m/>
    <m/>
    <s v="No Result @PROD"/>
    <s v="m_PersonDeadDate_Validity_DS403"/>
    <s v="PASS"/>
  </r>
  <r>
    <s v="Claims"/>
    <x v="0"/>
    <s v="Cannot be measured"/>
    <x v="14"/>
    <s v="วันที่เข้ารับการรักษา"/>
    <s v="Admission date"/>
    <s v="claim"/>
    <s v="cclaim"/>
    <s v="mstwebclaim"/>
    <s v="admitdate"/>
    <s v="Completeness"/>
    <m/>
    <s v="KDE00139claim.cclaim.mstwebclaim.admitdateCompletenessClaims"/>
    <m/>
    <m/>
    <s v="Sprint40"/>
    <m/>
    <s v="PASS"/>
  </r>
  <r>
    <s v="Claims"/>
    <x v="0"/>
    <s v="Cannot be measured"/>
    <x v="14"/>
    <s v="วันที่เข้ารับการรักษา"/>
    <s v="Admission date"/>
    <s v="group_life"/>
    <s v="glife"/>
    <s v="hclaim"/>
    <s v="st_healdate"/>
    <s v="Completeness"/>
    <m/>
    <s v="KDE00139group_life.glife.hclaim.st_healdateCompletenessClaims"/>
    <m/>
    <m/>
    <s v="Sprint40"/>
    <m/>
    <s v="PASS"/>
  </r>
  <r>
    <s v="Claims"/>
    <x v="0"/>
    <s v="Cannot be measured"/>
    <x v="14"/>
    <s v="วันที่เข้ารับการรักษา"/>
    <s v="Admission date"/>
    <s v="claim"/>
    <s v="cclaim"/>
    <s v="mstwebclaim"/>
    <s v="admitdate"/>
    <s v="Validity"/>
    <m/>
    <s v="KDE00139claim.cclaim.mstwebclaim.admitdateValidityClaims"/>
    <m/>
    <m/>
    <s v="Sprint40"/>
    <m/>
    <s v="PASS"/>
  </r>
  <r>
    <s v="Claims"/>
    <x v="0"/>
    <s v="Cannot be measured"/>
    <x v="15"/>
    <s v="วันที่อนุมัติสินไหม"/>
    <s v="Claim Approved date"/>
    <s v="claim"/>
    <s v="cmortgage"/>
    <s v="mgfinorder"/>
    <s v="claimOkDate"/>
    <s v="Completeness"/>
    <m/>
    <s v="KDE00141claim.cmortgage.mgfinorder.claimOkDateCompletenessClaims"/>
    <m/>
    <m/>
    <s v="Sprint40"/>
    <m/>
    <s v="PASS"/>
  </r>
  <r>
    <s v="Claims"/>
    <x v="0"/>
    <s v="Cannot be measured"/>
    <x v="16"/>
    <s v="วันเดือนปีที่รับเอกสารเคลม"/>
    <s v="Receive Document Date"/>
    <s v="group_life"/>
    <s v="glife"/>
    <s v="claim"/>
    <s v="recvdate"/>
    <s v="Validity"/>
    <m/>
    <s v="KDE00142group_life.glife.claim.recvdateValidityClaims"/>
    <m/>
    <m/>
    <s v="Sprint40"/>
    <m/>
    <s v="PASS"/>
  </r>
  <r>
    <s v="Claims"/>
    <x v="0"/>
    <s v="Cannot be measured"/>
    <x v="17"/>
    <s v="เลขที่รับเรื่องในการเรียกร้องสินไหมสำหรับลูกค้าประกันกลุ่ม"/>
    <s v="Receive CLaim Number"/>
    <s v="policy"/>
    <s v="cbaac"/>
    <s v="mclmrcv907"/>
    <s v="receiveNo"/>
    <s v="Completeness"/>
    <m/>
    <s v="KDE00143policy.cbaac.mclmrcv907.receiveNoCompletenessClaims"/>
    <m/>
    <m/>
    <s v="Cannot be measured"/>
    <m/>
    <s v="NOT PASS"/>
  </r>
  <r>
    <s v="Claims"/>
    <x v="2"/>
    <s v="Invalid Data"/>
    <x v="18"/>
    <s v="เหตุผลที่ปฏิเสธการจ่ายสินไหม"/>
    <s v="Reject reason"/>
    <s v="group_life"/>
    <s v="glife"/>
    <s v="rejclaim"/>
    <s v="reject_cause"/>
    <s v="Completeness"/>
    <s v="Contact EDM"/>
    <s v="KDE00125group_life.glife.rejclaim.reject_causeCompletenessClaims"/>
    <n v="99.957119929431698"/>
    <s v="Fail - Invalid Data"/>
    <s v="Sprint40"/>
    <m/>
    <s v="PASS"/>
  </r>
  <r>
    <s v="Claims"/>
    <x v="2"/>
    <s v="Invalid Data"/>
    <x v="19"/>
    <s v="ค่ารักษาพยาบาลตามใบเสร็จ"/>
    <s v="Incurred amount"/>
    <s v="group_life"/>
    <s v="glife"/>
    <s v="hclaimrcv"/>
    <s v="amount"/>
    <s v="Validity"/>
    <s v="Contact EDM"/>
    <s v="KDE00133group_life.glife.hclaimrcv.amountValidityClaims"/>
    <n v="99.999961960285404"/>
    <s v="Fail - Invalid Data"/>
    <s v="Sprint40"/>
    <m/>
    <s v="PASS"/>
  </r>
  <r>
    <s v="Claims"/>
    <x v="2"/>
    <s v="Invalid Data"/>
    <x v="13"/>
    <s v="วันที่เกิดเหตุ"/>
    <s v="occurred date"/>
    <s v="claim"/>
    <s v="cclaim"/>
    <s v="mstwebclaim"/>
    <s v="accidentdate"/>
    <s v="Validity"/>
    <s v="Contact EDM"/>
    <s v="KDE00138claim.cclaim.mstwebclaim.accidentdateValidityClaims"/>
    <n v="99.952532232344794"/>
    <s v="Fail - Invalid Data"/>
    <s v="Sprint40"/>
    <m/>
    <s v="PASS"/>
  </r>
  <r>
    <s v="Claims"/>
    <x v="2"/>
    <s v="Invalid Data"/>
    <x v="13"/>
    <s v="วันที่เกิดเหตุ"/>
    <s v="occurred date"/>
    <s v="claim"/>
    <s v="cclaim"/>
    <s v="oacm"/>
    <s v="accidentdate"/>
    <s v="Validity"/>
    <s v="Contact EDM"/>
    <s v="KDE00138claim.cclaim.oacm.accidentdateValidityClaims"/>
    <n v="99.9983092299139"/>
    <s v="Fail - Invalid Data"/>
    <s v="Sprint40"/>
    <m/>
    <s v="PASS"/>
  </r>
  <r>
    <s v="Claims"/>
    <x v="2"/>
    <s v="Invalid Data"/>
    <x v="14"/>
    <s v="วันที่เข้ารับการรักษา"/>
    <s v="Admission date"/>
    <s v="group_life"/>
    <s v="glife"/>
    <s v="hclaim"/>
    <s v="st_healdate"/>
    <s v="Validity"/>
    <s v="Contact EDM"/>
    <s v="KDE00139group_life.glife.hclaim.st_healdateValidityClaims"/>
    <n v="99.999708937521206"/>
    <s v="Fail - Invalid Data"/>
    <s v="Sprint40"/>
    <m/>
    <s v="PASS"/>
  </r>
  <r>
    <s v="Claims"/>
    <x v="2"/>
    <s v="Invalid Data"/>
    <x v="20"/>
    <s v="วันเดือนปีที่จ่ายเงินสินไหม"/>
    <s v="Payment Date"/>
    <s v="group_life"/>
    <s v="glife"/>
    <s v="claim"/>
    <s v="paydate"/>
    <s v="Completeness"/>
    <s v="Contact EDM"/>
    <s v="KDE00140group_life.glife.claim.paydateCompletenessClaims"/>
    <n v="99.870096952030906"/>
    <s v="Fail - Invalid Data"/>
    <s v="Sprint40"/>
    <m/>
    <s v="PASS"/>
  </r>
  <r>
    <s v="Claims"/>
    <x v="2"/>
    <s v="Invalid Data"/>
    <x v="20"/>
    <s v="วันเดือนปีที่จ่ายเงินสินไหม"/>
    <s v="Payment Date"/>
    <s v="group_life"/>
    <s v="glife"/>
    <s v="hclaim"/>
    <s v="paydate"/>
    <s v="Completeness"/>
    <s v="Contact EDM"/>
    <s v="KDE00140group_life.glife.hclaim.paydateCompletenessClaims"/>
    <n v="99.999976861819505"/>
    <s v="Fail - Invalid Data"/>
    <s v="Sprint40"/>
    <m/>
    <s v="PASS"/>
  </r>
  <r>
    <s v="Claims"/>
    <x v="2"/>
    <s v="Invalid Data"/>
    <x v="20"/>
    <s v="วันเดือนปีที่จ่ายเงินสินไหม"/>
    <s v="Payment Date"/>
    <s v="group_life"/>
    <s v="glife"/>
    <s v="medclaim"/>
    <s v="paydate"/>
    <s v="Completeness"/>
    <s v="Contact EDM"/>
    <s v="KDE00140group_life.glife.medclaim.paydateCompletenessClaims"/>
    <n v="99.976533605407496"/>
    <s v="Fail - Invalid Data"/>
    <s v="Sprint40"/>
    <m/>
    <s v="PASS"/>
  </r>
  <r>
    <s v="Claims"/>
    <x v="2"/>
    <s v="Invalid Data"/>
    <x v="20"/>
    <s v="วันเดือนปีที่จ่ายเงินสินไหม"/>
    <s v="Payment Date"/>
    <s v="group_life"/>
    <s v="glife"/>
    <s v="hclaim"/>
    <s v="paydate"/>
    <s v="Validity"/>
    <s v="Contact EDM"/>
    <s v="KDE00140group_life.glife.hclaim.paydateValidityClaims"/>
    <n v="99.999560374468402"/>
    <s v="Fail - Invalid Data"/>
    <s v="Sprint40"/>
    <m/>
    <s v="PASS"/>
  </r>
  <r>
    <s v="Claims"/>
    <x v="2"/>
    <s v="Invalid Data"/>
    <x v="20"/>
    <s v="วันเดือนปีที่จ่ายเงินสินไหม"/>
    <s v="Payment Date"/>
    <s v="group_life"/>
    <s v="glife"/>
    <s v="medclaim"/>
    <s v="paydate"/>
    <s v="Validity"/>
    <s v="Contact EDM"/>
    <s v="KDE00140group_life.glife.medclaim.paydateValidityClaims"/>
    <n v="99.9994897412478"/>
    <s v="Fail - Invalid Data"/>
    <s v="Sprint40"/>
    <m/>
    <s v="PASS"/>
  </r>
  <r>
    <s v="Claims"/>
    <x v="2"/>
    <s v="Invalid Data"/>
    <x v="16"/>
    <s v="วันเดือนปีที่รับเอกสารเคลม"/>
    <s v="Receive Document Date"/>
    <s v="group_life"/>
    <s v="glife"/>
    <s v="hclaim"/>
    <s v="recvdate"/>
    <s v="Completeness"/>
    <s v="Contact EDM"/>
    <s v="KDE00142group_life.glife.hclaim.recvdateCompletenessClaims"/>
    <n v="99.9996641611597"/>
    <s v="Fail - Invalid Data"/>
    <s v="Sprint40"/>
    <m/>
    <s v="PASS"/>
  </r>
  <r>
    <s v="Claims"/>
    <x v="2"/>
    <s v="Invalid Data"/>
    <x v="16"/>
    <s v="วันเดือนปีที่รับเอกสารเคลม"/>
    <s v="Receive Document Date"/>
    <s v="group_life"/>
    <s v="glife"/>
    <s v="hclaim"/>
    <s v="recvdate"/>
    <s v="Validity"/>
    <s v="Contact EDM"/>
    <s v="KDE00142group_life.glife.hclaim.recvdateValidityClaims"/>
    <n v="99.997850624203394"/>
    <s v="Fail - Invalid Data"/>
    <s v="Sprint40"/>
    <m/>
    <s v="PASS"/>
  </r>
  <r>
    <s v="Claims"/>
    <x v="2"/>
    <s v="Invalid Data"/>
    <x v="16"/>
    <s v="วันเดือนปีที่รับเอกสารเคลม"/>
    <s v="Receive Document Date"/>
    <s v="group_life"/>
    <s v="glife"/>
    <s v="medclaim"/>
    <s v="recvdate"/>
    <s v="Validity"/>
    <s v="Contact EDM"/>
    <s v="KDE00142group_life.glife.medclaim.recvdateValidityClaims"/>
    <n v="99.998519761188106"/>
    <s v="Fail - Invalid Data"/>
    <s v="Sprint40"/>
    <m/>
    <s v="PASS"/>
  </r>
  <r>
    <s v="Claims"/>
    <x v="1"/>
    <s v="Pass"/>
    <x v="21"/>
    <s v="ช่องการเรียกร้องสินไหม"/>
    <s v="channel of summit claim"/>
    <s v="claim"/>
    <s v="claimonline"/>
    <s v="registeronline"/>
    <s v="systemtype"/>
    <s v="Completeness"/>
    <m/>
    <s v="KDE00128claim.claimonline.registeronline.systemtypeCompletenessClaims"/>
    <n v="100"/>
    <s v="Pass"/>
    <s v="Sprint40"/>
    <m/>
    <s v="Pass with Condition"/>
  </r>
  <r>
    <s v="Claims"/>
    <x v="1"/>
    <s v="Pass"/>
    <x v="21"/>
    <s v="ช่องการเรียกร้องสินไหม"/>
    <s v="channel of summit claim"/>
    <s v="claim"/>
    <s v="claimonline"/>
    <s v="registeronline"/>
    <s v="systemtype"/>
    <s v="Integrity"/>
    <m/>
    <s v="KDE00128claim.claimonline.registeronline.systemtypeIntegrityClaims"/>
    <n v="100"/>
    <s v="Pass"/>
    <s v="Sprint40"/>
    <m/>
    <s v="PASS"/>
  </r>
  <r>
    <s v="Claims"/>
    <x v="1"/>
    <s v="Pass"/>
    <x v="22"/>
    <s v="ประเภทผลประโยชน์การจ่ายสินไหม"/>
    <s v="Benefit Type of paid"/>
    <s v="group_life"/>
    <s v="glife"/>
    <s v="claimrcv"/>
    <s v="claim_type"/>
    <s v="Integrity"/>
    <m/>
    <s v="KDE00132group_life.glife.claimrcv.claim_typeIntegrityClaims"/>
    <n v="100"/>
    <s v="Pass"/>
    <s v="Sprint40"/>
    <m/>
    <s v="PASS"/>
  </r>
  <r>
    <s v="Claims"/>
    <x v="1"/>
    <s v="Pass"/>
    <x v="22"/>
    <s v="ประเภทผลประโยชน์การจ่ายสินไหม"/>
    <s v="Benefit Type of paid"/>
    <s v="group_life"/>
    <s v="glife"/>
    <s v="hclaimrcv"/>
    <s v="claim_type"/>
    <s v="Integrity"/>
    <m/>
    <s v="KDE00132group_life.glife.hclaimrcv.claim_typeIntegrityClaims"/>
    <n v="100"/>
    <s v="Pass"/>
    <s v="Sprint40"/>
    <m/>
    <s v="PASS"/>
  </r>
  <r>
    <s v="Claims"/>
    <x v="1"/>
    <s v="Pass"/>
    <x v="19"/>
    <s v="ค่ารักษาพยาบาลตามใบเสร็จ"/>
    <s v="Incurred amount"/>
    <s v="group_life"/>
    <s v="glife"/>
    <s v="hclaimrcv"/>
    <s v="amount"/>
    <s v="Completeness"/>
    <m/>
    <s v="KDE00133group_life.glife.hclaimrcv.amountCompletenessClaims"/>
    <n v="100"/>
    <s v="Pass"/>
    <s v="Sprint40"/>
    <m/>
    <s v="PASS"/>
  </r>
  <r>
    <s v="Claims"/>
    <x v="1"/>
    <s v="Pass"/>
    <x v="13"/>
    <s v="วันที่เกิดเหตุ"/>
    <s v="occurred date"/>
    <s v="claim"/>
    <s v="cclaim"/>
    <s v="dth"/>
    <s v="accidentdate"/>
    <s v="Completeness"/>
    <m/>
    <s v="KDE00138claim.cclaim.dth.accidentdateCompletenessClaims"/>
    <n v="100"/>
    <s v="Pass"/>
    <s v="No Result @PROD"/>
    <s v="m_AccidentOccurredDate_Completeness_DS68"/>
    <s v="PASS"/>
  </r>
  <r>
    <s v="Claims"/>
    <x v="1"/>
    <s v="Pass"/>
    <x v="13"/>
    <s v="วันที่เกิดเหตุ"/>
    <s v="occurred date"/>
    <s v="claim"/>
    <s v="cclaim"/>
    <s v="iacm"/>
    <s v="accidentdate"/>
    <s v="Completeness"/>
    <m/>
    <s v="KDE00138claim.cclaim.iacm.accidentdateCompletenessClaims"/>
    <n v="100"/>
    <s v="Pass"/>
    <s v="Sprint40"/>
    <m/>
    <s v="PASS"/>
  </r>
  <r>
    <s v="Claims"/>
    <x v="1"/>
    <s v="Pass"/>
    <x v="13"/>
    <s v="วันที่เกิดเหตุ"/>
    <s v="occurred date"/>
    <s v="claim"/>
    <s v="cclaim"/>
    <s v="mstwebclaim"/>
    <s v="accidentdate"/>
    <s v="Completeness"/>
    <m/>
    <s v="KDE00138claim.cclaim.mstwebclaim.accidentdateCompletenessClaims"/>
    <n v="100"/>
    <s v="Pass"/>
    <s v="Sprint40"/>
    <m/>
    <s v="PASS"/>
  </r>
  <r>
    <s v="Claims"/>
    <x v="1"/>
    <s v="Pass"/>
    <x v="13"/>
    <s v="วันที่เกิดเหตุ"/>
    <s v="occurred date"/>
    <s v="claim"/>
    <s v="cclaim"/>
    <s v="oacm"/>
    <s v="accidentdate"/>
    <s v="Completeness"/>
    <m/>
    <s v="KDE00138claim.cclaim.oacm.accidentdateCompletenessClaims"/>
    <n v="100"/>
    <s v="Pass"/>
    <s v="Sprint40"/>
    <m/>
    <s v="PASS"/>
  </r>
  <r>
    <s v="Claims"/>
    <x v="1"/>
    <s v="Pass"/>
    <x v="13"/>
    <s v="วันที่เกิดเหตุ"/>
    <s v="occurred date"/>
    <s v="mbl_db"/>
    <s v="dbo"/>
    <s v="after_eclaim"/>
    <s v="admitdate"/>
    <s v="Completeness"/>
    <m/>
    <s v="KDE00138mbl_db.dbo.after_eclaim.admitdateCompletenessClaims"/>
    <n v="100"/>
    <s v="Pass"/>
    <s v="Sprint40"/>
    <m/>
    <s v="PASS"/>
  </r>
  <r>
    <s v="Claims"/>
    <x v="1"/>
    <s v="Pass"/>
    <x v="20"/>
    <s v="วันเดือนปีที่จ่ายเงินสินไหม"/>
    <s v="Payment Date"/>
    <s v="group_life"/>
    <s v="glife"/>
    <s v="claim"/>
    <s v="paydate"/>
    <s v="Validity"/>
    <m/>
    <s v="KDE00140group_life.glife.claim.paydateValidityClaims"/>
    <n v="100"/>
    <s v="Pass"/>
    <s v="Sprint40"/>
    <m/>
    <s v="PASS"/>
  </r>
  <r>
    <s v="Claims"/>
    <x v="1"/>
    <s v="Pass"/>
    <x v="15"/>
    <s v="วันที่อนุมัติสินไหม"/>
    <s v="Claim Approved date"/>
    <s v="claim"/>
    <s v="claimbook"/>
    <s v="claimpayment"/>
    <s v="claimOkDate"/>
    <s v="Completeness"/>
    <m/>
    <s v="KDE00141claim.claimbook.claimpayment.claimokdateCompletenessClaims"/>
    <n v="100"/>
    <s v="Pass"/>
    <s v="Sprint40"/>
    <m/>
    <s v="PASS"/>
  </r>
  <r>
    <s v="Claims"/>
    <x v="1"/>
    <s v="Pass"/>
    <x v="15"/>
    <s v="วันที่อนุมัติสินไหม"/>
    <s v="Claim Approved date"/>
    <s v="claim"/>
    <s v="claimbook"/>
    <s v="claimpayment"/>
    <s v="claimOkDate"/>
    <s v="Validity"/>
    <m/>
    <s v="KDE00141claim.claimbook.claimpayment.claimokdateValidityClaims"/>
    <n v="100"/>
    <s v="Pass"/>
    <s v="Sprint40"/>
    <m/>
    <s v="PASS"/>
  </r>
  <r>
    <s v="Claims"/>
    <x v="1"/>
    <s v="Pass"/>
    <x v="16"/>
    <s v="วันเดือนปีที่รับเอกสารเคลม"/>
    <s v="Receive Document Date"/>
    <s v="group_life"/>
    <s v="glife"/>
    <s v="claim"/>
    <s v="recvdate"/>
    <s v="Completeness"/>
    <m/>
    <s v="KDE00142group_life.glife.claim.recvdateCompletenessClaims"/>
    <n v="100"/>
    <s v="Pass"/>
    <s v="Sprint40"/>
    <m/>
    <s v="PASS"/>
  </r>
  <r>
    <s v="Claims"/>
    <x v="1"/>
    <s v="Pass"/>
    <x v="16"/>
    <s v="วันเดือนปีที่รับเอกสารเคลม"/>
    <s v="Receive Document Date"/>
    <s v="group_life"/>
    <s v="glife"/>
    <s v="medclaim"/>
    <s v="recvdate"/>
    <s v="Completeness"/>
    <m/>
    <s v="KDE00142group_life.glife.medclaim.recvdateCompletenessClaims"/>
    <n v="100"/>
    <s v="Pass"/>
    <s v="Sprint40"/>
    <m/>
    <s v="PASS"/>
  </r>
  <r>
    <s v="Claims"/>
    <x v="1"/>
    <s v="Pass"/>
    <x v="17"/>
    <s v="เลขที่รับเรื่องในการเรียกร้องสินไหมสำหรับลูกค้าประกันกลุ่ม"/>
    <s v="Receive CLaim Number"/>
    <s v="group_life"/>
    <s v="glife"/>
    <s v="claim"/>
    <s v="recvno"/>
    <s v="Completeness"/>
    <m/>
    <s v="KDE00143group_life.glife.claim.recvnoCompletenessClaims"/>
    <n v="100"/>
    <s v="Pass"/>
    <s v="Sprint40"/>
    <m/>
    <s v="PASS"/>
  </r>
  <r>
    <s v="Claims"/>
    <x v="1"/>
    <s v="Pass"/>
    <x v="17"/>
    <s v="เลขที่รับเรื่องในการเรียกร้องสินไหมสำหรับลูกค้าประกันกลุ่ม"/>
    <s v="Receive CLaim Number"/>
    <s v="group_life"/>
    <s v="glife"/>
    <s v="hclaim"/>
    <s v="recvno"/>
    <s v="Completeness"/>
    <m/>
    <s v="KDE00143group_life.glife.hclaim.recvnoCompletenessClaims"/>
    <n v="100"/>
    <s v="Pass"/>
    <s v="Sprint40"/>
    <m/>
    <s v="PASS"/>
  </r>
  <r>
    <s v="Claims"/>
    <x v="1"/>
    <s v="Pass"/>
    <x v="17"/>
    <s v="เลขที่รับเรื่องในการเรียกร้องสินไหมสำหรับลูกค้าประกันกลุ่ม"/>
    <s v="Receive CLaim Number"/>
    <s v="group_life"/>
    <s v="glife"/>
    <s v="medclaim"/>
    <s v="recvno"/>
    <s v="Completeness"/>
    <m/>
    <s v="KDE00143group_life.glife.medclaim.recvnoCompletenessClaims"/>
    <n v="100"/>
    <s v="Pass"/>
    <s v="Sprint40"/>
    <m/>
    <s v="PASS"/>
  </r>
  <r>
    <s v="Claims"/>
    <x v="1"/>
    <s v="Pass"/>
    <x v="17"/>
    <s v="เลขที่รับเรื่องในการเรียกร้องสินไหมสำหรับลูกค้าประกันกลุ่ม"/>
    <s v="Receive CLaim Number"/>
    <s v="group_life"/>
    <s v="glife"/>
    <s v="claim"/>
    <s v="recvno"/>
    <s v="Validity"/>
    <m/>
    <s v="KDE00143group_life.glife.claim.recvnoValidityClaims"/>
    <n v="100"/>
    <s v="Pass"/>
    <s v="Sprint40"/>
    <m/>
    <s v="PASS"/>
  </r>
  <r>
    <s v="Claims"/>
    <x v="1"/>
    <s v="Pass"/>
    <x v="17"/>
    <s v="เลขที่รับเรื่องในการเรียกร้องสินไหมสำหรับลูกค้าประกันกลุ่ม"/>
    <s v="Receive CLaim Number"/>
    <s v="group_life"/>
    <s v="glife"/>
    <s v="hclaim"/>
    <s v="recvno"/>
    <s v="Validity"/>
    <m/>
    <s v="KDE00143group_life.glife.hclaim.recvnoValidityClaims"/>
    <n v="100"/>
    <s v="Pass"/>
    <s v="Sprint40"/>
    <m/>
    <s v="PASS"/>
  </r>
  <r>
    <s v="Claims"/>
    <x v="1"/>
    <s v="Pass"/>
    <x v="17"/>
    <s v="เลขที่รับเรื่องในการเรียกร้องสินไหมสำหรับลูกค้าประกันกลุ่ม"/>
    <s v="Receive CLaim Number"/>
    <s v="group_life"/>
    <s v="glife"/>
    <s v="medclaim"/>
    <s v="recvno"/>
    <s v="Validity"/>
    <m/>
    <s v="KDE00143group_life.glife.medclaim.recvnoValidityClaims"/>
    <n v="100"/>
    <s v="Pass"/>
    <s v="Sprint40"/>
    <m/>
    <s v="PASS"/>
  </r>
  <r>
    <s v="Claims"/>
    <x v="1"/>
    <s v="Pass"/>
    <x v="23"/>
    <s v="ประเภทเคลม"/>
    <s v="Claim type"/>
    <s v="claim"/>
    <s v="cclaim"/>
    <s v="claim"/>
    <s v="claimtype"/>
    <s v="Completeness"/>
    <m/>
    <s v="KDE00147claim.cclaim.claim.claimtypeCompletenessClaims"/>
    <n v="100"/>
    <s v="Pass"/>
    <s v="Sprint40"/>
    <m/>
    <s v="PASS"/>
  </r>
  <r>
    <s v="Claims"/>
    <x v="1"/>
    <s v="Pass"/>
    <x v="23"/>
    <s v="ประเภทเคลม"/>
    <s v="Claim type"/>
    <s v="claim"/>
    <s v="cclaim"/>
    <s v="eclm"/>
    <s v="claimtype"/>
    <s v="Completeness"/>
    <m/>
    <s v="KDE00147claim.cclaim.eclm.claimtypeCompletenessClaims"/>
    <n v="100"/>
    <s v="Pass"/>
    <s v="Sprint40"/>
    <m/>
    <s v="PASS"/>
  </r>
  <r>
    <s v="Claims"/>
    <x v="1"/>
    <s v="Pass"/>
    <x v="23"/>
    <s v="ประเภทเคลม"/>
    <s v="Claim type"/>
    <s v="claim"/>
    <s v="cclaim"/>
    <s v="claim"/>
    <s v="claimtype"/>
    <s v="Integrity"/>
    <m/>
    <s v="KDE00147claim.cclaim.claim.claimtypeIntegrityClaims"/>
    <n v="100"/>
    <s v="Pass"/>
    <s v="Sprint40"/>
    <m/>
    <s v="PASS"/>
  </r>
  <r>
    <s v="Claims"/>
    <x v="1"/>
    <s v="Pass"/>
    <x v="23"/>
    <s v="ประเภทเคลม"/>
    <s v="Claim type"/>
    <s v="claim"/>
    <s v="cclaim"/>
    <s v="eclm"/>
    <s v="claimtype"/>
    <s v="Integrity"/>
    <m/>
    <s v="KDE00147claim.cclaim.eclm.claimtypeIntegrityClaims"/>
    <n v="100"/>
    <s v="Pass"/>
    <s v="Sprint40"/>
    <m/>
    <s v="PASS"/>
  </r>
  <r>
    <s v="Claims"/>
    <x v="1"/>
    <s v="Pass"/>
    <x v="24"/>
    <s v="สถานะการพิจารณา"/>
    <s v="Claim status"/>
    <s v="claim"/>
    <s v="claimbook"/>
    <s v="claimpayment"/>
    <s v="remarkno"/>
    <s v="Completeness"/>
    <m/>
    <s v="KDE00434claim.claimbook.claimpayment.remarknoCompletenessClaims"/>
    <n v="100"/>
    <s v="Pass"/>
    <s v="Sprint40"/>
    <m/>
    <s v="PASS"/>
  </r>
  <r>
    <s v="Claims"/>
    <x v="1"/>
    <s v="Pass"/>
    <x v="24"/>
    <s v="สถานะการพิจารณา"/>
    <s v="Claim status"/>
    <s v="claim"/>
    <s v="claimbook"/>
    <s v="claimpayment"/>
    <s v="remarkno"/>
    <s v="Integrity"/>
    <m/>
    <s v="KDE00434claim.claimbook.claimpayment.remarknoIntegrityClaims"/>
    <n v="100"/>
    <s v="Pass"/>
    <s v="Sprint40"/>
    <m/>
    <s v="PASS"/>
  </r>
  <r>
    <s v="Customer"/>
    <x v="0"/>
    <s v="Cannot be measured"/>
    <x v="25"/>
    <s v="หมายเลขโทรศัพท์มือถือของผู้เอาประกัน"/>
    <s v="Policyholder Mobile Phone Number"/>
    <s v="underwrite"/>
    <s v="cunderwrite"/>
    <s v="phone"/>
    <s v="phoneno"/>
    <s v="Validity"/>
    <m/>
    <s v="KDE00001underwrite.cunderwrite.phone.phonenoValidityCustomer"/>
    <m/>
    <s v="No Data Found"/>
    <s v="No Result @PROD"/>
    <s v="m_MobilePhoneNumber_Validity_DS797"/>
    <s v="PASS"/>
  </r>
  <r>
    <s v="Customer"/>
    <x v="2"/>
    <s v="Cannot be measured"/>
    <x v="26"/>
    <s v="หมายเลขโทรศัพท์สถานทีทำงานของผู้เอาประกัน"/>
    <s v="Policyholder Work address_Phone No"/>
    <s v="tlprompt"/>
    <s v="public"/>
    <s v="address"/>
    <s v="telno"/>
    <s v="Validity"/>
    <s v="Contact EDM"/>
    <s v="KDE00002tlprompt.public.address.mobilenoValidityCustomer"/>
    <n v="99.896828583100003"/>
    <s v="Fail - Invalid Data"/>
    <m/>
    <m/>
    <s v="PASS"/>
  </r>
  <r>
    <s v="Customer"/>
    <x v="2"/>
    <s v="Cannot be measured"/>
    <x v="26"/>
    <s v="หมายเลขโทรศัพท์สถานทีทำงานของผู้เอาประกัน"/>
    <s v="Policyholder Work address_Phone No"/>
    <s v="tlprompt"/>
    <s v="public"/>
    <s v="address"/>
    <s v="mobileno"/>
    <s v="Validity"/>
    <s v="Contact EDM"/>
    <s v="KDE00002tlprompt.public.address.mobilenoValidityCustomer"/>
    <n v="99.896828583100003"/>
    <s v="Fail - Invalid Data"/>
    <m/>
    <m/>
    <s v="PASS"/>
  </r>
  <r>
    <s v="Customer"/>
    <x v="0"/>
    <s v="Cannot be measured"/>
    <x v="27"/>
    <s v="เลขที่บัตรประชาชนของผู้รับมอบสิทธิ"/>
    <s v="Assignee Identity Number"/>
    <s v="pos"/>
    <s v="srvservice"/>
    <s v="delegatemast"/>
    <s v="referenceid"/>
    <s v="Completeness"/>
    <m/>
    <s v="KDE00005pos.srvservice.delegatemast.reference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ปกครอง คบ."/>
    <s v="KB's Identification Number"/>
    <s v="tlprompt"/>
    <s v="public"/>
    <s v="kb"/>
    <s v="identifyid"/>
    <s v="Completeness"/>
    <m/>
    <s v="KDE00005tlprompt.public.kb.identify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claim"/>
    <s v="cclaim"/>
    <s v="eclaimform"/>
    <s v="citizenid"/>
    <s v="Completeness"/>
    <m/>
    <s v="KDE00005claim.cclaim.eclaimform.citizen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common_db"/>
    <s v="dbo"/>
    <s v="tb_prospect"/>
    <s v="citizen_id"/>
    <s v="Completeness"/>
    <m/>
    <s v="KDE00005common_db.dbo.tb_prospect.citizen_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customer"/>
    <s v="party"/>
    <s v="party"/>
    <s v="govt_id"/>
    <s v="Completeness"/>
    <m/>
    <s v="KDE00005customer.party.party.govt_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dfl"/>
    <s v="dfl"/>
    <s v="mcaapplications"/>
    <s v="identifyid"/>
    <s v="Completeness"/>
    <m/>
    <s v="KDE00005dfl.dfl.mcaapplications.identify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group_life"/>
    <s v="glife"/>
    <s v="citizenid"/>
    <s v="referenceid"/>
    <s v="Completeness"/>
    <m/>
    <s v="KDE00005group_life.glife.citizenid.reference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licy"/>
    <s v="mstperson"/>
    <s v="person"/>
    <s v="referenceid"/>
    <s v="Completeness"/>
    <m/>
    <s v="KDE00005policy.mstperson.person.reference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licy"/>
    <s v="universal"/>
    <s v="partialwithdraw"/>
    <s v="referenceid"/>
    <s v="Completeness"/>
    <m/>
    <s v="KDE00005policy.universal.partialwithdraw.reference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dvtran"/>
    <s v="referenceid"/>
    <s v="Completeness"/>
    <m/>
    <s v="KDE00005pos.srvservice.dvtran.reference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tlprompt"/>
    <s v="public"/>
    <s v="mcaapplications"/>
    <s v="identifyid"/>
    <s v="Completeness"/>
    <m/>
    <s v="KDE00005tlprompt.public.mcaapplications.identifyid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underwrite"/>
    <s v="cunderwrite"/>
    <s v="appln"/>
    <s v="idno"/>
    <s v="Completeness"/>
    <m/>
    <s v="KDE00005underwrite.cunderwrite.appln.idnoCompleteness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underwrite"/>
    <s v="cunderwrite"/>
    <s v="dmapplication"/>
    <s v="idno"/>
    <s v="Completeness"/>
    <m/>
    <s v="KDE00005underwrite.cunderwrite.dmapplication.idnoCompletenessCustomer"/>
    <m/>
    <m/>
    <s v="Cannot be measured"/>
    <m/>
    <s v="FIXED"/>
  </r>
  <r>
    <s v="Customer"/>
    <x v="0"/>
    <s v="Cannot be measured"/>
    <x v="27"/>
    <s v="เลขที่บัตรประชาชนของผู้รับมอบสิทธิ"/>
    <s v="Assignee Identity Number"/>
    <s v="pos"/>
    <s v="srvservice"/>
    <s v="delegatemast"/>
    <s v="referenceid"/>
    <s v="Validity"/>
    <m/>
    <s v="KDE00005pos.srvservice.delegatemast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ปกครอง คบ."/>
    <s v="KB's Identification Number"/>
    <s v="tlprompt"/>
    <s v="public"/>
    <s v="kb"/>
    <s v="identifyid"/>
    <s v="Validity"/>
    <m/>
    <s v="KDE00005tlprompt.public.kb.identify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claim"/>
    <s v="cclaim"/>
    <s v="eclaimform"/>
    <s v="citizenid"/>
    <s v="Validity"/>
    <m/>
    <s v="KDE00005claim.cclaim.eclaimform.citizenidValidity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common_db"/>
    <s v="dbo"/>
    <s v="tb_prospect"/>
    <s v="citizen_id"/>
    <s v="Validity"/>
    <m/>
    <s v="KDE00005common_db.dbo.tb_prospect.citizen_idValidity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customer"/>
    <s v="party"/>
    <s v="party"/>
    <s v="govt_id"/>
    <s v="Validity"/>
    <m/>
    <s v="KDE00005customer.party.party.govt_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dfl"/>
    <s v="dfl"/>
    <s v="mcaapplications"/>
    <s v="identifyid"/>
    <s v="Validity"/>
    <m/>
    <s v="KDE00005dfl.dfl.mcaapplications.identify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group_life"/>
    <s v="glife"/>
    <s v="citizenid"/>
    <s v="referenceid"/>
    <s v="Validity"/>
    <m/>
    <s v="KDE00005group_life.glife.citizenid.referenceidValidity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licy"/>
    <s v="mstperson"/>
    <s v="person"/>
    <s v="referenceid"/>
    <s v="Validity"/>
    <m/>
    <s v="KDE00005policy.mstperson.person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licy"/>
    <s v="universal"/>
    <s v="partialwithdraw"/>
    <s v="referenceid"/>
    <s v="Validity"/>
    <m/>
    <s v="KDE00005policy.universal.partialwithdraw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newservice"/>
    <s v="fatca"/>
    <s v="referenceid"/>
    <s v="Validity"/>
    <m/>
    <s v="KDE00005pos.newservice.fatca.referenceidValidity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dvtran"/>
    <s v="referenceid"/>
    <s v="Validity"/>
    <m/>
    <s v="KDE00005pos.srvservice.dvtran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lnrqst"/>
    <s v="referenceid"/>
    <s v="Validity"/>
    <m/>
    <s v="KDE00005pos.srvservice.lnrqst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lnrqstpermit"/>
    <s v="referenceid"/>
    <s v="Validity"/>
    <m/>
    <s v="KDE00005pos.srvservice.lnrqstpermit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mttran"/>
    <s v="referenceid"/>
    <s v="Validity"/>
    <m/>
    <s v="KDE00005pos.srvservice.mttran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mttranpermit"/>
    <s v="referenceid"/>
    <s v="Validity"/>
    <m/>
    <s v="KDE00005pos.srvservice.mttranpermit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pctran"/>
    <s v="referenceid"/>
    <s v="Validity"/>
    <m/>
    <s v="KDE00005pos.srvservice.pctran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pstran"/>
    <s v="referenceid"/>
    <s v="Validity"/>
    <m/>
    <s v="KDE00005pos.srvservice.pstran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pos"/>
    <s v="srvservice"/>
    <s v="srtrano"/>
    <s v="referenceid"/>
    <s v="Validity"/>
    <m/>
    <s v="KDE00005pos.srvservice.srtrano.reference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tlprompt"/>
    <s v="public"/>
    <s v="mcaapplications"/>
    <s v="identifyid"/>
    <s v="Validity"/>
    <m/>
    <s v="KDE00005tlprompt.public.mcaapplications.identifyidValidityCustomer"/>
    <m/>
    <m/>
    <s v="Cannot be measured"/>
    <m/>
    <s v="NOT PASS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underwrite"/>
    <s v="cunderwrite"/>
    <s v="appln"/>
    <s v="idno"/>
    <s v="Validity"/>
    <m/>
    <s v="KDE00005underwrite.cunderwrite.appln.idnoValidityCustomer"/>
    <m/>
    <m/>
    <s v="Cannot be measured"/>
    <m/>
    <s v="FIXED"/>
  </r>
  <r>
    <s v="Customer"/>
    <x v="0"/>
    <s v="Cannot be measured"/>
    <x v="27"/>
    <s v="เลขประจำตัวประชาชนของผู้เอาประกันภัย"/>
    <s v="Policyholder Identification Number"/>
    <s v="underwrite"/>
    <s v="cunderwrite"/>
    <s v="dmapplication"/>
    <s v="idno"/>
    <s v="Validity"/>
    <m/>
    <s v="KDE00005underwrite.cunderwrite.dmapplication.idnoValidityCustomer"/>
    <m/>
    <m/>
    <s v="Cannot be measured"/>
    <m/>
    <s v="NOT PASS"/>
  </r>
  <r>
    <s v="Customer"/>
    <x v="0"/>
    <s v="Cannot be measured"/>
    <x v="28"/>
    <s v="เลขประจำตัวผู้เสียภาษีอากร"/>
    <s v="Taxpayer identification number"/>
    <s v="group_life"/>
    <s v="glife"/>
    <s v="engcompany"/>
    <s v="regisnumber"/>
    <s v="Completeness"/>
    <m/>
    <s v="KDE00007group_life.glife.engcompany.regisnumberCompletenessCustomer"/>
    <m/>
    <m/>
    <s v="Cannot be measured"/>
    <m/>
    <s v="FIXED"/>
  </r>
  <r>
    <s v="Customer"/>
    <x v="0"/>
    <s v="Cannot be measured"/>
    <x v="28"/>
    <s v="เลขประจำตัวผู้เสียภาษีอากร"/>
    <s v="Taxpayer identification number"/>
    <s v="tlprompt"/>
    <s v="public"/>
    <s v="payment"/>
    <s v="personidtax"/>
    <s v="Completeness"/>
    <m/>
    <s v="KDE00007tlprompt.public.payment.personidtaxCompletenessCustomer"/>
    <n v="0.30818098869999999"/>
    <s v="Fail - Invalid Rules"/>
    <m/>
    <m/>
    <s v="PASS"/>
  </r>
  <r>
    <s v="Customer"/>
    <x v="0"/>
    <s v="Cannot be measured"/>
    <x v="28"/>
    <s v="เลขประจำตัวผู้เสียภาษีอากร"/>
    <s v="Taxpayer identification number"/>
    <s v="group_life"/>
    <s v="glife"/>
    <s v="engcompany"/>
    <s v="regisnumber"/>
    <s v="Validity"/>
    <m/>
    <s v="KDE00007group_life.glife.engcompany.regisnumberValidityCustomer"/>
    <m/>
    <m/>
    <s v="Cannot be measured"/>
    <m/>
    <s v="FIXED"/>
  </r>
  <r>
    <s v="Customer"/>
    <x v="0"/>
    <s v="Cannot be measured"/>
    <x v="28"/>
    <s v="เลขประจำตัวผู้เสียภาษีอากร"/>
    <s v="Taxpayer identification number"/>
    <s v="policy"/>
    <s v="cbranch"/>
    <s v="nbnewappfield"/>
    <s v="taxid"/>
    <s v="Validity"/>
    <m/>
    <s v="KDE00007policy.cbranch.nbnewappfield.taxidValidityCustomer"/>
    <m/>
    <m/>
    <s v="Cannot be measured"/>
    <m/>
    <s v="NOT PASS"/>
  </r>
  <r>
    <s v="Customer"/>
    <x v="0"/>
    <s v="Cannot be measured"/>
    <x v="28"/>
    <s v="เลขประจำตัวผู้เสียภาษีอากร"/>
    <s v="Taxpayer identification number"/>
    <s v="pos"/>
    <s v="newservice"/>
    <s v="consent"/>
    <s v="referenceid"/>
    <s v="Validity"/>
    <m/>
    <s v="KDE00007pos.newservice.consent.referenceidValidityCustomer"/>
    <m/>
    <m/>
    <s v="Cannot be measured"/>
    <m/>
    <s v="NOT PASS"/>
  </r>
  <r>
    <s v="Customer"/>
    <x v="0"/>
    <s v="Cannot be measured"/>
    <x v="28"/>
    <s v="เลขประจำตัวผู้เสียภาษีอากร"/>
    <s v="Taxpayer identification number"/>
    <s v="tlprompt"/>
    <s v="public"/>
    <s v="payment"/>
    <s v="personidtax"/>
    <s v="Validity"/>
    <m/>
    <s v="KDE00007tlprompt.public.payment.personidtaxValidityCustomer"/>
    <m/>
    <m/>
    <s v="Cannot be measured"/>
    <m/>
    <s v="FIXED"/>
  </r>
  <r>
    <s v="Customer"/>
    <x v="1"/>
    <s v="Cannot be measured"/>
    <x v="29"/>
    <s v="เลขที่หนังสือเดินทางของผู้ขอเอาประกัน"/>
    <s v="Policyholder Passport No."/>
    <s v="group_life"/>
    <s v="glife"/>
    <s v="passportid"/>
    <s v="passportid"/>
    <s v="Completeness"/>
    <m/>
    <s v="KDE00008group_life.glife.passportid.passportidCompletenessCustomer"/>
    <n v="100"/>
    <s v="Pass"/>
    <m/>
    <m/>
    <s v="PASS"/>
  </r>
  <r>
    <s v="Customer"/>
    <x v="0"/>
    <s v="Cannot be measured"/>
    <x v="29"/>
    <s v="เลขที่หนังสือเดินทางของผู้ขอเอาประกัน"/>
    <s v="Policyholder Passport No."/>
    <s v="tlprompt"/>
    <s v="public"/>
    <s v="prospect"/>
    <s v="passport"/>
    <s v="Completeness"/>
    <m/>
    <s v="KDE00008tlprompt.public.prospect.passportCompletenessCustomer"/>
    <n v="0.59179662369999997"/>
    <s v="Fail - Invalid Rules"/>
    <m/>
    <m/>
    <s v="PASS"/>
  </r>
  <r>
    <s v="Customer"/>
    <x v="0"/>
    <s v="Cannot be measured"/>
    <x v="30"/>
    <s v="คำนำหน้าชื่อของผู้ขอเอาประกัน"/>
    <s v="Applicant's Title"/>
    <s v="policy"/>
    <s v="mstperson"/>
    <s v="name"/>
    <s v="prename"/>
    <s v="Integrity"/>
    <m/>
    <s v="KDE00014policy.mstperson.name.prenameIntegrityCustomer"/>
    <m/>
    <m/>
    <s v="Cannot be measured"/>
    <m/>
    <s v="NOT PASS"/>
  </r>
  <r>
    <s v="Customer"/>
    <x v="2"/>
    <s v="Cannot be measured"/>
    <x v="31"/>
    <s v="ชื่อ-นามสกุล ของผู้ขอเอาประกัน"/>
    <s v="Applicant Name-Surname"/>
    <s v="group_life"/>
    <s v="glife"/>
    <s v="g"/>
    <s v="fname,lname"/>
    <s v="Completeness"/>
    <s v="Contact EDM"/>
    <s v="KDE00016group_life.glife.g.PersonNameCompletenessCustomer"/>
    <n v="99.9472609277"/>
    <s v="Fail - Invalid Data"/>
    <m/>
    <m/>
    <s v="PASS"/>
  </r>
  <r>
    <s v="Customer"/>
    <x v="0"/>
    <s v="Cannot be measured"/>
    <x v="31"/>
    <s v="ชื่อ-นามสกุล ของผู้เอาประกัน"/>
    <s v="Policyholder Name-Surname"/>
    <s v="dm_db"/>
    <s v="dbo"/>
    <s v="l_serv_master"/>
    <s v="first_name,last_name"/>
    <s v="Completeness"/>
    <m/>
    <s v="KDE00016dm_db.dbo.l_serv_master.firstnameCompletenessCustomer"/>
    <m/>
    <s v="No Data Found"/>
    <s v="No Result @PROD"/>
    <s v="m_PersonName_Completeness_ENT904"/>
    <s v="Pass with Condition"/>
  </r>
  <r>
    <s v="Customer"/>
    <x v="0"/>
    <s v="Cannot be measured"/>
    <x v="31"/>
    <s v="ชื่อ-นามสกุล ของผู้เอาประกัน"/>
    <s v="Policyholder Name-Surname"/>
    <s v="dm_db"/>
    <s v="dbo"/>
    <s v="tb_dmmast"/>
    <s v="firstname,lastname"/>
    <s v="Completeness"/>
    <m/>
    <s v="KDE00016dm_db.dbo.tb_dmmast.firstnameCompletenessCustomer"/>
    <m/>
    <s v="No Data Found"/>
    <s v="No Result @PROD"/>
    <s v="m_PersonName_Completeness_ENT1159"/>
    <s v="Pass with Condition"/>
  </r>
  <r>
    <s v="Customer"/>
    <x v="1"/>
    <s v="Cannot be measured"/>
    <x v="31"/>
    <s v="ชื่อ-นามสกุล ของผู้เอาประกัน"/>
    <s v="Policyholder Name-Surname"/>
    <s v="underwrite"/>
    <s v="cunderwrite"/>
    <s v="dmapplication"/>
    <s v="firstname,lastname"/>
    <s v="Completeness"/>
    <m/>
    <s v="KDE00016underwrite.cunderwrite.dmapplication.CustomerNameCompletenessCustomer"/>
    <n v="100"/>
    <s v="Pass"/>
    <m/>
    <m/>
    <s v="Pass with Condition"/>
  </r>
  <r>
    <s v="Customer"/>
    <x v="0"/>
    <s v="Cannot be measured"/>
    <x v="31"/>
    <s v="ชื่อ-นามสกุล ของผู้ขอเอาประกัน"/>
    <s v="Applicant Name-Surname"/>
    <s v="customer"/>
    <s v="common_refund"/>
    <s v="customers_refund"/>
    <s v="firstname,lastname"/>
    <s v="Validity"/>
    <m/>
    <s v="KDE00016customer.common_refund.customers_refund.PersonNameValidityCustomer"/>
    <m/>
    <m/>
    <m/>
    <m/>
    <s v="FIXED"/>
  </r>
  <r>
    <s v="Customer"/>
    <x v="0"/>
    <s v="Cannot be measured"/>
    <x v="31"/>
    <s v="ชื่อ-นามสกุล ของผู้ขอเอาประกัน"/>
    <s v="Applicant Name-Surname"/>
    <s v="customer"/>
    <s v="party"/>
    <s v="person"/>
    <s v="fname_th,lname_th"/>
    <s v="Validity"/>
    <m/>
    <s v="KDE00016customer.party.person.fname_thValidityCustomer"/>
    <m/>
    <m/>
    <m/>
    <m/>
    <s v="NOT PASS"/>
  </r>
  <r>
    <s v="Customer"/>
    <x v="0"/>
    <s v="Cannot be measured"/>
    <x v="31"/>
    <s v="ชื่อ-นามสกุล ของผู้ขอเอาประกัน"/>
    <s v="Applicant Name-Surname"/>
    <s v="dfl"/>
    <s v="dfl"/>
    <s v="mcaapplications"/>
    <s v="name,lastname"/>
    <s v="Validity"/>
    <m/>
    <s v="KDE00016dfl.dfl.mcaapplications.PersonNameValidityCustomer"/>
    <m/>
    <m/>
    <m/>
    <m/>
    <s v="NOT PASS"/>
  </r>
  <r>
    <s v="Customer"/>
    <x v="0"/>
    <s v="Cannot be measured"/>
    <x v="31"/>
    <s v="ชื่อ-นามสกุล ของผู้ขอเอาประกัน"/>
    <s v="Applicant Name-Surname"/>
    <s v="finance_acc"/>
    <s v="accountbranch"/>
    <s v="paymentmst"/>
    <s v="firstname,lastname"/>
    <s v="Validity"/>
    <m/>
    <s v="KDE00016finance_acc.accountbranch.paymentmst.PersonNameValidityCustomer"/>
    <m/>
    <m/>
    <m/>
    <m/>
    <s v="FIXED"/>
  </r>
  <r>
    <s v="Customer"/>
    <x v="0"/>
    <s v="Cannot be measured"/>
    <x v="31"/>
    <s v="ชื่อ-นามสกุล ของผู้ขอเอาประกัน"/>
    <s v="Applicant Name-Surname"/>
    <s v="group_life"/>
    <s v="glife"/>
    <s v="g"/>
    <s v="fname,lname"/>
    <s v="Validity"/>
    <m/>
    <s v="KDE00016group_life.glife.g.PersonNameValidityCustomer"/>
    <m/>
    <m/>
    <m/>
    <m/>
    <s v="NOT PASS"/>
  </r>
  <r>
    <s v="Customer"/>
    <x v="0"/>
    <s v="Cannot be measured"/>
    <x v="31"/>
    <s v="ชื่อ-นามสกุล ของผู้ขอเอาประกัน"/>
    <s v="Applicant Name-Surname"/>
    <s v="policy"/>
    <s v="mstperson"/>
    <s v="name"/>
    <s v="firstname,lastname"/>
    <s v="Validity"/>
    <m/>
    <s v="KDE00016policy.mstperson.name.PersonNameValidityCustomer"/>
    <m/>
    <m/>
    <m/>
    <m/>
    <s v="FIXED"/>
  </r>
  <r>
    <s v="Customer"/>
    <x v="0"/>
    <s v="Cannot be measured"/>
    <x v="31"/>
    <s v="ชื่อ-นามสกุล ของผู้ขอเอาประกัน"/>
    <s v="Applicant Name-Surname"/>
    <s v="tlprompt"/>
    <s v="public"/>
    <s v="mcaapplications"/>
    <s v="name,lastname"/>
    <s v="Validity"/>
    <m/>
    <s v="KDE00016tlprompt.public.mcaapplications.PersonNameValidityCustomer"/>
    <m/>
    <m/>
    <m/>
    <m/>
    <s v="FIXED"/>
  </r>
  <r>
    <s v="Customer"/>
    <x v="0"/>
    <s v="Cannot be measured"/>
    <x v="31"/>
    <s v="ชื่อ-นามสกุล ของผู้ขอเอาประกัน"/>
    <s v="Applicant Name-Surname"/>
    <s v="underwrite"/>
    <s v="cunderwrite"/>
    <s v="appln"/>
    <s v="firstname,lastname"/>
    <s v="Validity"/>
    <m/>
    <s v="KDE00016underwrite.cunderwrite.appln.PersonNameValidityCustomer"/>
    <m/>
    <m/>
    <m/>
    <m/>
    <s v="FIXED"/>
  </r>
  <r>
    <s v="Customer"/>
    <x v="0"/>
    <s v="Cannot be measured"/>
    <x v="31"/>
    <s v="ชื่อ-นามสกุล ของผู้เอาประกัน"/>
    <s v="Policyholder Name-Surname"/>
    <s v="claim"/>
    <s v="cclaim"/>
    <s v="namindi"/>
    <s v="firstname,lastname"/>
    <s v="Validity"/>
    <m/>
    <s v="KDE00016claim.cclaim.namindi.PersonNameValidityCustomer"/>
    <m/>
    <m/>
    <m/>
    <m/>
    <s v="FIXED"/>
  </r>
  <r>
    <s v="Customer"/>
    <x v="0"/>
    <s v="Cannot be measured"/>
    <x v="31"/>
    <s v="ชื่อ-นามสกุล ของผู้เอาประกัน"/>
    <s v="Policyholder Name-Surname"/>
    <s v="claim"/>
    <s v="cclaim"/>
    <s v="namordo"/>
    <s v="firstname,lastname"/>
    <s v="Validity"/>
    <m/>
    <s v="KDE00016claim.cclaim.namordo.PersonNameValidityCustomer"/>
    <m/>
    <m/>
    <m/>
    <m/>
    <s v="FIXED"/>
  </r>
  <r>
    <s v="Customer"/>
    <x v="0"/>
    <s v="Cannot be measured"/>
    <x v="31"/>
    <s v="ชื่อ-นามสกุล ของผู้เอาประกัน"/>
    <s v="Policyholder Name-Surname"/>
    <s v="claim"/>
    <s v="claimback"/>
    <s v="extendage"/>
    <s v="firstname,lastname"/>
    <s v="Validity"/>
    <m/>
    <s v="KDE00016claim.claimback.extendage.PersonNameValidityCustomer"/>
    <m/>
    <m/>
    <m/>
    <m/>
    <s v="FIXED"/>
  </r>
  <r>
    <s v="Customer"/>
    <x v="0"/>
    <s v="Cannot be measured"/>
    <x v="31"/>
    <s v="ชื่อ-นามสกุล ของผู้เอาประกัน"/>
    <s v="Policyholder Name-Surname"/>
    <s v="dm_db"/>
    <s v="dbo"/>
    <s v="l_serv_master"/>
    <s v="first_name,last_name"/>
    <s v="Validity"/>
    <m/>
    <s v="KDE00016dm_db.dbo.l_serv_master.PersonNameValidityCustomer"/>
    <m/>
    <m/>
    <s v="Cannot be measured"/>
    <m/>
    <s v="FIXED"/>
  </r>
  <r>
    <s v="Customer"/>
    <x v="0"/>
    <s v="Cannot be measured"/>
    <x v="31"/>
    <s v="ชื่อ-นามสกุล ของผู้เอาประกัน"/>
    <s v="Policyholder Name-Surname"/>
    <s v="dm_db"/>
    <s v="dbo"/>
    <s v="tb_dmmast"/>
    <s v="firstname,lastname"/>
    <s v="Validity"/>
    <m/>
    <s v="KDE00016dm_db.dbo.tb_dmmast.PersonNameValidityCustomer"/>
    <m/>
    <m/>
    <s v="Cannot be measured"/>
    <m/>
    <s v="FIXED"/>
  </r>
  <r>
    <s v="Customer"/>
    <x v="0"/>
    <s v="Cannot be measured"/>
    <x v="31"/>
    <s v="ชื่อ-นามสกุล ของผู้เอาประกัน"/>
    <s v="Policyholder Name-Surname"/>
    <s v="underwrite"/>
    <s v="cunderwrite"/>
    <s v="dmapplication"/>
    <s v="firstname,lastname"/>
    <s v="Validity"/>
    <m/>
    <s v="KDE00016underwrite.cunderwrite.dmapplication.PersonNameValidityCustomer"/>
    <m/>
    <m/>
    <m/>
    <m/>
    <s v="FIXED"/>
  </r>
  <r>
    <s v="Customer"/>
    <x v="0"/>
    <s v="Cannot be measured"/>
    <x v="31"/>
    <s v="ชื่อ-นามสกุล ของผู้มอบอำนาจ"/>
    <s v="Authorized Person Name-Surname"/>
    <s v="group_life"/>
    <s v="glife"/>
    <s v="policy_peopleref"/>
    <s v="tfirstname,tlastname"/>
    <s v="Validity"/>
    <m/>
    <s v="KDE00016group_life.glife.policy_peopleref.PersonNameValidityCustomer"/>
    <m/>
    <m/>
    <m/>
    <m/>
    <s v="FIXED"/>
  </r>
  <r>
    <s v="Customer"/>
    <x v="0"/>
    <s v="Cannot be measured"/>
    <x v="31"/>
    <s v="ชื่อ-นามสกุล ของผู้มอบอำนาจ"/>
    <s v="Authorized Person Name-Surname"/>
    <s v="group_life"/>
    <s v="glife"/>
    <s v="policy_peopleref"/>
    <s v="tfirstname,tlastname"/>
    <s v="Completeness"/>
    <m/>
    <s v="KDE00016group_life.glife.policy_peopleref.CustomerNameCompletenessCustomer"/>
    <n v="45.750909954100003"/>
    <s v="Fail - Further Investigation"/>
    <m/>
    <m/>
    <s v="Pass with Condition"/>
  </r>
  <r>
    <s v="Customer"/>
    <x v="0"/>
    <s v="Cannot be measured"/>
    <x v="31"/>
    <s v="ชื่อ-นามสกุล ของผู้เอาประกัน"/>
    <s v="Policyholder Name-Surname"/>
    <s v="claim"/>
    <s v="cclaim"/>
    <s v="eclaimform"/>
    <s v="firstname,lastname"/>
    <s v="Validity"/>
    <m/>
    <s v="KDE00016claim.cclaim.eclaimform.PersonNameValidityCustomer"/>
    <m/>
    <m/>
    <m/>
    <m/>
    <s v="FIXED"/>
  </r>
  <r>
    <s v="Customer"/>
    <x v="0"/>
    <s v="Cannot be measured"/>
    <x v="31"/>
    <s v="ชื่อ-นามสกุล ของผู้เอาประกัน"/>
    <s v="Policyholder Name-Surname"/>
    <s v="underwrite"/>
    <s v="cunderwrite"/>
    <s v="name"/>
    <s v="firstname,lastname"/>
    <s v="Completeness"/>
    <m/>
    <s v="KDE00016underwrite.cunderwrite.name.firstnameCompletenessCustomer"/>
    <m/>
    <m/>
    <s v="Cannot be measured"/>
    <m/>
    <s v="NOT PASS"/>
  </r>
  <r>
    <s v="Customer"/>
    <x v="0"/>
    <s v="Cannot be measured"/>
    <x v="31"/>
    <s v="ชื่อ-นามสกุล ของผู้เอาประกัน"/>
    <s v="Policyholder Name-Surname"/>
    <s v="underwrite"/>
    <s v="cunderwrite"/>
    <s v="name"/>
    <s v="firstname,lastname"/>
    <s v="Validity"/>
    <m/>
    <s v="KDE00016underwrite.cunderwrite.name.PersonNameValidityCustomer"/>
    <m/>
    <m/>
    <s v="Cannot be measured"/>
    <m/>
    <s v="NOT PASS"/>
  </r>
  <r>
    <s v="Customer"/>
    <x v="0"/>
    <s v="Cannot be measured"/>
    <x v="32"/>
    <s v="ที่อยู่ตามทะเบียนบ้าน (ทร.14) ของผู้ขอเอาประกัน"/>
    <s v="Policyholder house registration"/>
    <s v="underwrite"/>
    <s v="cunderwrite"/>
    <s v="adr"/>
    <s v="tumbon,zipcode,address"/>
    <s v="Completeness"/>
    <m/>
    <s v="KDE00025underwrite.cunderwrite.adr.HouseRegistrationAddressCompletenessCustomer"/>
    <m/>
    <m/>
    <s v="No Result @PROD"/>
    <s v="m_HouseRegistrationAddress_Completeness_ENT5"/>
    <s v="PASS"/>
  </r>
  <r>
    <s v="Customer"/>
    <x v="2"/>
    <s v="Cannot be measured"/>
    <x v="32"/>
    <s v="ที่อยู่ตามทะเบียนบ้าน (ทร.14) ของผู้ขอเอาประกัน"/>
    <s v="Policyholder house registration"/>
    <s v="tlprompt"/>
    <s v="public"/>
    <s v="address"/>
    <s v="province,subdistrict,country,postcode,district"/>
    <s v="Integrity"/>
    <s v="Contact EDM"/>
    <s v="KDE00025tlprompt.public.address.HouseRegistrationAddressIntegrityCustomer"/>
    <n v="98.5119393839"/>
    <s v="Fail - Invalid Data"/>
    <m/>
    <m/>
    <s v="PASS"/>
  </r>
  <r>
    <s v="Customer"/>
    <x v="2"/>
    <s v="Cannot be measured"/>
    <x v="32"/>
    <s v="ที่อยู่ตามทะเบียนบ้าน (ทร.14) ของผู้ขอเอาประกัน"/>
    <s v="Policyholder house registration"/>
    <s v="policy"/>
    <s v="mstperson"/>
    <s v="address"/>
    <s v="zipcode,tumbon"/>
    <s v="Integrity"/>
    <s v="Contact EDM"/>
    <s v="KDE00025policy.mstperson.address.HouseRegistrationAddressIntegrityCustomer"/>
    <n v="99.807442010200006"/>
    <s v="Fail - Invalid Data"/>
    <m/>
    <m/>
    <s v="PASS"/>
  </r>
  <r>
    <s v="Customer"/>
    <x v="0"/>
    <s v="Cannot be measured"/>
    <x v="33"/>
    <s v="ลักษณะอาชีพ"/>
    <s v="Occupation Detail"/>
    <s v="policy"/>
    <s v="cbranch"/>
    <s v="nbnewappfield"/>
    <s v="jobcode"/>
    <s v="Integrity"/>
    <m/>
    <s v="KDE00093policy.cbranch.nbnewappfield.jobcodeIntegrityCustomer"/>
    <m/>
    <m/>
    <s v="Cannot be measured"/>
    <m/>
    <s v="NOT PASS"/>
  </r>
  <r>
    <s v="Customer"/>
    <x v="0"/>
    <s v="Cannot be measured"/>
    <x v="34"/>
    <s v="วันเดือนปีเกิดของผู้เอาประกัน"/>
    <s v="Date of birth's Policyholder"/>
    <s v="customer"/>
    <s v="party"/>
    <s v="person"/>
    <s v="birth_date"/>
    <s v="Logic"/>
    <m/>
    <s v="KDE00104customer.party.person.birth_dateLogicCustomer"/>
    <m/>
    <m/>
    <s v="Cannot be measured"/>
    <m/>
    <s v="FIXED"/>
  </r>
  <r>
    <s v="Customer"/>
    <x v="2"/>
    <s v="Cannot be measured"/>
    <x v="34"/>
    <s v="วันเดือนปีเกิดของผู้เอาประกัน"/>
    <s v="Date of birth's Policyholder"/>
    <s v="policy"/>
    <s v="mstperson"/>
    <s v="person"/>
    <s v="birthdate"/>
    <s v="Validity"/>
    <s v="Contact EDM"/>
    <s v="KDE00104policy.mstperson.person.birthdateValidityCustomer"/>
    <n v="99.996145773099997"/>
    <s v="Fail - Invalid Data"/>
    <m/>
    <m/>
    <s v="PASS"/>
  </r>
  <r>
    <s v="Customer"/>
    <x v="2"/>
    <s v="Cannot be measured"/>
    <x v="35"/>
    <s v="อีเมลของผู้ขอเอาประกันภัย"/>
    <s v="Policyholder E-mail Address"/>
    <s v="dfl"/>
    <s v="dfl"/>
    <s v="address"/>
    <s v="email"/>
    <s v="Validity"/>
    <s v="Contact EDM"/>
    <s v="KDE00121dfl.dfl.address.emailValidityCustomer"/>
    <n v="99.992921556699997"/>
    <s v="Fail - Invalid Data"/>
    <m/>
    <m/>
    <s v="PASS"/>
  </r>
  <r>
    <s v="Customer"/>
    <x v="0"/>
    <s v="Cannot be measured"/>
    <x v="35"/>
    <s v="อีเมลของผู้ขอเอาประกันภัย"/>
    <s v="Policyholder E-mail Address"/>
    <s v="policy"/>
    <s v="mstperson"/>
    <s v="email"/>
    <s v="emailaddress"/>
    <s v="Validity"/>
    <m/>
    <s v="KDE00121policy.mstperson.email.emailaddressValidityCustomer"/>
    <m/>
    <m/>
    <s v="Cannot be measured"/>
    <m/>
    <s v="NOT PASS"/>
  </r>
  <r>
    <s v="Customer"/>
    <x v="0"/>
    <s v="Cannot be measured"/>
    <x v="35"/>
    <s v="อีเมลของผู้ขอเอาประกันภัย"/>
    <s v="Policyholder E-mail Address"/>
    <s v="tlprompt"/>
    <s v="public"/>
    <s v="address"/>
    <s v="email"/>
    <s v="Validity"/>
    <m/>
    <s v="KDE00121tlprompt.public.address.emailValidityCustomer"/>
    <m/>
    <m/>
    <s v="Cannot be measured"/>
    <m/>
    <s v="NOT PASS"/>
  </r>
  <r>
    <s v="Customer"/>
    <x v="1"/>
    <s v="Cannot be measured"/>
    <x v="36"/>
    <s v="เลขที่บัญชีของลูกค้าในการจ่ายเงิน (payment)"/>
    <s v="Account Number (payment)"/>
    <s v="customer"/>
    <s v="common_refund"/>
    <s v="customers_refund"/>
    <s v="account_number"/>
    <s v="Completeness"/>
    <m/>
    <s v="KDE00163customer.common_refund.customers_refund.account_numberCompletenessCustomer"/>
    <n v="100"/>
    <s v="Pass"/>
    <m/>
    <m/>
    <s v="PASS"/>
  </r>
  <r>
    <s v="Customer"/>
    <x v="2"/>
    <s v="Cannot be measured"/>
    <x v="36"/>
    <s v="เลขที่บัญชีของลูกค้าในการจ่ายเงิน (payment)"/>
    <s v="Account Number (payment)"/>
    <s v="group_life"/>
    <s v="glife"/>
    <s v="accno"/>
    <s v="accountno"/>
    <s v="Completeness"/>
    <s v="Contact EDM"/>
    <s v="KDE00163group_life.glife.accno.accountnoCompletenessCustomer"/>
    <n v="99.806862255400006"/>
    <s v="Fail - Invalid Data"/>
    <m/>
    <m/>
    <s v="PASS"/>
  </r>
  <r>
    <s v="Customer"/>
    <x v="0"/>
    <s v="Cannot be measured"/>
    <x v="36"/>
    <s v="เลขที่บัญชีของลูกค้าในการจ่ายเงิน (payment)"/>
    <s v="Account Number (payment)"/>
    <s v="claim"/>
    <s v="claimbook"/>
    <s v="claimpaymentreceiver"/>
    <s v="bankAccount"/>
    <s v="Validity"/>
    <m/>
    <s v="KDE00163claim.claimbook.claimpaymentreceiver.bankAccountValidityCustomer"/>
    <m/>
    <m/>
    <s v="Cannot be measured"/>
    <m/>
    <s v="NOT PASS"/>
  </r>
  <r>
    <s v="Customer"/>
    <x v="0"/>
    <s v="Cannot be measured"/>
    <x v="36"/>
    <s v="เลขที่บัญชีของลูกค้าในการจ่ายเงิน (payment)"/>
    <s v="Account Number (payment)"/>
    <s v="customer"/>
    <s v="common_refund"/>
    <s v="customers_refund"/>
    <s v="account_number"/>
    <s v="Validity"/>
    <m/>
    <s v="KDE00163customer.common_refund.customers_refund.account_numberValidityCustomer"/>
    <m/>
    <m/>
    <s v="Cannot be measured"/>
    <m/>
    <s v="NOT PASS"/>
  </r>
  <r>
    <s v="Customer"/>
    <x v="2"/>
    <s v="Cannot be measured"/>
    <x v="36"/>
    <s v="เลขที่บัญชีของลูกค้าในการจ่ายเงิน (payment)"/>
    <s v="Account Number (payment)"/>
    <s v="group_life"/>
    <s v="glife"/>
    <s v="accno"/>
    <s v="accountno"/>
    <s v="Validity"/>
    <s v="Contact EDM"/>
    <s v="KDE00163group_life.glife.accno.accountnoValidityCustomer"/>
    <n v="99.9225620351"/>
    <s v="Fail - Invalid Data"/>
    <m/>
    <m/>
    <s v="PASS"/>
  </r>
  <r>
    <s v="Customer"/>
    <x v="0"/>
    <s v="Cannot be measured"/>
    <x v="37"/>
    <s v="สถานะ FATCA"/>
    <s v="FATCA Status"/>
    <s v="dfl"/>
    <s v="dfl"/>
    <s v="mcaapplications"/>
    <s v="fatcaagree"/>
    <s v="Completeness"/>
    <m/>
    <s v="KDE00409dfl.dfl.mcaapplications.fatcaagreeCompletenessCustomer"/>
    <n v="0"/>
    <s v="Fail - Invalid Rules"/>
    <m/>
    <m/>
    <s v="PASS"/>
  </r>
  <r>
    <s v="Customer"/>
    <x v="0"/>
    <s v="Cannot be measured"/>
    <x v="37"/>
    <s v="สถานะ FATCA"/>
    <s v="FATCA Status"/>
    <s v="compliance"/>
    <s v="amlo"/>
    <s v="fatca"/>
    <s v="status"/>
    <s v="Validity"/>
    <m/>
    <s v="KDE00409compliance.amlo.fatca.statusValidityCustomer"/>
    <m/>
    <m/>
    <s v="Cannot be measured"/>
    <m/>
    <s v="NOT PASS"/>
  </r>
  <r>
    <s v="Customer"/>
    <x v="0"/>
    <s v="Cannot be measured"/>
    <x v="38"/>
    <s v="การแถลงข้อมูล FATCA เกี่ยวกับหน้าที่เสียภาษีแก่สรรพากรสหรัฐอเมริกา"/>
    <s v="FATCA_Tax_IRS"/>
    <s v="compliance"/>
    <s v="amlo"/>
    <s v="fatca"/>
    <s v="answer"/>
    <s v="Completeness"/>
    <m/>
    <s v="KDE00410compliance.amlo.fatca.answerCompletenessCustomer"/>
    <m/>
    <m/>
    <s v="No Result @PROD"/>
    <s v="m_FATCAAnswer_Completeness_DS134"/>
    <s v="PASS"/>
  </r>
  <r>
    <s v="Customer"/>
    <x v="2"/>
    <s v="Cannot be measured"/>
    <x v="39"/>
    <s v="คำนำหน้าชื่อของผู้รับประโยชน์"/>
    <s v="Beneficiary Name's Title"/>
    <s v="policy"/>
    <s v="mstperson"/>
    <s v="beneficiary"/>
    <s v="prename"/>
    <s v="Integrity"/>
    <s v="Contact EDM"/>
    <s v="KDE00723policy.mstperson.beneficiary.prenameIntegrityCustomer"/>
    <n v="99.864101882699998"/>
    <s v="Fail - Invalid Data"/>
    <m/>
    <m/>
    <s v="PASS"/>
  </r>
  <r>
    <s v="Customer"/>
    <x v="2"/>
    <s v="Cannot be measured"/>
    <x v="40"/>
    <s v="ชื่อ-นามสกุล ของผู้รับผลประโยชน์"/>
    <s v="Beneficiary Name-Surname"/>
    <s v="underwrite"/>
    <s v="cunderwrite"/>
    <s v="person"/>
    <s v="firstname,lastname"/>
    <s v="Completeness"/>
    <s v="Contact EDM"/>
    <s v="KDE00724underwrite.cunderwrite.person.CustomerNameCompletenessCustomer"/>
    <n v="99.9485754719"/>
    <s v="Fail - Invalid Data"/>
    <m/>
    <m/>
    <s v="Pass with Condition"/>
  </r>
  <r>
    <s v="Customer"/>
    <x v="0"/>
    <s v="Cannot be measured"/>
    <x v="40"/>
    <s v="ชื่อ-นามสกุล ของผู้รับผลประโยชน์"/>
    <s v="Beneficiary Name-Surname"/>
    <s v="tlprompt"/>
    <s v="public"/>
    <s v="beneficiary"/>
    <s v="name,lastname"/>
    <s v="Completeness"/>
    <m/>
    <s v="KDE00724tlprompt.public.beneficiary.nameCompletenessCustomer"/>
    <n v="96.776212626100005"/>
    <s v="Fail - Further Investigation"/>
    <m/>
    <m/>
    <s v="Pass with Condition"/>
  </r>
  <r>
    <s v="Customer"/>
    <x v="0"/>
    <s v="Cannot be measured"/>
    <x v="40"/>
    <s v="ชื่อ-นามสกุล ของผู้รับผลประโยชน์"/>
    <s v="Beneficiary Name-Surname"/>
    <s v="underwrite"/>
    <s v="cunderwrite"/>
    <s v="person"/>
    <s v="firstname,lastname"/>
    <s v="Validity"/>
    <m/>
    <s v="KDE00724underwrite.cunderwrite.person.firstname,lastnameValidityCustomer"/>
    <m/>
    <m/>
    <s v="Cannot be measured"/>
    <m/>
    <s v="NOT PASS"/>
  </r>
  <r>
    <s v="Customer"/>
    <x v="0"/>
    <s v="Cannot be measured"/>
    <x v="40"/>
    <s v="ชื่อ-นามสกุล ของผู้รับผลประโยชน์"/>
    <s v="Beneficiary Name-Surname"/>
    <s v="policy"/>
    <s v="cbranch"/>
    <s v="nbperson"/>
    <s v="firstname,lastname"/>
    <s v="Validity"/>
    <m/>
    <s v="KDE00724policy.cbranch.nbperson.firstname,lastnameValidityCustomer"/>
    <m/>
    <m/>
    <s v="Cannot be measured"/>
    <m/>
    <s v="FIXED"/>
  </r>
  <r>
    <s v="Customer"/>
    <x v="0"/>
    <s v="Cannot be measured"/>
    <x v="40"/>
    <s v="ชื่อ-นามสกุล ของผู้รับผลประโยชน์"/>
    <s v="Beneficiary Name-Surname"/>
    <s v="policy"/>
    <s v="mstperson"/>
    <s v="beneficiary"/>
    <s v="firstname,lastname"/>
    <s v="Validity"/>
    <m/>
    <s v="KDE00724policy.mstperson.beneficiary.firstname,lastnameValidityCustomer"/>
    <m/>
    <m/>
    <s v="Cannot be measured"/>
    <m/>
    <s v="FIXED"/>
  </r>
  <r>
    <s v="Customer"/>
    <x v="0"/>
    <s v="Cannot be measured"/>
    <x v="40"/>
    <s v="ชื่อ-นามสกุล ของผู้รับผลประโยชน์"/>
    <s v="Beneficiary Name-Surname"/>
    <s v="dfl"/>
    <s v="dfl"/>
    <s v="beneficiary"/>
    <s v="name,lastname"/>
    <s v="Validity"/>
    <m/>
    <s v="KDE00724dfl.dfl.beneficiary.name,lastnameValidityCustomer"/>
    <m/>
    <m/>
    <s v="Cannot be measured"/>
    <m/>
    <s v="NOT PASS"/>
  </r>
  <r>
    <s v="Customer"/>
    <x v="0"/>
    <s v="Cannot be measured"/>
    <x v="40"/>
    <s v="ชื่อ-นามสกุล ของผู้รับผลประโยชน์"/>
    <s v="Beneficiary Name-Surname"/>
    <s v="tlprompt"/>
    <s v="public"/>
    <s v="beneficiary"/>
    <s v="name,lastname"/>
    <s v="Validity"/>
    <m/>
    <s v="KDE00724tlprompt.public.beneficiary.name,lastnameValidityCustomer"/>
    <m/>
    <m/>
    <s v="Cannot be measured"/>
    <m/>
    <s v="FIXED"/>
  </r>
  <r>
    <s v="Customer"/>
    <x v="0"/>
    <s v="Cannot be measured"/>
    <x v="41"/>
    <s v="ชื่อ-นามสกุล ของผู้ชำระเบี้ยประกันภัย"/>
    <s v="Payer Name-Surname"/>
    <s v="underwrite"/>
    <s v="cunderwrite"/>
    <s v="dmpayer"/>
    <s v="firstname,lastname"/>
    <s v="Completeness"/>
    <m/>
    <s v="KDE00725underwrite.cunderwrite.dmpayer.firstname,lastnameCompletenessCustomer"/>
    <m/>
    <m/>
    <s v="Sprint40"/>
    <m/>
    <s v="PASS"/>
  </r>
  <r>
    <s v="Customer"/>
    <x v="0"/>
    <s v="Cannot be measured"/>
    <x v="41"/>
    <s v="ชื่อ-นามสกุล ของผู้ชำระเบี้ยประกันภัย"/>
    <s v="Payer Name-Surname"/>
    <s v="underwrite"/>
    <s v="cunderwrite"/>
    <s v="dmpayer"/>
    <s v="firstname,lastname"/>
    <s v="Validity"/>
    <m/>
    <s v="KDE00725underwrite.cunderwrite.dmpayer.firstname,lastnameValidityCustomer"/>
    <m/>
    <m/>
    <s v="Cannot be measured"/>
    <m/>
    <s v="FIXED"/>
  </r>
  <r>
    <s v="Customer"/>
    <x v="0"/>
    <s v="Cannot be measured"/>
    <x v="42"/>
    <s v="ประเภทบุคคล ผู้รับประโยชน์"/>
    <s v="Person Type of Beneficiary"/>
    <s v="claim"/>
    <s v="cclaim"/>
    <s v="bnf"/>
    <s v="type"/>
    <s v="Completeness"/>
    <m/>
    <s v="KDE00727claim.cclaim.bnf.typeCompletenessCustomer"/>
    <m/>
    <m/>
    <s v="Cannot be measured"/>
    <m/>
    <s v="NOT PASS"/>
  </r>
  <r>
    <s v="Customer"/>
    <x v="0"/>
    <s v="Cannot be measured"/>
    <x v="42"/>
    <s v="ประเภทบุคคล ผู้รับประโยชน์"/>
    <s v="Person Type of Beneficiary"/>
    <s v="claim"/>
    <s v="cclaim"/>
    <s v="bnf"/>
    <s v="type"/>
    <s v="Integrity"/>
    <m/>
    <s v="KDE00727claim.cclaim.bnf.typeIntegrityCustomer"/>
    <m/>
    <m/>
    <s v="Cannot be measured"/>
    <m/>
    <s v="NOT PASS"/>
  </r>
  <r>
    <s v="Customer"/>
    <x v="0"/>
    <s v="Cannot be measured"/>
    <x v="43"/>
    <s v="วันเดือนปีเกิดของผู้ปกครอง คบ."/>
    <s v="Date of Birth of KB"/>
    <s v="underwrite"/>
    <s v="cunderwrite"/>
    <s v="hkbn"/>
    <s v="birthdate"/>
    <s v="Completeness"/>
    <m/>
    <s v="KDE00731underwrite.cunderwrite.hkbn.birthdateCompletenessCustomer"/>
    <m/>
    <s v="No Data Found"/>
    <s v="No Result @PROD"/>
    <s v="m_PersonBirthDate_Completeness_DS897"/>
    <s v="Pass with Condition"/>
  </r>
  <r>
    <s v="Customer"/>
    <x v="0"/>
    <s v="Cannot be measured"/>
    <x v="43"/>
    <s v="วันเดือนปีเกิดของผู้ปกครอง คบ."/>
    <s v="Date of Birth of KB"/>
    <s v="underwrite"/>
    <s v="cunderwrite"/>
    <s v="hkbn"/>
    <s v="birthdate"/>
    <s v="Validity"/>
    <m/>
    <s v="KDE00731underwrite.cunderwrite.hkbn.birthdateValidityCustomer"/>
    <m/>
    <m/>
    <s v="No Result @PROD"/>
    <s v="m_PersonBirthDate_Validity_DS897"/>
    <s v="PASS"/>
  </r>
  <r>
    <s v="Customer"/>
    <x v="0"/>
    <s v="Cannot be measured"/>
    <x v="44"/>
    <s v="เลขที่บัตรประชาชนของผู้รับประโยชน์"/>
    <s v="Beneficiary Identity Number"/>
    <s v="claim"/>
    <s v="cclaim"/>
    <s v="bnfindi"/>
    <s v="citizenid"/>
    <s v="Completeness"/>
    <m/>
    <s v="KDE00734claim.cclaim.bnfindi.citizenidCompletenessCustomer"/>
    <m/>
    <m/>
    <s v="Cannot be measured"/>
    <m/>
    <s v="FIXED"/>
  </r>
  <r>
    <s v="Customer"/>
    <x v="0"/>
    <s v="Cannot be measured"/>
    <x v="44"/>
    <s v="เลขที่บัตรประชาชนของผู้รับประโยชน์"/>
    <s v="Beneficiary Identity Number"/>
    <s v="underwrite"/>
    <s v="cunderwrite"/>
    <s v="person"/>
    <s v="idno"/>
    <s v="Completeness"/>
    <m/>
    <s v="KDE00734underwrite.cunderwrite.person.idnoCompletenessCustomer"/>
    <m/>
    <m/>
    <s v="Cannot be measured"/>
    <m/>
    <s v="FIXED"/>
  </r>
  <r>
    <s v="Customer"/>
    <x v="0"/>
    <s v="Cannot be measured"/>
    <x v="44"/>
    <s v="เลขที่บัตรประชาชนของผู้รับประโยชน์"/>
    <s v="Beneficiary Identity Number"/>
    <s v="claim"/>
    <s v="cclaim"/>
    <s v="bnfindi"/>
    <s v="citizenid"/>
    <s v="Validity"/>
    <m/>
    <s v="KDE00734claim.cclaim.bnfindi.citizenidValidityCustomer"/>
    <m/>
    <m/>
    <s v="Cannot be measured"/>
    <m/>
    <s v="NOT PASS"/>
  </r>
  <r>
    <s v="Customer"/>
    <x v="0"/>
    <s v="Cannot be measured"/>
    <x v="44"/>
    <s v="เลขที่บัตรประชาชนของผู้รับประโยชน์"/>
    <s v="Beneficiary Identity Number"/>
    <s v="dfl"/>
    <s v="dfl"/>
    <s v="beneficiary"/>
    <s v="identifyid"/>
    <s v="Validity"/>
    <m/>
    <s v="KDE00734dfl.dfl.beneficiary.identifyidValidityCustomer"/>
    <m/>
    <m/>
    <s v="Cannot be measured"/>
    <m/>
    <s v="FIXED"/>
  </r>
  <r>
    <s v="Customer"/>
    <x v="0"/>
    <s v="Cannot be measured"/>
    <x v="44"/>
    <s v="เลขที่บัตรประชาชนของผู้รับประโยชน์"/>
    <s v="Beneficiary Identity Number"/>
    <s v="tlprompt"/>
    <s v="public"/>
    <s v="beneficiary"/>
    <s v="identifyid"/>
    <s v="Validity"/>
    <m/>
    <s v="KDE00734tlprompt.public.beneficiary.identifyidValidityCustomer"/>
    <m/>
    <m/>
    <s v="Cannot be measured"/>
    <m/>
    <s v="NOT PASS"/>
  </r>
  <r>
    <s v="Customer"/>
    <x v="0"/>
    <s v="Cannot be measured"/>
    <x v="44"/>
    <s v="เลขที่บัตรประชาชนของผู้รับประโยชน์"/>
    <s v="Beneficiary Identity Number"/>
    <s v="underwrite"/>
    <s v="cunderwrite"/>
    <s v="person"/>
    <s v="idno"/>
    <s v="Validity"/>
    <m/>
    <s v="KDE00734underwrite.cunderwrite.person.idnoValidityCustomer"/>
    <m/>
    <m/>
    <s v="Cannot be measured"/>
    <m/>
    <s v="NOT PASS"/>
  </r>
  <r>
    <s v="Customer"/>
    <x v="0"/>
    <s v="Cannot be measured"/>
    <x v="45"/>
    <s v="เลขบัตรประชาชนของผู้รับเงินสินไหม"/>
    <s v="Recipient's ID"/>
    <s v="claim"/>
    <s v="claimbook"/>
    <s v="claimpaymentreceiver"/>
    <s v="citizenID"/>
    <s v="Completeness"/>
    <m/>
    <s v="KDE00802claim.claimbook.claimpaymentreceiver.citizenIDCompletenessCustomer"/>
    <m/>
    <m/>
    <s v="Cannot be measured"/>
    <m/>
    <s v="FIXED"/>
  </r>
  <r>
    <s v="Customer"/>
    <x v="0"/>
    <s v="Cannot be measured"/>
    <x v="45"/>
    <s v="เลขบัตรประชาชนของผู้รับเงินสินไหม"/>
    <s v="Recipient's ID"/>
    <s v="claim"/>
    <s v="claimbook"/>
    <s v="claimpaymentreceiver"/>
    <s v="citizenID"/>
    <s v="Validity"/>
    <m/>
    <s v="KDE00802claim.claimbook.claimpaymentreceiver.citizenIDValidityCustomer"/>
    <m/>
    <m/>
    <s v="Cannot be measured"/>
    <m/>
    <s v="FIXED"/>
  </r>
  <r>
    <s v="Customer"/>
    <x v="2"/>
    <s v="Invalid Data"/>
    <x v="25"/>
    <s v="หมายเลขโทรศัพท์มือถือของผู้เอาประกัน"/>
    <s v="Policyholder Mobile Phone Number"/>
    <s v="customer"/>
    <s v="contact"/>
    <s v="phone"/>
    <s v="phone_number"/>
    <s v="Completeness"/>
    <s v="Contact EDM"/>
    <s v="KDE00001customer.contact.phone.phone_numberCompletenessCustomer"/>
    <n v="99.999865345000003"/>
    <s v="Fail - Invalid Data"/>
    <m/>
    <m/>
    <s v="PASS"/>
  </r>
  <r>
    <s v="Customer"/>
    <x v="2"/>
    <s v="Invalid Data"/>
    <x v="25"/>
    <s v="หมายเลขโทรศัพท์มือถือของผู้เอาประกัน"/>
    <s v="Policyholder Mobile Phone Number"/>
    <s v="policy"/>
    <s v="cbranch"/>
    <s v="nbtelephone"/>
    <s v="phoneno_m"/>
    <s v="Completeness"/>
    <s v="Contact EDM"/>
    <s v="KDE00001policy.cbranch.nbtelephone.phoneno_mCompletenessCustomer"/>
    <n v="99.864204533600002"/>
    <s v="Fail - Invalid Data"/>
    <m/>
    <m/>
    <s v="PASS"/>
  </r>
  <r>
    <s v="Customer"/>
    <x v="2"/>
    <s v="Invalid Data"/>
    <x v="25"/>
    <s v="หมายเลขโทรศัพท์มือถือของผู้เอาประกัน"/>
    <s v="Policyholder Mobile Phone Number"/>
    <s v="claim"/>
    <s v="cclaim"/>
    <s v="tempreceipt"/>
    <s v="phoneno"/>
    <s v="Validity"/>
    <s v="Contact EDM"/>
    <s v="KDE00001claim.cclaim.tempreceipt.phonenoValidityCustomer"/>
    <n v="99.575070821500006"/>
    <s v="Fail - Invalid Data"/>
    <m/>
    <m/>
    <s v="PASS"/>
  </r>
  <r>
    <s v="Customer"/>
    <x v="2"/>
    <s v="Invalid Data"/>
    <x v="25"/>
    <s v="หมายเลขโทรศัพท์มือถือของผู้เอาประกัน"/>
    <s v="Policyholder Mobile Phone Number"/>
    <s v="customer"/>
    <s v="contact"/>
    <s v="phone"/>
    <s v="phone_number"/>
    <s v="Validity"/>
    <s v="Contact EDM"/>
    <s v="KDE00001customer.contact.phone.phone_numberValidityCustomer"/>
    <n v="84.664858297899997"/>
    <s v="Fail - Invalid Data"/>
    <m/>
    <m/>
    <s v="Pass with Condition"/>
  </r>
  <r>
    <s v="Customer"/>
    <x v="2"/>
    <s v="Invalid Data"/>
    <x v="25"/>
    <s v="หมายเลขโทรศัพท์มือถือของผู้เอาประกัน"/>
    <s v="Policyholder Mobile Phone Number"/>
    <s v="customer"/>
    <s v="customer_account"/>
    <s v="account"/>
    <s v="mobile_no"/>
    <s v="Validity"/>
    <s v="Contact EDM"/>
    <s v="KDE00001customer.customer_account.account.mobile_noValidityCustomer"/>
    <n v="99.999769158700005"/>
    <s v="Fail - Invalid Data"/>
    <m/>
    <m/>
    <s v="Pass with Condition"/>
  </r>
  <r>
    <s v="Customer"/>
    <x v="2"/>
    <s v="Invalid Data"/>
    <x v="25"/>
    <s v="หมายเลขโทรศัพท์มือถือของผู้เอาประกัน"/>
    <s v="Policyholder Mobile Phone Number"/>
    <s v="dfl"/>
    <s v="dfl"/>
    <s v="mcaapplications"/>
    <s v="mobileno"/>
    <s v="Validity"/>
    <s v="Contact EDM"/>
    <s v="KDE00001dfl.dfl.mcaapplications.mobilenoValidityCustomer"/>
    <n v="99.887395657400006"/>
    <s v="Fail - Invalid Data"/>
    <m/>
    <m/>
    <s v="Pass with Condition"/>
  </r>
  <r>
    <s v="Customer"/>
    <x v="2"/>
    <s v="Invalid Data"/>
    <x v="25"/>
    <s v="หมายเลขโทรศัพท์มือถือของผู้เอาประกัน"/>
    <s v="Policyholder Mobile Phone Number"/>
    <s v="group_life"/>
    <s v="glife"/>
    <s v="mobilephone"/>
    <s v="mobilephone"/>
    <s v="Validity"/>
    <s v="Contact EDM"/>
    <s v="KDE00001group_life.glife.mobilephone.mobilephoneValidityCustomer"/>
    <n v="99.916699186499997"/>
    <s v="Fail - Invalid Data"/>
    <m/>
    <m/>
    <s v="PASS"/>
  </r>
  <r>
    <s v="Customer"/>
    <x v="2"/>
    <s v="Invalid Data"/>
    <x v="25"/>
    <s v="หมายเลขโทรศัพท์มือถือของผู้เอาประกัน"/>
    <s v="Policyholder Mobile Phone Number"/>
    <s v="policy"/>
    <s v="cbranch"/>
    <s v="nbtelephone"/>
    <s v="phoneno_m"/>
    <s v="Validity"/>
    <s v="Contact EDM"/>
    <s v="KDE00001policy.cbranch.nbtelephone.phoneno_mValidityCustomer"/>
    <n v="99.650302189599998"/>
    <s v="Fail - Invalid Data"/>
    <m/>
    <m/>
    <s v="PASS"/>
  </r>
  <r>
    <s v="Customer"/>
    <x v="2"/>
    <s v="Invalid Data"/>
    <x v="25"/>
    <s v="หมายเลขโทรศัพท์มือถือของผู้เอาประกัน"/>
    <s v="Policyholder Mobile Phone Number"/>
    <s v="tlprompt"/>
    <s v="public"/>
    <s v="mcaapplications"/>
    <s v="telno"/>
    <s v="Validity"/>
    <s v="Contact EDM"/>
    <s v="KDE00001tlprompt.public.mcaapplications.telnoValidityCustomer"/>
    <n v="99.785672463400005"/>
    <s v="Fail - Invalid Data"/>
    <m/>
    <m/>
    <s v="Pass with Condition"/>
  </r>
  <r>
    <s v="Customer"/>
    <x v="2"/>
    <s v="Invalid Data"/>
    <x v="25"/>
    <s v="หมายเลขโทรศัพท์มือถือของผู้เอาประกัน"/>
    <s v="Policyholder Mobile Phone Number"/>
    <s v="underwrite"/>
    <s v="cunderwrite"/>
    <s v="dmmaster"/>
    <s v="mobilephone"/>
    <s v="Validity"/>
    <s v="Contact EDM"/>
    <s v="KDE00001underwrite.cunderwrite.dmmaster.mobilephoneValidityCustomer"/>
    <n v="99.931368380199999"/>
    <s v="Fail - Invalid Data"/>
    <m/>
    <m/>
    <s v="PASS"/>
  </r>
  <r>
    <s v="Customer"/>
    <x v="2"/>
    <s v="Invalid Data"/>
    <x v="26"/>
    <s v="หมายเลขโทรศัพท์สถานทีทำงานของผู้เอาประกัน"/>
    <s v="Policyholder Work address_Phone No"/>
    <s v="dfl"/>
    <s v="dfl"/>
    <s v="address"/>
    <s v="mobileno"/>
    <s v="Completeness"/>
    <s v="Contact EDM"/>
    <s v="KDE00002dfl.dfl.address.mobilenoCompletenessCustomer"/>
    <n v="99.978812661600003"/>
    <s v="Fail - Invalid Data"/>
    <m/>
    <m/>
    <s v="PASS"/>
  </r>
  <r>
    <s v="Customer"/>
    <x v="2"/>
    <s v="Invalid Data"/>
    <x v="26"/>
    <s v="หมายเลขโทรศัพท์สถานทีทำงานของผู้เอาประกัน"/>
    <s v="Policyholder Work address_Phone No"/>
    <s v="dfl"/>
    <s v="dfl"/>
    <s v="address"/>
    <s v="mobileno"/>
    <s v="Validity"/>
    <s v="Contact EDM"/>
    <s v="KDE00002dfl.dfl.address.mobilenoValidityCustomer"/>
    <n v="99.439122940900006"/>
    <s v="Fail - Invalid Data"/>
    <m/>
    <m/>
    <s v="PASS"/>
  </r>
  <r>
    <s v="Customer"/>
    <x v="2"/>
    <s v="Invalid Data"/>
    <x v="46"/>
    <s v="หมายเลขโทรศัพท์บ้านของผู้ขอเอาประกันภัย"/>
    <s v="Policyholder Home Phone Number"/>
    <s v="policy"/>
    <s v="cbranch"/>
    <s v="nbtelephone"/>
    <s v="phoneno_h"/>
    <s v="Completeness"/>
    <s v="Contact EDM"/>
    <s v="KDE00003policy.cbranch.nbtelephone.phoneno_hCompletenessCustomer"/>
    <n v="99.504138127900006"/>
    <s v="Fail - Invalid Data"/>
    <m/>
    <m/>
    <s v="PASS"/>
  </r>
  <r>
    <s v="Customer"/>
    <x v="2"/>
    <s v="Invalid Data"/>
    <x v="46"/>
    <s v="หมายเลขโทรศัพท์บ้านของผู้ขอเอาประกันภัย"/>
    <s v="Policyholder Home Phone Number"/>
    <s v="policy"/>
    <s v="cbranch"/>
    <s v="nbtelephone"/>
    <s v="phoneno_h"/>
    <s v="Validity"/>
    <s v="Contact EDM"/>
    <s v="KDE00003policy.cbranch.nbtelephone.phoneno_hValidityCustomer"/>
    <n v="79.907913403799995"/>
    <s v="Fail - Invalid Data"/>
    <m/>
    <m/>
    <s v="PASS"/>
  </r>
  <r>
    <s v="Customer"/>
    <x v="2"/>
    <s v="Invalid Data"/>
    <x v="47"/>
    <s v="เพศของผู้ขอเอาประกันภัย"/>
    <s v="Policyholder Gender"/>
    <s v="group_life"/>
    <s v="glife"/>
    <s v="g"/>
    <s v="sex"/>
    <s v="Completeness"/>
    <s v="Contact EDM"/>
    <s v="KDE00004group_life.glife.g.sexCompletenessCustomer"/>
    <n v="99.267112161599997"/>
    <s v="Fail - Invalid Data"/>
    <m/>
    <m/>
    <s v="Pass with Condition"/>
  </r>
  <r>
    <s v="Customer"/>
    <x v="2"/>
    <s v="Invalid Data"/>
    <x v="47"/>
    <s v="เพศของผู้ขอเอาประกันภัย"/>
    <s v="Policyholder Gender"/>
    <s v="policy"/>
    <s v="mstperson"/>
    <s v="person"/>
    <s v="sex"/>
    <s v="Completeness"/>
    <s v="Contact EDM"/>
    <s v="KDE00004policy.mstperson.person.sexCompletenessCustomer"/>
    <n v="99.999819007699998"/>
    <s v="Fail - Invalid Data"/>
    <m/>
    <m/>
    <s v="PASS"/>
  </r>
  <r>
    <s v="Customer"/>
    <x v="2"/>
    <s v="Invalid Data"/>
    <x v="47"/>
    <s v="เพศของผู้ขอเอาประกันภัย"/>
    <s v="Policyholder Gender"/>
    <s v="group_life"/>
    <s v="glife"/>
    <s v="g"/>
    <s v="sex"/>
    <s v="Integrity"/>
    <s v="Contact EDM"/>
    <s v="KDE00004group_life.glife.g.sexIntegrityCustomer"/>
    <n v="99.998158545699994"/>
    <s v="Fail - Invalid Data"/>
    <m/>
    <m/>
    <s v="PASS"/>
  </r>
  <r>
    <s v="Customer"/>
    <x v="2"/>
    <s v="Invalid Data"/>
    <x v="47"/>
    <s v="เพศของผู้ขอเอาประกันภัย"/>
    <s v="Policyholder Gender"/>
    <s v="policy"/>
    <s v="mstperson"/>
    <s v="person"/>
    <s v="sex"/>
    <s v="Integrity"/>
    <s v="Contact EDM"/>
    <s v="KDE00004policy.mstperson.person.sexIntegrityCustomer"/>
    <n v="99.9998986441"/>
    <s v="Fail - Invalid Data"/>
    <m/>
    <m/>
    <s v="PASS"/>
  </r>
  <r>
    <s v="Customer"/>
    <x v="2"/>
    <s v="Invalid Data"/>
    <x v="48"/>
    <s v="หมายเลขโทรศัพท์มือถือผู้ปกครอง/ผู้ชำระเบี้ย"/>
    <s v="Parent/Payer's Mobile Phone Number"/>
    <s v="dm_db"/>
    <s v="dbo"/>
    <s v="l_payment"/>
    <s v="phone_no"/>
    <s v="Validity"/>
    <s v="Contact EDM"/>
    <s v="KDE00010dm_db.dbo.l_payment.phone_noValidityCustomer"/>
    <n v="79.070304636900005"/>
    <s v="Fail - Invalid Data"/>
    <m/>
    <m/>
    <s v="PASS"/>
  </r>
  <r>
    <s v="Customer"/>
    <x v="2"/>
    <s v="Invalid Data"/>
    <x v="49"/>
    <s v="ความสัมพันธ์ของผู้รับประโยชน์"/>
    <s v="Relationship of Beneficiary"/>
    <s v="policy"/>
    <s v="cbranch"/>
    <s v="nbbeneficiary"/>
    <s v="relationshipcode"/>
    <s v="Completeness"/>
    <s v="Contact EDM"/>
    <s v="KDE00011policy.cbranch.nbbeneficiary.relationshipcodeCompletenessCustomer"/>
    <n v="99.999961869800003"/>
    <s v="Fail - Invalid Data"/>
    <m/>
    <m/>
    <s v="PASS"/>
  </r>
  <r>
    <s v="Customer"/>
    <x v="2"/>
    <s v="Invalid Data"/>
    <x v="49"/>
    <s v="ความสัมพันธ์ของผู้รับประโยชน์"/>
    <s v="Relationship of Beneficiary"/>
    <s v="policy"/>
    <s v="mstperson"/>
    <s v="beneficiary"/>
    <s v="relationshipcode"/>
    <s v="Integrity"/>
    <s v="Contact EDM"/>
    <s v="KDE00011policy.mstperson.beneficiary.relationshipcodeIntegrityCustomer"/>
    <n v="99.971308941000004"/>
    <s v="Fail - Invalid Data"/>
    <m/>
    <m/>
    <s v="PASS"/>
  </r>
  <r>
    <s v="Customer"/>
    <x v="2"/>
    <s v="Invalid Data"/>
    <x v="30"/>
    <s v="คำนำหน้าชื่อของผู้ขอเอาประกัน"/>
    <s v="Applicant's Title"/>
    <s v="customer"/>
    <s v="common_refund"/>
    <s v="customers_refund"/>
    <s v="prename"/>
    <s v="Integrity"/>
    <s v="Contact EDM"/>
    <s v="KDE00014customer.common_refund.customers_refund.prenameIntegrityCustomer"/>
    <n v="99.998944501899999"/>
    <s v="Fail - Invalid Data"/>
    <m/>
    <m/>
    <s v="PASS"/>
  </r>
  <r>
    <s v="Customer"/>
    <x v="2"/>
    <s v="Invalid Data"/>
    <x v="31"/>
    <s v="ชื่อ-นามสกุล ของผู้ขอเอาประกัน"/>
    <s v="Applicant Name-Surname"/>
    <s v="customer"/>
    <s v="party"/>
    <s v="person"/>
    <s v="fname_th,lname_th"/>
    <s v="Completeness"/>
    <s v="Contact EDM"/>
    <s v="KDE00016customer.party.person.CustomerNameCompletenessCustomer"/>
    <n v="99.929590111500005"/>
    <s v="Fail - Invalid Data"/>
    <m/>
    <m/>
    <s v="Pass with Condition"/>
  </r>
  <r>
    <s v="Customer"/>
    <x v="2"/>
    <s v="Invalid Data"/>
    <x v="31"/>
    <s v="ชื่อ-นามสกุล ของผู้ขอเอาประกัน"/>
    <s v="Applicant Name-Surname"/>
    <s v="dfl"/>
    <s v="dfl"/>
    <s v="mcaapplications"/>
    <s v="name,lastname"/>
    <s v="Completeness"/>
    <s v="Contact EDM"/>
    <s v="KDE00016dfl.dfl.mcaapplications.ApplicantNameCompletenessCustomer"/>
    <n v="99.997552079499997"/>
    <s v="Fail - Invalid Data"/>
    <m/>
    <m/>
    <s v="Pass with Condition"/>
  </r>
  <r>
    <s v="Customer"/>
    <x v="2"/>
    <s v="Invalid Data"/>
    <x v="31"/>
    <s v="ชื่อ-นามสกุล ของผู้ขอเอาประกัน"/>
    <s v="Applicant Name-Surname"/>
    <s v="finance_acc"/>
    <s v="accountbranch"/>
    <s v="paymentmst"/>
    <s v="firstname,lastname"/>
    <s v="Completeness"/>
    <s v="Contact EDM"/>
    <s v="KDE00016finance_acc.accountbranch.paymentmst.CustomerNameCompletenessCustomer"/>
    <n v="99.633752081799997"/>
    <s v="Fail - Invalid Data"/>
    <m/>
    <m/>
    <s v="Pass with Condition"/>
  </r>
  <r>
    <s v="Customer"/>
    <x v="2"/>
    <s v="Invalid Data"/>
    <x v="31"/>
    <s v="ชื่อ-นามสกุล ของผู้ขอเอาประกัน"/>
    <s v="Applicant Name-Surname"/>
    <s v="policy"/>
    <s v="mstperson"/>
    <s v="name"/>
    <s v="firstname,lastname"/>
    <s v="Completeness"/>
    <s v="Contact EDM"/>
    <s v="KDE00016policy.mstperson.name.firstnameCompletenessCustomer"/>
    <n v="99.918601609299998"/>
    <s v="Fail - Invalid Data"/>
    <m/>
    <m/>
    <s v="Pass with Condition"/>
  </r>
  <r>
    <s v="Customer"/>
    <x v="2"/>
    <s v="Invalid Data"/>
    <x v="31"/>
    <s v="ชื่อ-นามสกุล ของผู้ขอเอาประกัน"/>
    <s v="Applicant Name-Surname"/>
    <s v="underwrite"/>
    <s v="cunderwrite"/>
    <s v="appln"/>
    <s v="firstname,lastname"/>
    <s v="Completeness"/>
    <s v="Contact EDM"/>
    <s v="KDE00016underwrite.cunderwrite.appln.CustomerNameCompletenessCustomer"/>
    <n v="99.871591716300003"/>
    <s v="Fail - Invalid Data"/>
    <m/>
    <m/>
    <s v="Pass with Condition"/>
  </r>
  <r>
    <s v="Customer"/>
    <x v="2"/>
    <s v="Invalid Data"/>
    <x v="31"/>
    <s v="ชื่อ-นามสกุล ของผู้เอาประกัน"/>
    <s v="Policyholder Name-Surname"/>
    <s v="claim"/>
    <s v="cclaim"/>
    <s v="namordo"/>
    <s v="firstname,lastname"/>
    <s v="Completeness"/>
    <s v="Contact EDM"/>
    <s v="KDE00016claim.cclaim.namordo.CustomerNameCompletenessCustomer"/>
    <n v="99.971370728599993"/>
    <s v="Fail - Invalid Data"/>
    <m/>
    <m/>
    <s v="Pass with Condition"/>
  </r>
  <r>
    <s v="Customer"/>
    <x v="1"/>
    <s v="Invalid Data"/>
    <x v="31"/>
    <s v="ชื่อ-นามสกุล ของผู้เอาประกัน"/>
    <s v="Policyholder Name-Surname"/>
    <s v="claim"/>
    <s v="claimback"/>
    <s v="extendage"/>
    <s v="firstname,lastname"/>
    <s v="Completeness"/>
    <m/>
    <s v="KDE00016claim.claimback.extendage.CustomerNameCompletenessCustomer"/>
    <n v="100"/>
    <s v="Pass"/>
    <m/>
    <m/>
    <s v="Pass with Condition"/>
  </r>
  <r>
    <s v="Customer"/>
    <x v="2"/>
    <s v="Invalid Data"/>
    <x v="50"/>
    <s v="ชื่อผู้ถือกรมธรรม์นิติบุคคลภาษาอังกฤษ"/>
    <s v="Policyholder (Company-English Name)"/>
    <s v="group_life"/>
    <s v="glife"/>
    <s v="engcompany"/>
    <s v="ename"/>
    <s v="Validity"/>
    <s v="Contact EDM"/>
    <s v="KDE00018group_life.glife.engcompany.enameValidityCustomer"/>
    <n v="99.182434010700007"/>
    <s v="Fail - Invalid Data"/>
    <m/>
    <m/>
    <s v="PASS"/>
  </r>
  <r>
    <s v="Customer"/>
    <x v="2"/>
    <s v="Invalid Data"/>
    <x v="32"/>
    <s v="ที่อยู่ตามทะเบียนบ้าน (ทร.14) ของผู้ขอเอาประกัน"/>
    <s v="Policyholder house registration"/>
    <s v="dfl"/>
    <s v="dfl"/>
    <s v="address"/>
    <s v="province,subdistrict,country,postcode,district"/>
    <s v="Completeness"/>
    <s v="Contact EDM"/>
    <s v="KDE00025dfl.dfl.address.HouseRegistrationAddressCompletenessCustomer"/>
    <n v="99.995762532300006"/>
    <s v="Fail - Invalid Data"/>
    <m/>
    <m/>
    <s v="Pass with Condition"/>
  </r>
  <r>
    <s v="Customer"/>
    <x v="2"/>
    <s v="Invalid Data"/>
    <x v="32"/>
    <s v="ที่อยู่ตามทะเบียนบ้าน (ทร.14) ของผู้ขอเอาประกัน"/>
    <s v="Policyholder house registration"/>
    <s v="tlprompt"/>
    <s v="public"/>
    <s v="address"/>
    <s v="province,subdistrict,postcode,district,addressno"/>
    <s v="Completeness"/>
    <s v="Contact EDM"/>
    <s v="KDE00025tlprompt.public.address.HouseRegistrationAddressCompletenessCustomer"/>
    <n v="99.240433417800006"/>
    <s v="Fail - Invalid Data"/>
    <m/>
    <m/>
    <s v="PASS"/>
  </r>
  <r>
    <s v="Customer"/>
    <x v="2"/>
    <s v="Invalid Data"/>
    <x v="32"/>
    <s v="ที่อยู่ตามทะเบียนบ้าน (ทร.14) ของผู้ขอเอาประกัน"/>
    <s v="Policyholder house registration"/>
    <s v="dfl"/>
    <s v="dfl"/>
    <s v="address"/>
    <s v="province,subdistrict,postcode,district"/>
    <s v="Integrity"/>
    <s v="Contact EDM"/>
    <s v="KDE00025dfl.dfl.address.HouseRegistrationAddressIntegrityCustomer"/>
    <n v="97.241291634899994"/>
    <s v="Fail - Invalid Data"/>
    <m/>
    <m/>
    <s v="PASS"/>
  </r>
  <r>
    <s v="Customer"/>
    <x v="2"/>
    <s v="Invalid Data"/>
    <x v="51"/>
    <s v="ที่อยู่ สถานที่ทำงานของผู้ขอประกัน"/>
    <s v="Work address of applicant"/>
    <s v="dfl"/>
    <s v="dfl"/>
    <s v="address"/>
    <s v="subdistrict,postcode,district,province"/>
    <s v="Completeness"/>
    <s v="Contact EDM"/>
    <s v="KDE00026dfl.dfl.address.WorkplaceAddressCompletenessCustomer"/>
    <n v="99.994350043099999"/>
    <s v="Fail - Invalid Data"/>
    <m/>
    <m/>
    <s v="Pass with Condition"/>
  </r>
  <r>
    <s v="Customer"/>
    <x v="2"/>
    <s v="Invalid Data"/>
    <x v="51"/>
    <s v="ที่อยู่ สถานที่ทำงานของผู้ขอประกัน"/>
    <s v="Work address of applicant"/>
    <s v="dfl"/>
    <s v="dfl"/>
    <s v="address"/>
    <s v="subdistrict,postcode,district,province"/>
    <s v="Integrity"/>
    <s v="Contact EDM"/>
    <s v="KDE00026dfl.dfl.address.WorkplaceAddressIntegrityCustomer"/>
    <n v="97.124009435999994"/>
    <s v="Fail - Invalid Data"/>
    <m/>
    <m/>
    <s v="Pass with Condition"/>
  </r>
  <r>
    <s v="Customer"/>
    <x v="2"/>
    <s v="Invalid Data"/>
    <x v="52"/>
    <s v="ที่อยู่ ปัจจุบันของผู้ขอเอาประกัน"/>
    <s v="Current address of applicant"/>
    <s v="dfl"/>
    <s v="dfl"/>
    <s v="address"/>
    <s v="postcode,district,subdistrict,province"/>
    <s v="Completeness"/>
    <s v="Contact EDM"/>
    <s v="KDE00027dfl.dfl.address.CurrentAddressCompletenessCustomer"/>
    <n v="99.998587510799993"/>
    <s v="Fail - Invalid Data"/>
    <m/>
    <m/>
    <s v="Pass with Condition"/>
  </r>
  <r>
    <s v="Customer"/>
    <x v="2"/>
    <s v="Invalid Data"/>
    <x v="52"/>
    <s v="ที่อยู่ ปัจจุบันของผู้ขอเอาประกัน"/>
    <s v="Current address of applicant"/>
    <s v="dfl"/>
    <s v="dfl"/>
    <s v="address"/>
    <s v="postcode,district,subdistrict,province"/>
    <s v="Integrity"/>
    <s v="Contact EDM"/>
    <s v="KDE00027dfl.dfl.address.CurrentAddressIntegrityCustomer"/>
    <n v="96.991355443800003"/>
    <s v="Fail - Invalid Data"/>
    <m/>
    <m/>
    <s v="PASS"/>
  </r>
  <r>
    <s v="Customer"/>
    <x v="2"/>
    <s v="Invalid Data"/>
    <x v="53"/>
    <s v="ชั้นอาชีพ"/>
    <s v="Occupation Class"/>
    <s v="policy"/>
    <s v="mstpolicy"/>
    <s v="ordmast"/>
    <s v="occupationtype"/>
    <s v="Validity"/>
    <s v="Contact EDM"/>
    <s v="KDE00092policy.mstpolicy.ordmast.occupationtypeValidityCustomer"/>
    <n v="99.999618487800007"/>
    <s v="Fail - Invalid Data"/>
    <m/>
    <m/>
    <s v="PASS"/>
  </r>
  <r>
    <s v="Customer"/>
    <x v="2"/>
    <s v="Invalid Data"/>
    <x v="53"/>
    <s v="ชั้นอาชีพ"/>
    <s v="Occupation Class"/>
    <s v="policy"/>
    <s v="mstpolicy"/>
    <s v="whlmast"/>
    <s v="occupationtype"/>
    <s v="Validity"/>
    <s v="Contact EDM"/>
    <s v="KDE00092policy.mstpolicy.whlmast.occupationtypeValidityCustomer"/>
    <n v="0.45728538769999999"/>
    <s v="Fail - Invalid Data"/>
    <m/>
    <m/>
    <s v="PASS"/>
  </r>
  <r>
    <s v="Customer"/>
    <x v="2"/>
    <s v="Invalid Data"/>
    <x v="54"/>
    <s v="ลักษณะธุรกิจของผู้ถือกรมธรรม์นิติบุคคล"/>
    <s v="Business Type of Policyholder (Company)"/>
    <s v="group_life"/>
    <s v="glife"/>
    <s v="policy"/>
    <s v="btype"/>
    <s v="Completeness"/>
    <s v="Contact EDM"/>
    <s v="KDE00098group_life.glife.policy.btypeCompletenessCustomer"/>
    <n v="98.680537934499995"/>
    <s v="Fail - Invalid Data"/>
    <m/>
    <m/>
    <s v="PASS"/>
  </r>
  <r>
    <s v="Customer"/>
    <x v="2"/>
    <s v="Invalid Data"/>
    <x v="34"/>
    <s v="วันเดือนปีเกิดของผู้เอาประกัน"/>
    <s v="Date of birth's Policyholder"/>
    <s v="customer"/>
    <s v="party"/>
    <s v="person"/>
    <s v="birth_date"/>
    <s v="Completeness"/>
    <s v="Contact EDM"/>
    <s v="KDE00104customer.party.person.birth_dateCompletenessCustomer"/>
    <n v="99.909257222899996"/>
    <s v="Fail - Invalid Data"/>
    <m/>
    <m/>
    <s v="PASS"/>
  </r>
  <r>
    <s v="Customer"/>
    <x v="2"/>
    <s v="Invalid Data"/>
    <x v="34"/>
    <s v="วันเดือนปีเกิดของผู้เอาประกัน"/>
    <s v="Date of birth's Policyholder"/>
    <s v="policy"/>
    <s v="mstperson"/>
    <s v="person"/>
    <s v="birthdate"/>
    <s v="Completeness"/>
    <s v="Contact EDM"/>
    <s v="KDE00104policy.mstperson.person.birthdateCompletenessCustomer"/>
    <n v="99.992449000500002"/>
    <s v="Fail - Invalid Data"/>
    <m/>
    <m/>
    <s v="PASS"/>
  </r>
  <r>
    <s v="Customer"/>
    <x v="2"/>
    <s v="Invalid Data"/>
    <x v="35"/>
    <s v="อีเมลของผู้ขอเอาประกันภัย"/>
    <s v="Policyholder E-mail Address"/>
    <s v="policy"/>
    <s v="mstperson"/>
    <s v="email"/>
    <s v="emailaddress"/>
    <s v="Completeness"/>
    <s v="Contact EDM"/>
    <s v="KDE00121policy.mstperson.email.emailaddressCompletenessCustomer"/>
    <n v="99.691681414499996"/>
    <s v="Fail - Invalid Data"/>
    <m/>
    <m/>
    <s v="Pass with Condition"/>
  </r>
  <r>
    <s v="Customer"/>
    <x v="1"/>
    <s v="Invalid Data"/>
    <x v="36"/>
    <s v="เลขที่บัญชีของลูกค้าในการจ่ายเงิน (payment)"/>
    <s v="Account Number (payment)"/>
    <s v="claim"/>
    <s v="cclaim"/>
    <s v="bnf"/>
    <s v="bankaccount"/>
    <s v="Validity"/>
    <m/>
    <s v="KDE00163claim.cclaim.bnf.bankaccountValidityCustomer"/>
    <n v="100"/>
    <s v="Pass"/>
    <m/>
    <m/>
    <s v="PASS"/>
  </r>
  <r>
    <s v="Customer"/>
    <x v="2"/>
    <s v="Invalid Data"/>
    <x v="55"/>
    <s v="ความประสงค์ในการแจ้งสรรพกร"/>
    <s v="Tax Consent"/>
    <s v="policy"/>
    <s v="cbranch"/>
    <s v="nbnewappfield"/>
    <s v="taxstatus"/>
    <s v="Completeness"/>
    <s v="Contact EDM"/>
    <s v="KDE00408policy.cbranch.nbnewappfield.taxstatusCompletenessCustomer"/>
    <n v="99.843289358000007"/>
    <s v="Fail - Invalid Data"/>
    <m/>
    <m/>
    <s v="PASS"/>
  </r>
  <r>
    <s v="Customer"/>
    <x v="2"/>
    <s v="Invalid Data"/>
    <x v="37"/>
    <s v="สถานะ FATCA"/>
    <s v="FATCA Status"/>
    <s v="compliance"/>
    <s v="amlo"/>
    <s v="fatca"/>
    <s v="status"/>
    <s v="Completeness"/>
    <s v="Contact EDM"/>
    <s v="KDE00409compliance.amlo.fatca.statusCompletenessCustomer"/>
    <n v="99.996977448608703"/>
    <s v="Fail - Invalid Data"/>
    <s v="No Result @PROD"/>
    <s v="m_FATCAStatus_Completeness_DS135"/>
    <s v="PASS"/>
  </r>
  <r>
    <s v="Customer"/>
    <x v="2"/>
    <s v="Invalid Data"/>
    <x v="56"/>
    <s v="เลขที่บัตรเครดิต"/>
    <s v="Credit Card Number"/>
    <s v="policy"/>
    <s v="cbranch"/>
    <s v="credit"/>
    <s v="creditno"/>
    <s v="Completeness"/>
    <s v="Contact EDM"/>
    <s v="KDE00413policy.cbranch.credit.creditnoCompletenessCustomer"/>
    <n v="99.986177237800007"/>
    <s v="Fail - Invalid Data"/>
    <m/>
    <m/>
    <s v="PASS"/>
  </r>
  <r>
    <s v="Customer"/>
    <x v="2"/>
    <s v="Invalid Data"/>
    <x v="56"/>
    <s v="เลขที่บัตรเครดิต"/>
    <s v="Credit Card Number"/>
    <s v="policy"/>
    <s v="cbranch"/>
    <s v="credit"/>
    <s v="creditno"/>
    <s v="Validity"/>
    <s v="Contact EDM"/>
    <s v="KDE00413policy.cbranch.credit.creditnoValidityCustomer"/>
    <n v="99.100828018300007"/>
    <s v="Fail - Invalid Data"/>
    <m/>
    <m/>
    <s v="PASS"/>
  </r>
  <r>
    <s v="Customer"/>
    <x v="2"/>
    <s v="Invalid Data"/>
    <x v="56"/>
    <s v="เลขที่บัตรเครดิต"/>
    <s v="Credit Card Number"/>
    <s v="pos"/>
    <s v="collection"/>
    <s v="gwcollection"/>
    <s v="card_number"/>
    <s v="Validity"/>
    <s v="Contact EDM"/>
    <s v="KDE00413pos.collection.gwcollection.card_numberValidityCustomer"/>
    <n v="0"/>
    <s v="Fail - Invalid Data"/>
    <m/>
    <m/>
    <s v="PASS"/>
  </r>
  <r>
    <s v="Customer"/>
    <x v="2"/>
    <s v="Invalid Data"/>
    <x v="56"/>
    <s v="เลขที่บัตรเครดิต"/>
    <s v="Credit Card Number"/>
    <s v="pos"/>
    <s v="newservice"/>
    <s v="hiscrftemp"/>
    <s v="creditno"/>
    <s v="Validity"/>
    <s v="Contact EDM"/>
    <s v="KDE00413pos.newservice.hiscrftemp.creditnoValidityCustomer"/>
    <n v="99.997515601999993"/>
    <s v="Fail - Invalid Data"/>
    <m/>
    <m/>
    <s v="PASS"/>
  </r>
  <r>
    <s v="Customer"/>
    <x v="2"/>
    <s v="Invalid Data"/>
    <x v="40"/>
    <s v="ชื่อ-นามสกุล ของผู้รับผลประโยชน์"/>
    <s v="Beneficiary Name-Surname"/>
    <s v="policy"/>
    <s v="cbranch"/>
    <s v="nbperson"/>
    <s v="firstname,lastname"/>
    <s v="Completeness"/>
    <s v="Contact EDM"/>
    <s v="KDE00724policy.cbranch.nbperson.CustomerNameCompletenessCustomer"/>
    <n v="99.967806202099993"/>
    <s v="Fail - Invalid Data"/>
    <m/>
    <m/>
    <s v="Pass with Condition"/>
  </r>
  <r>
    <s v="Customer"/>
    <x v="2"/>
    <s v="Invalid Data"/>
    <x v="40"/>
    <s v="ชื่อ-นามสกุล ของผู้รับผลประโยชน์"/>
    <s v="Beneficiary Name-Surname"/>
    <s v="policy"/>
    <s v="mstperson"/>
    <s v="beneficiary"/>
    <s v="firstname,lastname"/>
    <s v="Completeness"/>
    <s v="Contact EDM"/>
    <s v="KDE00724policy.mstperson.beneficiary.CustomerNameCompletenessCustomer"/>
    <n v="99.872745917399996"/>
    <s v="Fail - Invalid Data"/>
    <m/>
    <m/>
    <s v="Pass with Condition"/>
  </r>
  <r>
    <s v="Customer"/>
    <x v="2"/>
    <s v="Invalid Data"/>
    <x v="40"/>
    <s v="ชื่อ-นามสกุล ของผู้รับผลประโยชน์"/>
    <s v="Beneficiary Name-Surname"/>
    <s v="claim"/>
    <s v="cclaim"/>
    <s v="bnfindi"/>
    <s v="firstname,lastname"/>
    <s v="Completeness"/>
    <s v="Contact EDM"/>
    <s v="KDE00724claim.cclaim.bnfindi.CustomerNameCompletenessCustomer"/>
    <n v="99.908172635400007"/>
    <s v="Fail - Invalid Data"/>
    <m/>
    <m/>
    <s v="Pass with Condition"/>
  </r>
  <r>
    <s v="Customer"/>
    <x v="2"/>
    <s v="Invalid Data"/>
    <x v="40"/>
    <s v="ชื่อ-นามสกุล ของผู้รับผลประโยชน์"/>
    <s v="Beneficiary Name-Surname"/>
    <s v="dfl"/>
    <s v="dfl"/>
    <s v="beneficiary"/>
    <s v="name,lastname"/>
    <s v="Completeness"/>
    <s v="Contact EDM"/>
    <s v="KDE00724dfl.dfl.beneficiary.CustomerNameCompletenessCustomer"/>
    <n v="99.8534805643"/>
    <s v="Fail - Invalid Data"/>
    <m/>
    <m/>
    <s v="Pass with Condition"/>
  </r>
  <r>
    <s v="Customer"/>
    <x v="2"/>
    <s v="Invalid Data"/>
    <x v="43"/>
    <s v="วันเดือนปีเกิดของผู้ปกครอง คบ."/>
    <s v="Date of Birth of KB"/>
    <s v="policy"/>
    <s v="mstpolicy"/>
    <s v="guardian"/>
    <s v="birthdate"/>
    <s v="Validity"/>
    <s v="Contact EDM"/>
    <s v="KDE00731policy.mstpolicy.guardian.birthdateValidityCustomer"/>
    <n v="99.984257411800002"/>
    <s v="Fail - Invalid Data"/>
    <m/>
    <m/>
    <s v="PASS"/>
  </r>
  <r>
    <s v="Customer"/>
    <x v="1"/>
    <s v="Pass"/>
    <x v="25"/>
    <s v="หมายเลขโทรศัพท์มือถือของผู้เอาประกัน"/>
    <s v="Policyholder Mobile Phone Number"/>
    <s v="dfl"/>
    <s v="dfl"/>
    <s v="mcaapplications"/>
    <s v="mobileno"/>
    <s v="Completeness"/>
    <m/>
    <s v="KDE00001dfl.dfl.mcaapplications.mobilenoCompletenessCustomer"/>
    <n v="100"/>
    <s v="Pass"/>
    <m/>
    <m/>
    <s v="PASS"/>
  </r>
  <r>
    <s v="Customer"/>
    <x v="1"/>
    <s v="Pass"/>
    <x v="47"/>
    <s v="เพศของผู้ขอเอาประกันภัย"/>
    <s v="Policyholder Gender"/>
    <s v="dfl"/>
    <s v="dfl"/>
    <s v="mcaapplications"/>
    <s v="gender"/>
    <s v="Completeness"/>
    <m/>
    <s v="KDE00004dfl.dfl.mcaapplications.genderCompletenessCustomer"/>
    <n v="100"/>
    <s v="Pass"/>
    <s v="No Result @PROD"/>
    <s v="m_PersonGenderCode_Logic_DS164"/>
    <s v="Pass with Condition"/>
  </r>
  <r>
    <s v="Customer"/>
    <x v="1"/>
    <s v="Pass"/>
    <x v="47"/>
    <s v="เพศของผู้ขอเอาประกันภัย"/>
    <s v="Policyholder Gender"/>
    <s v="edw_month_end"/>
    <s v="edw_month_end"/>
    <s v="indfile"/>
    <s v="sex"/>
    <s v="Completeness"/>
    <m/>
    <s v="KDE00004edw_month_end.edw_month_end.indfile.sex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edw_month_end"/>
    <s v="edw_month_end"/>
    <s v="ordfile"/>
    <s v="sex"/>
    <s v="Completeness"/>
    <m/>
    <s v="KDE00004edw_month_end.edw_month_end.ordfile.sex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edw_month_end"/>
    <s v="edw_month_end"/>
    <s v="whlfile"/>
    <s v="sex"/>
    <s v="Completeness"/>
    <m/>
    <s v="KDE00004edw_month_end.edw_month_end.whlfile.sex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policy"/>
    <s v="cbranch"/>
    <s v="nbinsured"/>
    <s v="sex"/>
    <s v="Completeness"/>
    <m/>
    <s v="KDE00004policy.cbranch.nbinsured.sex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tlprompt"/>
    <s v="public"/>
    <s v="mcaapplications"/>
    <s v="gender"/>
    <s v="Completeness"/>
    <m/>
    <s v="KDE00004tlprompt.public.mcaapplications.gender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underwrite"/>
    <s v="cunderwrite"/>
    <s v="appln"/>
    <s v="sex"/>
    <s v="Completeness"/>
    <m/>
    <s v="KDE00004underwrite.cunderwrite.appln.sex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underwrite"/>
    <s v="cunderwrite"/>
    <s v="dmapplication"/>
    <s v="sex"/>
    <s v="Completeness"/>
    <m/>
    <s v="KDE00004underwrite.cunderwrite.dmapplication.sexCompleteness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dfl"/>
    <s v="dfl"/>
    <s v="mcaapplications"/>
    <s v="gender"/>
    <s v="Integrity"/>
    <m/>
    <s v="KDE00004dfl.dfl.mcaapplications.genderIntegrityCustomer"/>
    <n v="100"/>
    <s v="Pass"/>
    <m/>
    <m/>
    <s v="Pass with Condition"/>
  </r>
  <r>
    <s v="Customer"/>
    <x v="1"/>
    <s v="Pass"/>
    <x v="47"/>
    <s v="เพศของผู้ขอเอาประกันภัย"/>
    <s v="Policyholder Gender"/>
    <s v="policy"/>
    <s v="cbranch"/>
    <s v="nbinsured"/>
    <s v="sex"/>
    <s v="Integrity"/>
    <m/>
    <s v="KDE00004policy.cbranch.nbinsured.sexIntegrityCustomer"/>
    <n v="100"/>
    <s v="Pass"/>
    <m/>
    <m/>
    <s v="PASS"/>
  </r>
  <r>
    <s v="Customer"/>
    <x v="1"/>
    <s v="Pass"/>
    <x v="47"/>
    <s v="เพศของผู้ขอเอาประกันภัย"/>
    <s v="Policyholder Gender"/>
    <s v="tlprompt"/>
    <s v="public"/>
    <s v="mcaapplications"/>
    <s v="gender"/>
    <s v="Integrity"/>
    <m/>
    <s v="KDE00004tlprompt.public.mcaapplications.genderIntegrityCustomer"/>
    <n v="100"/>
    <s v="Pass"/>
    <m/>
    <m/>
    <s v="PASS"/>
  </r>
  <r>
    <s v="Customer"/>
    <x v="1"/>
    <s v="Pass"/>
    <x v="47"/>
    <s v="เพศของผู้ขอเอาประกันภัย"/>
    <s v="Policyholder Gender"/>
    <s v="underwrite"/>
    <s v="cunderwrite"/>
    <s v="appln"/>
    <s v="sex"/>
    <s v="Integrity"/>
    <m/>
    <s v="KDE00004underwrite.cunderwrite.appln.sexIntegrityCustomer"/>
    <n v="100"/>
    <s v="Pass"/>
    <m/>
    <m/>
    <s v="PASS"/>
  </r>
  <r>
    <s v="Customer"/>
    <x v="1"/>
    <s v="Pass"/>
    <x v="47"/>
    <s v="เพศของผู้ขอเอาประกันภัย"/>
    <s v="Policyholder Gender"/>
    <s v="underwrite"/>
    <s v="cunderwrite"/>
    <s v="dmapplication"/>
    <s v="sex"/>
    <s v="Integrity"/>
    <m/>
    <s v="KDE00004underwrite.cunderwrite.dmapplication.sexIntegrityCustomer"/>
    <n v="100"/>
    <s v="Pass"/>
    <m/>
    <m/>
    <s v="PASS"/>
  </r>
  <r>
    <s v="Customer"/>
    <x v="1"/>
    <s v="Pass"/>
    <x v="28"/>
    <s v="เลขประจำตัวผู้เสียภาษีอากร"/>
    <s v="Taxpayer identification number"/>
    <s v="pos"/>
    <s v="newservice"/>
    <s v="consent"/>
    <s v="referenceid"/>
    <s v="Completeness"/>
    <m/>
    <s v="KDE00007pos.newservice.consent.referenceidCompletenessCustomer"/>
    <n v="100"/>
    <s v="Pass"/>
    <m/>
    <m/>
    <s v="PASS"/>
  </r>
  <r>
    <s v="Customer"/>
    <x v="1"/>
    <s v="Pass"/>
    <x v="57"/>
    <s v="ประเภทเอกสารแสดงตัวบุคคล"/>
    <s v="Type of identity document"/>
    <s v="dfl"/>
    <s v="dfl"/>
    <s v="mcaapplications"/>
    <s v="identifytype"/>
    <s v="Completeness"/>
    <m/>
    <s v="KDE00009dfl.dfl.mcaapplications.identifytypeCompletenessCustomer"/>
    <n v="100"/>
    <s v="Pass"/>
    <m/>
    <m/>
    <s v="Pass with Condition"/>
  </r>
  <r>
    <s v="Customer"/>
    <x v="1"/>
    <s v="Pass"/>
    <x v="57"/>
    <s v="ประเภทเอกสารแสดงตัวบุคคล"/>
    <s v="Type of identity document"/>
    <s v="tlprompt"/>
    <s v="public"/>
    <s v="mcaapplications"/>
    <s v="identifytype"/>
    <s v="Completeness"/>
    <m/>
    <s v="KDE00009tlprompt.public.mcaapplications.identifytypeCompletenessCustomer"/>
    <n v="100"/>
    <s v="Pass"/>
    <m/>
    <m/>
    <s v="Pass with Condition"/>
  </r>
  <r>
    <s v="Customer"/>
    <x v="1"/>
    <s v="Pass"/>
    <x v="57"/>
    <s v="ประเภทเอกสารแสดงตัวบุคคล"/>
    <s v="Type of identity document"/>
    <s v="underwrite"/>
    <s v="cunderwrite"/>
    <s v="appln"/>
    <s v="cardtype"/>
    <s v="Completeness"/>
    <m/>
    <s v="KDE00009underwrite.cunderwrite.appln.cardtypeCompletenessCustomer"/>
    <n v="100"/>
    <s v="Pass"/>
    <m/>
    <m/>
    <s v="Pass with Condition"/>
  </r>
  <r>
    <s v="Customer"/>
    <x v="1"/>
    <s v="Pass"/>
    <x v="49"/>
    <s v="ความสัมพันธ์ของผู้รับประโยชน์"/>
    <s v="Relationship of Beneficiary"/>
    <s v="policy"/>
    <s v="mstperson"/>
    <s v="beneficiary"/>
    <s v="relationshipcode"/>
    <s v="Completeness"/>
    <m/>
    <s v="KDE00011policy.mstperson.beneficiary.relationshipcodeCompletenessCustomer"/>
    <n v="100"/>
    <s v="Pass"/>
    <m/>
    <m/>
    <s v="PASS"/>
  </r>
  <r>
    <s v="Customer"/>
    <x v="2"/>
    <s v="Pass"/>
    <x v="49"/>
    <s v="ความสัมพันธ์ของผู้รับประโยชน์"/>
    <s v="Relationship of Beneficiary"/>
    <s v="policy"/>
    <s v="cbranch"/>
    <s v="nbbeneficiary"/>
    <s v="relationshipcode"/>
    <s v="Integrity"/>
    <s v="Contact EDM"/>
    <s v="KDE00011policy.cbranch.nbbeneficiary.relationshipcodeIntegrityCustomer"/>
    <n v="99.936710155900002"/>
    <s v="Fail - Invalid Data"/>
    <m/>
    <m/>
    <s v="PASS"/>
  </r>
  <r>
    <s v="Customer"/>
    <x v="1"/>
    <s v="Pass"/>
    <x v="31"/>
    <s v="ชื่อ-นามสกุล ของผู้ขอเอาประกัน"/>
    <s v="Applicant Name-Surname"/>
    <s v="customer"/>
    <s v="common_refund"/>
    <s v="customers_refund"/>
    <s v="firstname,lastname"/>
    <s v="Completeness"/>
    <m/>
    <s v="KDE00016customer.common_refund.customers_refund.ApplicantNameCompletenessCustomer"/>
    <n v="100"/>
    <s v="Pass"/>
    <m/>
    <m/>
    <s v="Pass with Condition"/>
  </r>
  <r>
    <s v="Customer"/>
    <x v="1"/>
    <s v="Pass"/>
    <x v="31"/>
    <s v="ชื่อ-นามสกุล ของผู้ขอเอาประกัน"/>
    <s v="Applicant Name-Surname"/>
    <s v="tlprompt"/>
    <s v="public"/>
    <s v="mcaapplications"/>
    <s v="name,lastname"/>
    <s v="Completeness"/>
    <m/>
    <s v="KDE00016tlprompt.public.mcaapplications.CustomerNameCompletenessCustomer"/>
    <n v="100"/>
    <s v="Pass"/>
    <m/>
    <m/>
    <s v="Pass with Condition"/>
  </r>
  <r>
    <s v="Customer"/>
    <x v="1"/>
    <s v="Pass"/>
    <x v="31"/>
    <s v="ชื่อ-นามสกุล ของผู้เอาประกัน"/>
    <s v="Policyholder Name-Surname"/>
    <s v="claim"/>
    <s v="cclaim"/>
    <s v="namindi"/>
    <s v="firstname,lastname"/>
    <s v="Completeness"/>
    <m/>
    <s v="KDE00016claim.cclaim.namindi.CustomerNameCompletenessCustomer"/>
    <n v="100"/>
    <s v="Pass"/>
    <m/>
    <m/>
    <s v="Pass with Condition"/>
  </r>
  <r>
    <s v="Customer"/>
    <x v="1"/>
    <s v="Pass"/>
    <x v="31"/>
    <s v="ชื่อ-นามสกุล ของผู้เอาประกัน"/>
    <s v="Policyholder Name-Surname"/>
    <s v="claim"/>
    <s v="cclaim"/>
    <s v="eclaimform"/>
    <s v="firstname,lastname"/>
    <s v="Completeness"/>
    <m/>
    <s v="KDE00016claim.cclaim.eclaimform.CustomerNameCompletenessCustomer"/>
    <n v="100"/>
    <s v="Pass"/>
    <m/>
    <m/>
    <s v="Pass with Condition"/>
  </r>
  <r>
    <s v="Customer"/>
    <x v="1"/>
    <s v="Pass"/>
    <x v="53"/>
    <s v="ชั้นอาชีพ"/>
    <s v="Occupation Class"/>
    <s v="policy"/>
    <s v="unitlink"/>
    <s v="unitlink"/>
    <s v="occupationtype"/>
    <s v="Validity"/>
    <m/>
    <s v="KDE00092policy.unitlink.unitlink.occupationtypeValidityCustomer"/>
    <n v="100"/>
    <s v="Pass"/>
    <m/>
    <m/>
    <s v="PASS"/>
  </r>
  <r>
    <s v="Customer"/>
    <x v="1"/>
    <s v="Pass"/>
    <x v="53"/>
    <s v="ชั้นอาชีพ"/>
    <s v="Occupation Class"/>
    <s v="policy"/>
    <s v="universal"/>
    <s v="universallife"/>
    <s v="occupationtype"/>
    <s v="Validity"/>
    <m/>
    <s v="KDE00092policy.universal.universallife.occupationtypeValidityCustomer"/>
    <n v="100"/>
    <s v="Pass"/>
    <m/>
    <m/>
    <s v="PASS"/>
  </r>
  <r>
    <s v="Customer"/>
    <x v="1"/>
    <s v="Pass"/>
    <x v="54"/>
    <s v="ลักษณะธุรกิจของผู้ถือกรมธรรม์นิติบุคคล"/>
    <s v="Business Type of Policyholder (Company)"/>
    <s v="group_life"/>
    <s v="glife"/>
    <s v="policy"/>
    <s v="btype"/>
    <s v="Integrity"/>
    <m/>
    <s v="KDE00098group_life.glife.policy.btypeIntegrityCustomer"/>
    <n v="100"/>
    <s v="Pass"/>
    <m/>
    <m/>
    <s v="PASS"/>
  </r>
  <r>
    <s v="Customer"/>
    <x v="1"/>
    <s v="Pass"/>
    <x v="58"/>
    <s v="ชั้นอาชีพของผู้ถือกรมธรรม์นิติบุคคล"/>
    <s v="Business Type Group of Policyholder (Company)"/>
    <s v="group_life"/>
    <s v="glife"/>
    <s v="policy"/>
    <s v="class"/>
    <s v="Integrity"/>
    <m/>
    <s v="KDE00099group_life.glife.policy.classIntegrityCustomer"/>
    <n v="100"/>
    <s v="Pass"/>
    <m/>
    <m/>
    <s v="PASS"/>
  </r>
  <r>
    <s v="Customer"/>
    <x v="1"/>
    <s v="Pass"/>
    <x v="34"/>
    <s v="วันเดือนปีเกิดของผู้เอาประกัน"/>
    <s v="Date of birth's Policyholder"/>
    <s v="group_life"/>
    <s v="glife"/>
    <s v="g"/>
    <s v="birthdate"/>
    <s v="Completeness"/>
    <m/>
    <s v="KDE00104group_life.glife.g.birthdateCompletenessCustomer"/>
    <n v="100"/>
    <s v="Pass"/>
    <m/>
    <m/>
    <s v="PASS"/>
  </r>
  <r>
    <s v="Customer"/>
    <x v="1"/>
    <s v="Pass"/>
    <x v="34"/>
    <s v="วันเดือนปีเกิดของผู้เอาประกัน"/>
    <s v="Date of birth's Policyholder"/>
    <s v="tlprompt"/>
    <s v="public"/>
    <s v="mcaapplications"/>
    <s v="birthdate"/>
    <s v="Completeness"/>
    <m/>
    <s v="KDE00104tlprompt.public.mcaapplications.birthdateCompletenessCustomer"/>
    <n v="100"/>
    <s v="Pass"/>
    <m/>
    <m/>
    <s v="PASS"/>
  </r>
  <r>
    <s v="Customer"/>
    <x v="1"/>
    <s v="Pass"/>
    <x v="34"/>
    <s v="วันเดือนปีเกิดของผู้เอาประกัน"/>
    <s v="Date of birth's Policyholder"/>
    <s v="underwrite"/>
    <s v="cunderwrite"/>
    <s v="appln"/>
    <s v="birthdate"/>
    <s v="Completeness"/>
    <m/>
    <s v="KDE00104underwrite.cunderwrite.appln.birthdat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cbranch"/>
    <s v="nbinsured"/>
    <s v="age"/>
    <s v="Completeness"/>
    <m/>
    <s v="KDE00105policy.cbranch.nbinsured.ag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mstpolicy"/>
    <s v="indmast"/>
    <s v="insuredage"/>
    <s v="Completeness"/>
    <m/>
    <s v="KDE00105policy.mstpolicy.indmast.insuredag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mstpolicy"/>
    <s v="ordmast"/>
    <s v="insuredage"/>
    <s v="Completeness"/>
    <m/>
    <s v="KDE00105policy.mstpolicy.ordmast.insuredag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mstpolicy"/>
    <s v="whlmast"/>
    <s v="insuredage"/>
    <s v="Completeness"/>
    <m/>
    <s v="KDE00105policy.mstpolicy.whlmast.insuredag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unitlink"/>
    <s v="unitlink"/>
    <s v="insuredage"/>
    <s v="Completeness"/>
    <m/>
    <s v="KDE00105policy.unitlink.unitlink.insuredag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universal"/>
    <s v="universallife"/>
    <s v="insuredage"/>
    <s v="Completeness"/>
    <m/>
    <s v="KDE00105policy.universal.universallife.insuredageCompleteness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cbranch"/>
    <s v="nbinsured"/>
    <s v="age"/>
    <s v="Validity"/>
    <m/>
    <s v="KDE00105policy.cbranch.nbinsured.ageValidity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mstpolicy"/>
    <s v="indmast"/>
    <s v="insuredage"/>
    <s v="Validity"/>
    <m/>
    <s v="KDE00105policy.mstpolicy.indmast.insuredageValidity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mstpolicy"/>
    <s v="ordmast"/>
    <s v="insuredage"/>
    <s v="Validity"/>
    <m/>
    <s v="KDE00105policy.mstpolicy.ordmast.insuredageValidity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mstpolicy"/>
    <s v="whlmast"/>
    <s v="insuredage"/>
    <s v="Validity"/>
    <m/>
    <s v="KDE00105policy.mstpolicy.whlmast.insuredageValidity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unitlink"/>
    <s v="unitlink"/>
    <s v="insuredage"/>
    <s v="Validity"/>
    <m/>
    <s v="KDE00105policy.unitlink.unitlink.insuredageValidityCustomer"/>
    <n v="100"/>
    <s v="Pass"/>
    <m/>
    <m/>
    <s v="PASS"/>
  </r>
  <r>
    <s v="Customer"/>
    <x v="1"/>
    <s v="Pass"/>
    <x v="59"/>
    <s v="อายุ ณ วันเริ่ม ของผู้เอาประกัน"/>
    <s v="Attended age's policyholder"/>
    <s v="policy"/>
    <s v="universal"/>
    <s v="universallife"/>
    <s v="insuredage"/>
    <s v="Validity"/>
    <m/>
    <s v="KDE00105policy.universal.universallife.insuredageValidityCustomer"/>
    <n v="100"/>
    <s v="Pass"/>
    <m/>
    <m/>
    <s v="PASS"/>
  </r>
  <r>
    <s v="Customer"/>
    <x v="1"/>
    <s v="Pass"/>
    <x v="60"/>
    <s v="รหัสลูกค้า"/>
    <s v="Customer ID"/>
    <s v="customer"/>
    <s v="customer_account"/>
    <s v="account"/>
    <s v="party_id"/>
    <s v="Completeness"/>
    <m/>
    <s v="KDE00111customer.customer_account.account.party_idCompletenessCustomer"/>
    <n v="100"/>
    <s v="Pass"/>
    <m/>
    <m/>
    <s v="PASS"/>
  </r>
  <r>
    <s v="Customer"/>
    <x v="1"/>
    <s v="Pass"/>
    <x v="60"/>
    <s v="รหัสลูกค้า"/>
    <s v="Customer ID"/>
    <s v="customer"/>
    <s v="customer_account"/>
    <s v="account"/>
    <s v="party_id"/>
    <s v="Validity"/>
    <m/>
    <s v="KDE00111customer.customer_account.account.party_idValidityCustomer"/>
    <n v="100"/>
    <s v="Pass"/>
    <m/>
    <m/>
    <s v="PASS"/>
  </r>
  <r>
    <s v="Customer"/>
    <x v="1"/>
    <s v="Pass"/>
    <x v="61"/>
    <s v="สถานภาพสมรส"/>
    <s v="Marital Status"/>
    <s v="dfl"/>
    <s v="dfl"/>
    <s v="mcaapplications"/>
    <s v="marital"/>
    <s v="Completeness"/>
    <m/>
    <s v="KDE00119dfl.dfl.mcaapplications.maritalCompletenessCustomer"/>
    <n v="100"/>
    <s v="Pass"/>
    <m/>
    <m/>
    <s v="Pass with Condition"/>
  </r>
  <r>
    <s v="Customer"/>
    <x v="1"/>
    <s v="Pass"/>
    <x v="61"/>
    <s v="สถานภาพสมรส"/>
    <s v="Marital Status"/>
    <s v="tlprompt"/>
    <s v="public"/>
    <s v="mcaapplications"/>
    <s v="marital"/>
    <s v="Completeness"/>
    <m/>
    <s v="KDE00119tlprompt.public.mcaapplications.maritalCompletenessCustomer"/>
    <n v="100"/>
    <s v="Pass"/>
    <m/>
    <m/>
    <s v="Pass with Condition"/>
  </r>
  <r>
    <s v="Customer"/>
    <x v="1"/>
    <s v="Pass"/>
    <x v="61"/>
    <s v="สถานภาพสมรส"/>
    <s v="Marital Status"/>
    <s v="policy"/>
    <s v="cbranch"/>
    <s v="nbnewappfield"/>
    <s v="marriage"/>
    <s v="Validity"/>
    <m/>
    <s v="KDE00119policy.cbranch.nbnewappfield.marriageValidityCustomer"/>
    <n v="100"/>
    <s v="Pass"/>
    <m/>
    <m/>
    <s v="Pass with Condition"/>
  </r>
  <r>
    <s v="Customer"/>
    <x v="1"/>
    <s v="Pass"/>
    <x v="62"/>
    <s v="สัญชาติ"/>
    <s v="Nationality"/>
    <s v="dfl"/>
    <s v="dfl"/>
    <s v="mcaapplications"/>
    <s v="nationality"/>
    <s v="Completeness"/>
    <m/>
    <s v="KDE00120dfl.dfl.mcaapplications.nationalityCompletenessCustomer"/>
    <n v="100"/>
    <s v="Pass"/>
    <m/>
    <m/>
    <s v="Pass with Condition"/>
  </r>
  <r>
    <s v="Customer"/>
    <x v="1"/>
    <s v="Pass"/>
    <x v="63"/>
    <s v="ช่องทางการแจ้งการจ่ายสินไหมทดแทนให้กับผู้เอาประกันภัย"/>
    <s v="Claim Status Inform Channel"/>
    <s v="group_life"/>
    <s v="glife"/>
    <s v="policy"/>
    <s v="send_insured"/>
    <s v="Validity"/>
    <m/>
    <s v="KDE00124group_life.glife.policy.send_insuredValidityCustomer"/>
    <n v="100"/>
    <s v="Pass"/>
    <m/>
    <m/>
    <s v="PASS"/>
  </r>
  <r>
    <s v="Customer"/>
    <x v="2"/>
    <s v="Pass"/>
    <x v="36"/>
    <s v="เลขที่บัญชีของลูกค้าในการจ่ายเงิน (payment)"/>
    <s v="Account Number (payment)"/>
    <s v="claim"/>
    <s v="cclaim"/>
    <s v="pay"/>
    <s v="bankaccount"/>
    <s v="Validity"/>
    <s v="Contact EDM"/>
    <s v="KDE00163claim.cclaim.pay.bankaccountValidityCustomer"/>
    <n v="99.9993377001"/>
    <s v="Fail - Invalid Data"/>
    <m/>
    <m/>
    <s v="PASS"/>
  </r>
  <r>
    <s v="Customer"/>
    <x v="1"/>
    <s v="Pass"/>
    <x v="36"/>
    <s v="เลขที่บัญชีของลูกค้าในการจ่ายเงิน (payment)"/>
    <s v="Account Number (payment)"/>
    <s v="pos"/>
    <s v="newservice"/>
    <s v="btfsequestration"/>
    <s v="bankaccount"/>
    <s v="Validity"/>
    <m/>
    <s v="KDE00163pos.newservice.btfsequestration.bankaccountValidityCustomer"/>
    <n v="100"/>
    <s v="Pass"/>
    <m/>
    <m/>
    <s v="PASS"/>
  </r>
  <r>
    <s v="Customer"/>
    <x v="1"/>
    <s v="Pass"/>
    <x v="36"/>
    <s v="เลขที่บัญชีของลูกค้าในการจ่ายเงิน (payment)"/>
    <s v="Account Number (payment)"/>
    <s v="underwrite"/>
    <s v="adc"/>
    <s v="refundaccount"/>
    <s v="accountno"/>
    <s v="Validity"/>
    <m/>
    <s v="KDE00163underwrite.adc.refundaccount.accountnoValidityCustomer"/>
    <n v="100"/>
    <s v="Pass"/>
    <m/>
    <m/>
    <s v="PASS"/>
  </r>
  <r>
    <s v="Customer"/>
    <x v="1"/>
    <s v="Pass"/>
    <x v="64"/>
    <s v="ส่วนสูง"/>
    <s v="Height"/>
    <s v="underwrite"/>
    <s v="cunderwrite"/>
    <s v="appinfo"/>
    <s v="height"/>
    <s v="Validity"/>
    <m/>
    <s v="KDE00406underwrite.cunderwrite.appinfo.heightValidityCustomer"/>
    <n v="100"/>
    <s v="Pass"/>
    <m/>
    <m/>
    <s v="PASS"/>
  </r>
  <r>
    <s v="Customer"/>
    <x v="1"/>
    <s v="Pass"/>
    <x v="65"/>
    <s v="น้ำหนัก"/>
    <s v="Weight"/>
    <s v="underwrite"/>
    <s v="cunderwrite"/>
    <s v="appinfo"/>
    <s v="weight"/>
    <s v="Validity"/>
    <m/>
    <s v="KDE00407underwrite.cunderwrite.appinfo.weightValidityCustomer"/>
    <n v="100"/>
    <s v="Pass"/>
    <m/>
    <m/>
    <s v="PASS"/>
  </r>
  <r>
    <s v="Customer"/>
    <x v="1"/>
    <s v="Pass"/>
    <x v="55"/>
    <s v="ความประสงค์ในการแจ้งสรรพกร"/>
    <s v="Tax Consent"/>
    <s v="dfl"/>
    <s v="dfl"/>
    <s v="payment"/>
    <s v="taxreduceflag"/>
    <s v="Completeness"/>
    <m/>
    <s v="KDE00408dfl.dfl.payment.taxreduceflagCompletenessCustomer"/>
    <n v="100"/>
    <s v="Pass"/>
    <m/>
    <m/>
    <s v="PASS"/>
  </r>
  <r>
    <s v="Customer"/>
    <x v="1"/>
    <s v="Pass"/>
    <x v="55"/>
    <s v="ความประสงค์ในการแจ้งสรรพกร"/>
    <s v="Tax Consent"/>
    <s v="tlprompt"/>
    <s v="public"/>
    <s v="payment"/>
    <s v="taxreduceflag"/>
    <s v="Completeness"/>
    <m/>
    <s v="KDE00408tlprompt.public.payment.taxreduceflagCompletenessCustomer"/>
    <n v="100"/>
    <s v="Pass"/>
    <m/>
    <m/>
    <s v="PASS"/>
  </r>
  <r>
    <s v="Customer"/>
    <x v="1"/>
    <s v="Pass"/>
    <x v="55"/>
    <s v="ความประสงค์ในการแจ้งสรรพกร"/>
    <s v="Tax Consent"/>
    <s v="dfl"/>
    <s v="dfl"/>
    <s v="payment"/>
    <s v="taxreduceflag"/>
    <s v="Validity"/>
    <m/>
    <s v="KDE00408dfl.dfl.payment.taxreduceflagValidityCustomer"/>
    <n v="100"/>
    <s v="Pass"/>
    <m/>
    <m/>
    <s v="PASS"/>
  </r>
  <r>
    <s v="Customer"/>
    <x v="1"/>
    <s v="Pass"/>
    <x v="55"/>
    <s v="ความประสงค์ในการแจ้งสรรพกร"/>
    <s v="Tax Consent"/>
    <s v="tlprompt"/>
    <s v="public"/>
    <s v="payment"/>
    <s v="taxreduceflag"/>
    <s v="Validity"/>
    <m/>
    <s v="KDE00408tlprompt.public.payment.taxreduceflagValidityCustomer"/>
    <n v="100"/>
    <s v="Pass"/>
    <m/>
    <m/>
    <s v="PASS"/>
  </r>
  <r>
    <s v="Customer"/>
    <x v="1"/>
    <s v="Pass"/>
    <x v="56"/>
    <s v="เลขที่บัตรเครดิต"/>
    <s v="Credit Card Number"/>
    <s v="pos"/>
    <s v="receipt"/>
    <s v="consumertrans"/>
    <s v="creditno"/>
    <s v="Validity"/>
    <m/>
    <s v="KDE00413pos.receipt.consumertrans.creditnoValidityCustomer"/>
    <n v="100"/>
    <s v="Pass"/>
    <m/>
    <m/>
    <s v="PASS"/>
  </r>
  <r>
    <s v="Customer"/>
    <x v="1"/>
    <s v="Pass"/>
    <x v="66"/>
    <s v="การมอบสิทธิตามกรมธรรม์"/>
    <s v="Delegating right"/>
    <s v="pos"/>
    <s v="srvservice"/>
    <s v="delegatemast"/>
    <s v="dividen,loan,mature,paycond,surrender"/>
    <s v="Completeness"/>
    <m/>
    <s v="KDE00495pos.srvservice.delegatemast.AuthorityDelegationFlagsCompletenessCustomer"/>
    <n v="100"/>
    <s v="Pass"/>
    <m/>
    <m/>
    <s v="Pass with Condition"/>
  </r>
  <r>
    <s v="Customer"/>
    <x v="1"/>
    <s v="Pass"/>
    <x v="66"/>
    <s v="การมอบสิทธิตามกรมธรรม์"/>
    <s v="Delegating right"/>
    <s v="pos"/>
    <s v="srvservice"/>
    <s v="delegatemast"/>
    <s v="dividen,loan,mature,paycond,surrender"/>
    <s v="Validity"/>
    <m/>
    <s v="KDE00495pos.srvservice.delegatemast.AuthorityDelegationFlagsValidityCustomer"/>
    <n v="100"/>
    <s v="Pass"/>
    <m/>
    <m/>
    <s v="Pass with Condition"/>
  </r>
  <r>
    <s v="Customer"/>
    <x v="1"/>
    <s v="Pass"/>
    <x v="39"/>
    <s v="คำนำหน้าชื่อของผู้รับประโยชน์"/>
    <s v="Beneficiary Name's Title"/>
    <s v="dfl"/>
    <s v="dfl"/>
    <s v="beneficiary"/>
    <s v="title"/>
    <s v="Integrity"/>
    <m/>
    <s v="KDE00723dfl.dfl.beneficiary.titleIntegrityCustomer"/>
    <n v="100"/>
    <s v="Pass"/>
    <m/>
    <m/>
    <s v="PASS"/>
  </r>
  <r>
    <s v="Customer"/>
    <x v="1"/>
    <s v="Pass"/>
    <x v="42"/>
    <s v="ประเภทบุคคล ผู้รับประโยชน์"/>
    <s v="Person Type of Beneficiary"/>
    <s v="tlprompt"/>
    <s v="public"/>
    <s v="beneficiary"/>
    <s v="persontype"/>
    <s v="Completeness"/>
    <m/>
    <s v="KDE00727tlprompt.public.beneficiary.persontypeCompletenessCustomer"/>
    <n v="100"/>
    <s v="Pass"/>
    <m/>
    <m/>
    <s v="Pass with Condition"/>
  </r>
  <r>
    <s v="Customer"/>
    <x v="1"/>
    <s v="Pass"/>
    <x v="42"/>
    <s v="ประเภทบุคคล ผู้รับประโยชน์"/>
    <s v="Person Type of Beneficiary"/>
    <s v="underwrite"/>
    <s v="cunderwrite"/>
    <s v="bnf"/>
    <s v="bnftype"/>
    <s v="Completeness"/>
    <m/>
    <s v="KDE00727underwrite.cunderwrite.bnf.bnftypeCompletenessCustomer"/>
    <n v="100"/>
    <s v="Pass"/>
    <m/>
    <m/>
    <s v="Pass with Condition"/>
  </r>
  <r>
    <s v="Customer"/>
    <x v="1"/>
    <s v="Pass"/>
    <x v="42"/>
    <s v="ประเภทบุคคล ผู้รับประโยชน์"/>
    <s v="Person Type of Beneficiary"/>
    <s v="tlprompt"/>
    <s v="public"/>
    <s v="beneficiary"/>
    <s v="persontype"/>
    <s v="Validity"/>
    <m/>
    <s v="KDE00727tlprompt.public.beneficiary.persontypeValidityCustomer"/>
    <n v="100"/>
    <s v="Pass"/>
    <m/>
    <m/>
    <s v="Pass with Condition"/>
  </r>
  <r>
    <s v="Customer"/>
    <x v="1"/>
    <s v="Pass"/>
    <x v="43"/>
    <s v="วันเดือนปีเกิดของผู้ปกครอง คบ."/>
    <s v="Date of Birth of KB"/>
    <s v="policy"/>
    <s v="mstpolicy"/>
    <s v="guardian"/>
    <s v="birthdate"/>
    <s v="Completeness"/>
    <m/>
    <s v="KDE00731policy.mstpolicy.guardian.birthdateCompletenessCustomer"/>
    <n v="100"/>
    <s v="Pass"/>
    <m/>
    <m/>
    <s v="Pass with Condition"/>
  </r>
  <r>
    <s v="Finance"/>
    <x v="2"/>
    <s v="Invalid Data"/>
    <x v="67"/>
    <s v="ช่องทางการรับเงิน"/>
    <s v="Payment receive method"/>
    <s v="dfl"/>
    <s v="dfl"/>
    <s v="payment"/>
    <s v="paymenttype"/>
    <s v="Completeness"/>
    <s v="Contact EDM"/>
    <s v="KDE00345dfl.dfl.payment.paymenttypeCompletenessFinance"/>
    <n v="92.376906989199995"/>
    <s v="Fail - Invalid Data"/>
    <m/>
    <m/>
    <s v="PASS"/>
  </r>
  <r>
    <s v="Finance"/>
    <x v="1"/>
    <s v="Pass"/>
    <x v="68"/>
    <s v="ช่องทางการจ่ายเงินคืน"/>
    <s v="Refund method"/>
    <s v="underwrite"/>
    <s v="cunderwrite"/>
    <s v="dmrefundmain"/>
    <s v="paytype2"/>
    <s v="Completeness"/>
    <m/>
    <s v="KDE00135underwrite.cunderwrite.dmrefundmain.paytype2CompletenessFinance"/>
    <n v="100"/>
    <s v="Pass"/>
    <m/>
    <m/>
    <s v="PASS"/>
  </r>
  <r>
    <s v="Finance"/>
    <x v="1"/>
    <s v="Pass"/>
    <x v="68"/>
    <s v="ช่องทางการจ่ายเงินคืน"/>
    <s v="Refund method"/>
    <s v="underwrite"/>
    <s v="cunderwrite"/>
    <s v="dmrefundmain"/>
    <s v="paytype2"/>
    <s v="Integrity"/>
    <m/>
    <s v="KDE00135underwrite.cunderwrite.dmrefundmain.paytype2IntegrityFinance"/>
    <n v="100"/>
    <s v="Pass"/>
    <m/>
    <m/>
    <s v="PASS"/>
  </r>
  <r>
    <s v="Finance"/>
    <x v="1"/>
    <s v="Pass"/>
    <x v="67"/>
    <s v="ช่องทางการรับเงิน"/>
    <s v="Payment receive method"/>
    <s v="policy"/>
    <s v="cbranch"/>
    <s v="dsubmit"/>
    <s v="paymenttype"/>
    <s v="Completeness"/>
    <m/>
    <s v="KDE00345policy.cbranch.dsubmit.paymenttypeCompletenessFinance"/>
    <n v="100"/>
    <s v="Pass"/>
    <m/>
    <m/>
    <s v="PASS"/>
  </r>
  <r>
    <s v="Finance"/>
    <x v="2"/>
    <s v="Pass"/>
    <x v="67"/>
    <s v="ช่องทางการรับเงิน"/>
    <s v="Payment receive method"/>
    <s v="tlprompt"/>
    <s v="public"/>
    <s v="payment"/>
    <s v="paymenttype"/>
    <s v="Completeness"/>
    <s v="Contact EDM"/>
    <s v="KDE00345tlprompt.public.payment.paymenttypeCompletenessFinance"/>
    <n v="99.999749711099994"/>
    <s v="Fail - Invalid Data"/>
    <m/>
    <m/>
    <s v="PASS"/>
  </r>
  <r>
    <s v="Finance"/>
    <x v="1"/>
    <s v="Pass"/>
    <x v="67"/>
    <s v="ช่องทางการรับเงิน"/>
    <s v="Payment receive method"/>
    <s v="underwrite"/>
    <s v="cunderwrite"/>
    <s v="dmapplication"/>
    <s v="paymenttype"/>
    <s v="Completeness"/>
    <m/>
    <s v="KDE00345underwrite.cunderwrite.dmapplication.paymenttypeCompletenessFinance"/>
    <n v="100"/>
    <s v="Pass"/>
    <m/>
    <m/>
    <s v="PASS"/>
  </r>
  <r>
    <s v="Finance"/>
    <x v="1"/>
    <s v="Pass"/>
    <x v="67"/>
    <s v="ช่องทางการรับเงิน"/>
    <s v="Payment receive method"/>
    <s v="underwrite"/>
    <s v="cunderwrite"/>
    <s v="dmmaster"/>
    <s v="paymenttype"/>
    <s v="Completeness"/>
    <m/>
    <s v="KDE00345underwrite.cunderwrite.dmmaster.paymenttypeCompletenessFinance"/>
    <n v="100"/>
    <s v="Pass"/>
    <m/>
    <m/>
    <s v="PASS"/>
  </r>
  <r>
    <s v="Finance"/>
    <x v="1"/>
    <s v="Pass"/>
    <x v="67"/>
    <s v="ช่องทางการรับเงิน"/>
    <s v="Payment receive method"/>
    <s v="dfl"/>
    <s v="dfl"/>
    <s v="payment"/>
    <s v="paymenttype"/>
    <s v="Validity"/>
    <m/>
    <s v="KDE00345dfl.dfl.payment.paymenttypeValidityFinance"/>
    <n v="100"/>
    <s v="Pass"/>
    <m/>
    <m/>
    <s v="PASS"/>
  </r>
  <r>
    <s v="Finance"/>
    <x v="1"/>
    <s v="Pass"/>
    <x v="67"/>
    <s v="ช่องทางการรับเงิน"/>
    <s v="Payment receive method"/>
    <s v="policy"/>
    <s v="unitlink"/>
    <s v="ulipdsubmit"/>
    <s v="paymenttype"/>
    <s v="Integrity"/>
    <m/>
    <s v="KDE00345policy.unitlink.ulipdsubmit.paymenttypeIntegrityFinance"/>
    <n v="100"/>
    <s v="Pass"/>
    <s v="No Result @PROD"/>
    <s v="m_PaymentMethodCode_Integrity_DS534"/>
    <s v="PASS"/>
  </r>
  <r>
    <s v="Finance"/>
    <x v="1"/>
    <s v="Pass"/>
    <x v="67"/>
    <s v="ช่องทางการรับเงิน"/>
    <s v="Payment receive method"/>
    <s v="underwrite"/>
    <s v="cunderwrite"/>
    <s v="dmapplication"/>
    <s v="paymenttype"/>
    <s v="Integrity"/>
    <m/>
    <s v="KDE00345underwrite.cunderwrite.dmapplication.paymenttypeIntegrityFinance"/>
    <n v="100"/>
    <s v="Pass"/>
    <s v="No Result @PROD"/>
    <s v="m_PaymentMethodCode_Integrity_DS876"/>
    <s v="PASS"/>
  </r>
  <r>
    <s v="Finance"/>
    <x v="1"/>
    <s v="Pass"/>
    <x v="67"/>
    <s v="ช่องทางการรับเงิน"/>
    <s v="Payment receive method"/>
    <s v="underwrite"/>
    <s v="cunderwrite"/>
    <s v="dmmaster"/>
    <s v="paymenttype"/>
    <s v="Integrity"/>
    <m/>
    <s v="KDE00345underwrite.cunderwrite.dmmaster.paymenttypeIntegrityFinance"/>
    <n v="100"/>
    <s v="Pass"/>
    <s v="No Result @PROD"/>
    <s v="m_PaymentMethodCode_Integrity_DS877"/>
    <s v="PASS"/>
  </r>
  <r>
    <s v="Finance"/>
    <x v="1"/>
    <s v="Pass"/>
    <x v="69"/>
    <s v="ช่องทางการจ่ายเงิน"/>
    <s v="Payment method"/>
    <s v="claim"/>
    <s v="cclaim"/>
    <s v="bnf"/>
    <s v="paymenttype"/>
    <s v="Completeness"/>
    <m/>
    <s v="KDE00346claim.cclaim.bnf.paymenttype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group_life"/>
    <s v="glife"/>
    <s v="claim"/>
    <s v="pay_method"/>
    <s v="Completeness"/>
    <m/>
    <s v="KDE00346group_life.glife.claim.pay_method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group_life"/>
    <s v="glife"/>
    <s v="hclaim"/>
    <s v="pay_method"/>
    <s v="Completeness"/>
    <m/>
    <s v="KDE00346group_life.glife.hclaim.pay_method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group_life"/>
    <s v="glife"/>
    <s v="medclaim"/>
    <s v="pay_method"/>
    <s v="Completeness"/>
    <m/>
    <s v="KDE00346group_life.glife.medclaim.pay_method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policy"/>
    <s v="mstpolicy"/>
    <s v="dvmastindi"/>
    <s v="payFlag"/>
    <s v="Completeness"/>
    <m/>
    <s v="KDE00346policy.mstpolicy.dvmastindi.payFlag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policy"/>
    <s v="mstpolicy"/>
    <s v="dvmastordo"/>
    <s v="payFlag"/>
    <s v="Completeness"/>
    <m/>
    <s v="KDE00346policy.mstpolicy.dvmastordo.payFlag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policy"/>
    <s v="mstpolicy"/>
    <s v="dvmastwhlw"/>
    <s v="payFlag"/>
    <s v="Completeness"/>
    <m/>
    <s v="KDE00346policy.mstpolicy.dvmastwhlw.payFlag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policy"/>
    <s v="mstpolicy"/>
    <s v="paycmastord"/>
    <s v="payFlag"/>
    <s v="Completeness"/>
    <m/>
    <s v="KDE00346policy.mstpolicy.paycmastord.payFlagCompletenessFinance"/>
    <n v="100"/>
    <s v="Pass"/>
    <m/>
    <m/>
    <s v="PASS"/>
  </r>
  <r>
    <s v="Finance"/>
    <x v="1"/>
    <s v="Pass"/>
    <x v="69"/>
    <s v="ช่องทางการจ่ายเงิน"/>
    <s v="Payment method"/>
    <s v="claim"/>
    <s v="cclaim"/>
    <s v="bnf"/>
    <s v="paymenttype"/>
    <s v="Integrity"/>
    <m/>
    <s v="KDE00346claim.cclaim.bnf.paymenttypeIntegrityFinance"/>
    <n v="100"/>
    <s v="Pass"/>
    <s v="No Result @PROD"/>
    <s v="m_PaymentMethodCode_Integrity_DS104"/>
    <s v="PASS"/>
  </r>
  <r>
    <s v="Finance"/>
    <x v="1"/>
    <s v="Pass"/>
    <x v="69"/>
    <s v="ช่องทางการจ่ายเงิน"/>
    <s v="Payment method"/>
    <s v="group_life"/>
    <s v="glife"/>
    <s v="claim"/>
    <s v="pay_method"/>
    <s v="Integrity"/>
    <m/>
    <s v="KDE00346group_life.glife.claim.pay_methodIntegrityFinance"/>
    <n v="100"/>
    <s v="Pass"/>
    <s v="No Result @PROD"/>
    <s v="m_PaymentMethodCode_Integrity_DS335"/>
    <s v="PASS"/>
  </r>
  <r>
    <s v="Finance"/>
    <x v="1"/>
    <s v="Pass"/>
    <x v="69"/>
    <s v="ช่องทางการจ่ายเงิน"/>
    <s v="Payment method"/>
    <s v="group_life"/>
    <s v="glife"/>
    <s v="hclaim"/>
    <s v="pay_method"/>
    <s v="Integrity"/>
    <m/>
    <s v="KDE00346group_life.glife.hclaim.pay_methodIntegrityFinance"/>
    <n v="100"/>
    <s v="Pass"/>
    <s v="No Result @PROD"/>
    <s v="m_PaymentMethodCode_Integrity_DS336"/>
    <s v="PASS"/>
  </r>
  <r>
    <s v="Finance"/>
    <x v="1"/>
    <s v="Pass"/>
    <x v="69"/>
    <s v="ช่องทางการจ่ายเงิน"/>
    <s v="Payment method"/>
    <s v="group_life"/>
    <s v="glife"/>
    <s v="medclaim"/>
    <s v="pay_method"/>
    <s v="Integrity"/>
    <m/>
    <s v="KDE00346group_life.glife.medclaim.pay_methodIntegrityFinance"/>
    <n v="100"/>
    <s v="Pass"/>
    <s v="No Result @PROD"/>
    <s v="m_PaymentMethodCode_Integrity_DS337"/>
    <s v="PASS"/>
  </r>
  <r>
    <s v="Finance"/>
    <x v="1"/>
    <s v="Pass"/>
    <x v="69"/>
    <s v="ช่องทางการจ่ายเงิน"/>
    <s v="Payment method"/>
    <s v="policy"/>
    <s v="mstpolicy"/>
    <s v="dvmastindi"/>
    <s v="payFlag"/>
    <s v="Validity"/>
    <m/>
    <s v="KDE00346policy.mstpolicy.dvmastindi.payFlagValidityFinance"/>
    <n v="100"/>
    <s v="Pass"/>
    <s v="No Result @PROD"/>
    <s v="m_PaymentMethodCode_Validity_DS535"/>
    <s v="PASS"/>
  </r>
  <r>
    <s v="Finance"/>
    <x v="1"/>
    <s v="Pass"/>
    <x v="69"/>
    <s v="ช่องทางการจ่ายเงิน"/>
    <s v="Payment method"/>
    <s v="policy"/>
    <s v="mstpolicy"/>
    <s v="dvmastordo"/>
    <s v="payFlag"/>
    <s v="Validity"/>
    <m/>
    <s v="KDE00346policy.mstpolicy.dvmastordo.payFlagValidityFinance"/>
    <n v="100"/>
    <s v="Pass"/>
    <s v="No Result @PROD"/>
    <s v="m_PaymentMethodCode_Validity_DS536"/>
    <s v="PASS"/>
  </r>
  <r>
    <s v="Finance"/>
    <x v="1"/>
    <s v="Pass"/>
    <x v="69"/>
    <s v="ช่องทางการจ่ายเงิน"/>
    <s v="Payment method"/>
    <s v="policy"/>
    <s v="mstpolicy"/>
    <s v="dvmastwhlw"/>
    <s v="payFlag"/>
    <s v="Validity"/>
    <m/>
    <s v="KDE00346policy.mstpolicy.dvmastwhlw.payFlagValidityFinance"/>
    <n v="100"/>
    <s v="Pass"/>
    <s v="No Result @PROD"/>
    <s v="m_PaymentMethodCode_Validity_DS537"/>
    <s v="PASS"/>
  </r>
  <r>
    <s v="Finance"/>
    <x v="1"/>
    <s v="Pass"/>
    <x v="69"/>
    <s v="ช่องทางการจ่ายเงิน"/>
    <s v="Payment method"/>
    <s v="policy"/>
    <s v="mstpolicy"/>
    <s v="paycmastord"/>
    <s v="payFlag"/>
    <s v="Validity"/>
    <m/>
    <s v="KDE00346policy.mstpolicy.paycmastord.payFlagValidityFinance"/>
    <n v="100"/>
    <s v="Pass"/>
    <s v="No Result @PROD"/>
    <s v="m_PaymentMethodCode_Validity_DS538"/>
    <s v="PASS"/>
  </r>
  <r>
    <s v="Finance"/>
    <x v="1"/>
    <s v="Pass"/>
    <x v="70"/>
    <s v="รายละเอียดการดำเนินการ_วันที่ลูกค้าได้รับเงินคืน"/>
    <s v="Transaction_receive date"/>
    <s v="underwrite"/>
    <s v="cunderwrite"/>
    <s v="job"/>
    <s v="psreceivedate"/>
    <s v="Completeness"/>
    <m/>
    <s v="KDE00363underwrite.cunderwrite.job.psreceivedateCompletenessFinance"/>
    <n v="100"/>
    <s v="Pass"/>
    <m/>
    <m/>
    <s v="PASS"/>
  </r>
  <r>
    <s v="Finance"/>
    <x v="1"/>
    <s v="Pass"/>
    <x v="70"/>
    <s v="รายละเอียดการดำเนินการ_วันที่ลูกค้าได้รับเงินคืน"/>
    <s v="Transaction_receive date"/>
    <s v="underwrite"/>
    <s v="cunderwrite"/>
    <s v="job"/>
    <s v="psreceivedate"/>
    <s v="Validity"/>
    <m/>
    <s v="KDE00363underwrite.cunderwrite.job.psreceivedateValidityFinance"/>
    <n v="100"/>
    <s v="Pass"/>
    <m/>
    <m/>
    <s v="PASS"/>
  </r>
  <r>
    <s v="Human Resource"/>
    <x v="0"/>
    <s v="Cannot be measured"/>
    <x v="71"/>
    <s v="ชื่อสาขาของไทยประกันชีวิต"/>
    <s v="Branch Name"/>
    <s v="pos"/>
    <s v="srvservice"/>
    <s v="delegatemast"/>
    <s v="ownerbranch"/>
    <s v="Integrity"/>
    <m/>
    <s v="KDE00184pos.srvservice.delegatemast.ownerbranchIntegrityHuman Resource"/>
    <m/>
    <m/>
    <s v="Cannot be measured"/>
    <m/>
    <s v="NOT PASS"/>
  </r>
  <r>
    <s v="Human Resource"/>
    <x v="0"/>
    <s v="Cannot be measured"/>
    <x v="71"/>
    <s v="ชื่อสาขาของไทยประกันชีวิต"/>
    <s v="Branch Name"/>
    <s v="tlprompt"/>
    <s v="public"/>
    <s v="saleinfo"/>
    <s v="branname"/>
    <s v="Accuracy"/>
    <m/>
    <s v="KDE00184tlprompt.public.saleinfo.brannameAccuracyHuman Resource"/>
    <m/>
    <m/>
    <s v="Cannot be measured"/>
    <m/>
    <s v="Ready"/>
  </r>
  <r>
    <s v="Human Resource"/>
    <x v="0"/>
    <s v="Cannot be measured"/>
    <x v="72"/>
    <s v="รหัสสาขาของไทยประกัน"/>
    <s v="Branch Account Code"/>
    <s v="policy"/>
    <s v="mstpolicy"/>
    <s v="ordmast"/>
    <s v="branch"/>
    <s v="Completeness"/>
    <m/>
    <s v="KDE00185policy.mstpolicy.ordmast.branchCompletenessHuman Resource"/>
    <m/>
    <m/>
    <s v="Cannot be measured"/>
    <m/>
    <s v="NOT PASS"/>
  </r>
  <r>
    <s v="Human Resource"/>
    <x v="1"/>
    <s v="Cannot be measured"/>
    <x v="72"/>
    <s v="รหัสสาขาของไทยประกัน"/>
    <s v="Branch Account Code"/>
    <s v="claim"/>
    <s v="cclaim"/>
    <s v="dth"/>
    <s v="servicebranch"/>
    <s v="Completeness"/>
    <m/>
    <s v="KDE00185claim.cclaim.dth.servicebranchCompletenessHuman Resource"/>
    <n v="100"/>
    <s v="Pass"/>
    <m/>
    <m/>
    <s v="PASS"/>
  </r>
  <r>
    <s v="Human Resource"/>
    <x v="0"/>
    <s v="Cannot be measured"/>
    <x v="72"/>
    <s v="รหัสสาขาของไทยประกัน"/>
    <s v="Branch Account Code"/>
    <s v="policy"/>
    <s v="mstpolicy"/>
    <s v="ordmast"/>
    <s v="branch"/>
    <s v="Integrity"/>
    <m/>
    <s v="KDE00185policy.mstpolicy.ordmast.branchIntegrityHuman Resource"/>
    <m/>
    <m/>
    <s v="Cannot be measured"/>
    <m/>
    <s v="NOT PASS"/>
  </r>
  <r>
    <s v="Human Resource"/>
    <x v="1"/>
    <s v="Cannot be measured"/>
    <x v="72"/>
    <s v="รหัสสาขาของไทยประกัน"/>
    <s v="Branch Account Code"/>
    <s v="claim"/>
    <s v="cclaim"/>
    <s v="dth"/>
    <s v="servicebranch"/>
    <s v="Integrity"/>
    <m/>
    <s v="KDE00185claim.cclaim.dth.servicebranchIntegrityHuman Resource"/>
    <n v="100"/>
    <s v="Pass"/>
    <m/>
    <m/>
    <s v="PASS"/>
  </r>
  <r>
    <s v="Human Resource"/>
    <x v="2"/>
    <s v="Invalid Data"/>
    <x v="71"/>
    <s v="ชื่อสาขาของไทยประกันชีวิต"/>
    <s v="Branch Name"/>
    <s v="tlprompt"/>
    <s v="public"/>
    <s v="saleinfo"/>
    <s v="branname"/>
    <s v="Completeness"/>
    <s v="Contact EDM"/>
    <s v="KDE00184tlprompt.public.saleinfo.brannameCompletenessHuman Resource"/>
    <n v="99.109631987699998"/>
    <s v="Fail - Invalid Data"/>
    <m/>
    <m/>
    <s v="PASS"/>
  </r>
  <r>
    <s v="Human Resource"/>
    <x v="2"/>
    <s v="Invalid Data"/>
    <x v="72"/>
    <s v="รหัสสาขาของไทยประกัน"/>
    <s v="Branch Account Code"/>
    <s v="tlprompt"/>
    <s v="public"/>
    <s v="saleinfo"/>
    <s v="brancode"/>
    <s v="Completeness"/>
    <s v="Contact EDM"/>
    <s v="KDE00185tlprompt.public.saleinfo.brancodeCompletenessHuman Resource"/>
    <n v="99.998070708499995"/>
    <s v="Fail - Invalid Data"/>
    <m/>
    <m/>
    <s v="PASS"/>
  </r>
  <r>
    <s v="Human Resource"/>
    <x v="2"/>
    <s v="Invalid Data"/>
    <x v="72"/>
    <s v="รหัสสาขาของไทยประกัน"/>
    <s v="Branch Account Code"/>
    <s v="claim"/>
    <s v="claimbook"/>
    <s v="claimpaymentdetail"/>
    <s v="branch"/>
    <s v="Integrity"/>
    <s v="Contact EDM"/>
    <s v="KDE00185claim.claimbook.claimpaymentdetail.branchIntegrityHuman Resource"/>
    <n v="39.813538295100003"/>
    <s v="Fail - Invalid Data"/>
    <m/>
    <m/>
    <s v="PASS"/>
  </r>
  <r>
    <s v="Human Resource"/>
    <x v="2"/>
    <s v="Invalid Data"/>
    <x v="73"/>
    <s v="วันเริ่มงานแต่ละตำแหน่ง"/>
    <s v="Startdate"/>
    <s v="sales"/>
    <s v="sales"/>
    <s v="history"/>
    <s v="statusdate"/>
    <s v="Validity"/>
    <s v="Contact EDM"/>
    <s v="KDE00612sales.sales.history.statusdateValidityHuman Resource"/>
    <n v="99.996967146599999"/>
    <s v="Fail - Invalid Data"/>
    <m/>
    <m/>
    <s v="PASS"/>
  </r>
  <r>
    <s v="Human Resource"/>
    <x v="1"/>
    <s v="Pass"/>
    <x v="74"/>
    <s v="รหัสพนักงาน"/>
    <s v="Employee Identification No"/>
    <s v="consolidate"/>
    <s v="conference"/>
    <s v="conference"/>
    <s v="id_employee"/>
    <s v="Completeness"/>
    <m/>
    <s v="KDE00161consolidate.conference.conference.idCompletenessHuman Resource"/>
    <n v="100"/>
    <s v="Pass"/>
    <m/>
    <m/>
    <s v="PASS"/>
  </r>
  <r>
    <s v="Human Resource"/>
    <x v="1"/>
    <s v="Pass"/>
    <x v="74"/>
    <s v="รหัสพนักงาน"/>
    <s v="Employee Identification No"/>
    <s v="consolidate"/>
    <s v="conference"/>
    <s v="conference"/>
    <s v="id_employee"/>
    <s v="Validity"/>
    <m/>
    <s v="KDE00161consolidate.conference.conference.idValidityHuman Resource"/>
    <n v="100"/>
    <s v="Pass"/>
    <m/>
    <m/>
    <s v="PASS"/>
  </r>
  <r>
    <s v="Human Resource"/>
    <x v="1"/>
    <s v="Pass"/>
    <x v="74"/>
    <s v="รหัสพนักงาน"/>
    <s v="Employee Identification No"/>
    <s v="pos"/>
    <s v="newservice"/>
    <s v="consenttrn"/>
    <s v="userid"/>
    <s v="Validity"/>
    <m/>
    <s v="KDE00161pos.newservice.consenttrn.useridValidityHuman Resource"/>
    <n v="100"/>
    <s v="Pass"/>
    <s v="No Result @PROD"/>
    <s v="m_EmployeeIDNumber_Validity_DS589"/>
    <s v="PASS"/>
  </r>
  <r>
    <s v="Human Resource"/>
    <x v="1"/>
    <s v="Pass"/>
    <x v="71"/>
    <s v="ชื่อสาขาของไทยประกันชีวิต"/>
    <s v="Branch Name"/>
    <s v="pos"/>
    <s v="srvservice"/>
    <s v="delegatemast"/>
    <s v="ownerbranch"/>
    <s v="Completeness"/>
    <m/>
    <s v="KDE00184pos.srvservice.delegatemast.ownerbranchCompletenessHuman Resource"/>
    <n v="100"/>
    <s v="Pass"/>
    <s v="No Result @PROD"/>
    <s v="m_BranchCode_Completeness_DS593"/>
    <s v="PASS"/>
  </r>
  <r>
    <s v="Human Resource"/>
    <x v="1"/>
    <s v="Pass"/>
    <x v="72"/>
    <s v="รหัสสาขาของไทยประกัน"/>
    <s v="Branch Account Code"/>
    <s v="underwrite"/>
    <s v="cunderwrite"/>
    <s v="appln"/>
    <s v="branch"/>
    <s v="Completeness"/>
    <m/>
    <s v="KDE00185underwrite.cunderwrite.appln.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claim"/>
    <s v="cclaim"/>
    <s v="excinsur"/>
    <s v="branchcode"/>
    <s v="Completeness"/>
    <m/>
    <s v="KDE00185claim.cclaim.excinsur.branchcode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claim"/>
    <s v="cclaim"/>
    <s v="iacm"/>
    <s v="servicebranch"/>
    <s v="Completeness"/>
    <m/>
    <s v="KDE00185claim.cclaim.iacm.service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claim"/>
    <s v="cclaim"/>
    <s v="oacm"/>
    <s v="servicebranch"/>
    <s v="Completeness"/>
    <m/>
    <s v="KDE00185claim.cclaim.oacm.service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claim"/>
    <s v="claimbook"/>
    <s v="claimpaymentdetail"/>
    <s v="branch"/>
    <s v="Completeness"/>
    <m/>
    <s v="KDE00185claim.claimbook.claimpaymentdetail.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mstpolicy"/>
    <s v="indmast"/>
    <s v="branch"/>
    <s v="Completeness"/>
    <m/>
    <s v="KDE00185policy.mstpolicy.indmast.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mstpolicy"/>
    <s v="whlmast"/>
    <s v="branch"/>
    <s v="Completeness"/>
    <m/>
    <s v="KDE00185policy.mstpolicy.whlmast.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unitlink"/>
    <s v="unitlink"/>
    <s v="branch"/>
    <s v="Completeness"/>
    <m/>
    <s v="KDE00185policy.unitlink.unitlink.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universal"/>
    <s v="universallife"/>
    <s v="branch"/>
    <s v="Completeness"/>
    <m/>
    <s v="KDE00185policy.universal.universallife.branchCompleteness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underwrite"/>
    <s v="cunderwrite"/>
    <s v="appln"/>
    <s v="branch"/>
    <s v="Integrity"/>
    <m/>
    <s v="KDE00185underwrite.cunderwrite.appln.branchIntegrityHuman Resource"/>
    <n v="100"/>
    <s v="Pass"/>
    <s v="No Result @PROD"/>
    <s v="m_BranchCode_Integrity_DS838"/>
    <s v="PASS"/>
  </r>
  <r>
    <s v="Human Resource"/>
    <x v="1"/>
    <s v="Pass"/>
    <x v="72"/>
    <s v="รหัสสาขาของไทยประกัน"/>
    <s v="Branch Account Code"/>
    <s v="claim"/>
    <s v="cclaim"/>
    <s v="excinsur"/>
    <s v="branchcode"/>
    <s v="Integrity"/>
    <m/>
    <s v="KDE00185claim.cclaim.excinsur.branchcodeIntegrity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claim"/>
    <s v="cclaim"/>
    <s v="iacm"/>
    <s v="servicebranch"/>
    <s v="Integrity"/>
    <m/>
    <s v="KDE00185claim.cclaim.iacm.servicebranchIntegrity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claim"/>
    <s v="cclaim"/>
    <s v="oacm"/>
    <s v="servicebranch"/>
    <s v="Integrity"/>
    <m/>
    <s v="KDE00185claim.cclaim.oacm.servicebranchIntegrity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mstpolicy"/>
    <s v="indmast"/>
    <s v="branch"/>
    <s v="Integrity"/>
    <m/>
    <s v="KDE00185policy.mstpolicy.indmast.branchIntegrity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mstpolicy"/>
    <s v="whlmast"/>
    <s v="branch"/>
    <s v="Integrity"/>
    <m/>
    <s v="KDE00185policy.mstpolicy.whlmast.branchIntegrity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unitlink"/>
    <s v="unitlink"/>
    <s v="branch"/>
    <s v="Integrity"/>
    <m/>
    <s v="KDE00185policy.unitlink.unitlink.branchIntegrityHuman Resource"/>
    <n v="100"/>
    <s v="Pass"/>
    <m/>
    <m/>
    <s v="PASS"/>
  </r>
  <r>
    <s v="Human Resource"/>
    <x v="1"/>
    <s v="Pass"/>
    <x v="72"/>
    <s v="รหัสสาขาของไทยประกัน"/>
    <s v="Branch Account Code"/>
    <s v="policy"/>
    <s v="universal"/>
    <s v="universallife"/>
    <s v="branch"/>
    <s v="Integrity"/>
    <m/>
    <s v="KDE00185policy.universal.universallife.branchIntegrityHuman Resource"/>
    <n v="100"/>
    <s v="Pass"/>
    <m/>
    <m/>
    <s v="PASS"/>
  </r>
  <r>
    <s v="Human Resource"/>
    <x v="2"/>
    <s v="Pass"/>
    <x v="72"/>
    <s v="รหัสสาขาของไทยประกัน"/>
    <s v="Branch Account Code"/>
    <s v="tlprompt"/>
    <s v="public"/>
    <s v="saleinfo"/>
    <s v="brancode"/>
    <s v="Integrity"/>
    <s v="Contact EDM"/>
    <s v="KDE00185tlprompt.public.saleinfo.brancodeIntegrityHuman Resource"/>
    <n v="99.998070708499995"/>
    <s v="Fail - Invalid Data"/>
    <m/>
    <m/>
    <s v="PASS"/>
  </r>
  <r>
    <s v="Human Resource"/>
    <x v="1"/>
    <s v="Pass"/>
    <x v="73"/>
    <s v="วันเริ่มงานแต่ละตำแหน่ง"/>
    <s v="Startdate"/>
    <s v="sales"/>
    <s v="sales"/>
    <s v="history"/>
    <s v="statusdate"/>
    <s v="Completeness"/>
    <m/>
    <s v="KDE00612sales.sales.history.statusdateCompletenessHuman Resource"/>
    <n v="100"/>
    <s v="Pass"/>
    <m/>
    <m/>
    <s v="PASS"/>
  </r>
  <r>
    <s v="Information Asset"/>
    <x v="2"/>
    <s v="Invalid Data"/>
    <x v="75"/>
    <s v="รหัส โรค (ICD 10) พร้อมรายละเอียด"/>
    <s v="Classification of Disease"/>
    <s v="group_life"/>
    <s v="glife"/>
    <s v="hclaimrcv"/>
    <s v="icd_code"/>
    <s v="Integrity"/>
    <s v="Contact EDM"/>
    <s v="KDE00127group_life.glife.hclaimrcv.icd_codeIntegrityInformation Asset"/>
    <n v="99.998781048500007"/>
    <s v="Fail - Invalid Data"/>
    <m/>
    <m/>
    <s v="PASS"/>
  </r>
  <r>
    <s v="Information Asset"/>
    <x v="1"/>
    <s v="Pass"/>
    <x v="75"/>
    <s v="รหัส โรค (ICD 10) พร้อมรายละเอียด"/>
    <s v="Classification of Disease"/>
    <s v="group_life"/>
    <s v="glife"/>
    <s v="claimrcv"/>
    <s v="icd_code"/>
    <s v="Integrity"/>
    <m/>
    <s v="KDE00127group_life.glife.claimrcv.icd_codeIntegrityInformation Asset"/>
    <n v="100"/>
    <s v="Pass"/>
    <m/>
    <m/>
    <s v="PASS"/>
  </r>
  <r>
    <s v="Information Asset"/>
    <x v="1"/>
    <s v="Pass"/>
    <x v="76"/>
    <s v="ชื่อธนาคาร"/>
    <s v="Bank Name"/>
    <s v="group_life"/>
    <s v="glife"/>
    <s v="accno"/>
    <s v="bankcode"/>
    <s v="Completeness"/>
    <m/>
    <s v="KDE00425group_life.glife.accno.bankcodeCompletenessInformation Asset"/>
    <n v="100"/>
    <s v="Pass"/>
    <s v="No Result @PROD"/>
    <s v="m_BankCode_Completeness_DS341"/>
    <s v="PASS"/>
  </r>
  <r>
    <s v="Information Asset"/>
    <x v="1"/>
    <s v="Pass"/>
    <x v="76"/>
    <s v="ชื่อธนาคาร"/>
    <s v="Bank Name"/>
    <s v="customer"/>
    <s v="common_refund"/>
    <s v="customers_refund"/>
    <s v="bank_code"/>
    <s v="Integrity"/>
    <m/>
    <s v="KDE00425customer.common_refund.customers_refund.bank_codeIntegrityInformation Asset"/>
    <n v="100"/>
    <s v="Pass"/>
    <s v="No Result @PROD"/>
    <s v="m_BankCode_Integrity_DS158"/>
    <s v="PASS"/>
  </r>
  <r>
    <s v="Information Asset"/>
    <x v="1"/>
    <s v="Pass"/>
    <x v="76"/>
    <s v="ชื่อธนาคาร"/>
    <s v="Bank Name"/>
    <s v="group_life"/>
    <s v="glife"/>
    <s v="accno"/>
    <s v="bankcode"/>
    <s v="Integrity"/>
    <m/>
    <s v="KDE00425group_life.glife.accno.bankcodeIntegrityInformation Asset"/>
    <n v="100"/>
    <s v="Pass"/>
    <s v="No Result @PROD"/>
    <s v="m_BankCode_Integrity_DS341"/>
    <s v="PASS"/>
  </r>
  <r>
    <s v="Insurance/Policy"/>
    <x v="1"/>
    <s v="Cannot be measured"/>
    <x v="77"/>
    <s v="วันที่ครบกำหนดชำระเบี้ยประกันภัย"/>
    <s v="Due Date"/>
    <s v="claim"/>
    <s v="claimback"/>
    <s v="extendage"/>
    <s v="nextduedate"/>
    <s v="Validity"/>
    <m/>
    <s v="KDE00045claim.claimback.extendage.nextduedateValidityInsurance/Policy"/>
    <n v="100"/>
    <s v="Pass"/>
    <m/>
    <m/>
    <s v="PASS"/>
  </r>
  <r>
    <s v="Insurance/Policy"/>
    <x v="2"/>
    <s v="Cannot be measured"/>
    <x v="78"/>
    <s v="วันที่ทำรายการคืนเบี้ยประกัน"/>
    <s v="Transaction Date - Premium Refund during New Business"/>
    <s v="underwrite"/>
    <s v="cunderwrite"/>
    <s v="dmrefundmain"/>
    <s v="refunddate"/>
    <s v="Completeness"/>
    <s v="Contact EDM"/>
    <s v="KDE00054underwrite.cunderwrite.dmrefundmain.refunddateCompletenessInsurance/Policy"/>
    <n v="99.754864987199994"/>
    <s v="Fail - Invalid Data"/>
    <m/>
    <m/>
    <s v="PASS"/>
  </r>
  <r>
    <s v="Insurance/Policy"/>
    <x v="0"/>
    <s v="Cannot be measured"/>
    <x v="79"/>
    <s v="ประเภทสมาชิกประกันกลุ่มที่ได้รับความคุ้มครอง"/>
    <s v="Type of Member Insured of Group Life Insurance Policy"/>
    <s v="group_life"/>
    <s v="glife"/>
    <s v="g"/>
    <s v="person_type"/>
    <s v="Integrity"/>
    <m/>
    <s v="KDE00058group_life.glife.g.person_typeIntegrityInsurance/Policy"/>
    <m/>
    <m/>
    <s v="Cannot be measured"/>
    <m/>
    <s v="NOT PASS"/>
  </r>
  <r>
    <s v="Insurance/Policy"/>
    <x v="1"/>
    <s v="Cannot be measured"/>
    <x v="80"/>
    <s v="เลขที่นำส่ง"/>
    <s v="Submit No"/>
    <s v="policy"/>
    <s v="cbranch"/>
    <s v="dsubmit"/>
    <s v="submitno"/>
    <s v="Completeness"/>
    <m/>
    <s v="KDE00063policy.cbranch.dsubmit.submitnoCompletenessInsurance/Policy"/>
    <n v="100"/>
    <s v="Pass"/>
    <m/>
    <m/>
    <s v="PASS"/>
  </r>
  <r>
    <s v="Insurance/Policy"/>
    <x v="2"/>
    <s v="Cannot be measured"/>
    <x v="80"/>
    <s v="เลขที่นำส่ง"/>
    <s v="Submit No"/>
    <s v="corebiz"/>
    <s v="ovdebt"/>
    <s v="debtsubmit"/>
    <s v="submitnoprem"/>
    <s v="Validity"/>
    <s v="Contact EDM"/>
    <s v="KDE00063corebiz.ovdebt.debtsubmit.submitnopremValidityInsurance/Policy"/>
    <n v="99.987704414099994"/>
    <s v="Fail - Invalid Data"/>
    <m/>
    <m/>
    <s v="PASS"/>
  </r>
  <r>
    <s v="Insurance/Policy"/>
    <x v="1"/>
    <s v="Cannot be measured"/>
    <x v="80"/>
    <s v="เลขที่นำส่ง"/>
    <s v="Submit No"/>
    <s v="policy"/>
    <s v="cbranch"/>
    <s v="dsubmit"/>
    <s v="submitno"/>
    <s v="Validity"/>
    <m/>
    <s v="KDE00063policy.cbranch.dsubmit.submitnoValidityInsurance/Policy"/>
    <n v="100"/>
    <s v="Pass"/>
    <m/>
    <m/>
    <s v="PASS"/>
  </r>
  <r>
    <s v="Insurance/Policy"/>
    <x v="0"/>
    <s v="Cannot be measured"/>
    <x v="80"/>
    <s v="เลขที่นำส่ง"/>
    <s v="Submit No"/>
    <s v="policy"/>
    <s v="cbranch"/>
    <s v="tmpover"/>
    <s v="srngno"/>
    <s v="Validity"/>
    <m/>
    <s v="KDE00063policy.cbranch.tmpover.srngnoValidityInsurance/Policy"/>
    <m/>
    <m/>
    <s v="Cannot be measured"/>
    <m/>
    <s v="NOT PASS"/>
  </r>
  <r>
    <s v="Insurance/Policy"/>
    <x v="0"/>
    <s v="Cannot be measured"/>
    <x v="80"/>
    <s v="เลขที่นำส่ง"/>
    <s v="Submit No"/>
    <s v="policy"/>
    <s v="unitlink"/>
    <s v="ulipdsubmit"/>
    <s v="submitno"/>
    <s v="Validity"/>
    <m/>
    <s v="KDE00063policy.unitlink.ulipdsubmit.submitnoValidityInsurance/Policy"/>
    <m/>
    <m/>
    <s v="Sprint40"/>
    <m/>
    <s v="PASS"/>
  </r>
  <r>
    <s v="Insurance/Policy"/>
    <x v="0"/>
    <s v="Cannot be measured"/>
    <x v="81"/>
    <s v="เงินคืนตามประสบการณ์"/>
    <s v="Experience Refund"/>
    <s v="group_life"/>
    <s v="glife"/>
    <s v="insured"/>
    <s v="expref"/>
    <s v="Validity"/>
    <m/>
    <s v="KDE00136group_life.glife.insured.exprefValidityInsurance/Policy"/>
    <m/>
    <m/>
    <s v="Cannot be measured"/>
    <m/>
    <s v="NOT PASS"/>
  </r>
  <r>
    <s v="Insurance/Policy"/>
    <x v="1"/>
    <s v="Cannot be measured"/>
    <x v="82"/>
    <s v="วันเริ่มสัญญา"/>
    <s v="Effective date"/>
    <s v="group_life"/>
    <s v="glife"/>
    <s v="g"/>
    <s v="effdate"/>
    <s v="Completeness"/>
    <m/>
    <s v="KDE00171group_life.glife.g.eff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group_life"/>
    <s v="glife"/>
    <s v="insured"/>
    <s v="effdate"/>
    <s v="Completeness"/>
    <m/>
    <s v="KDE00171group_life.glife.insured.eff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mortgage"/>
    <s v="cert"/>
    <s v="effectivedate"/>
    <s v="Completeness"/>
    <m/>
    <s v="KDE00171policy.mortgage.cert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mstpolicy"/>
    <s v="indmast"/>
    <s v="effectivedate"/>
    <s v="Completeness"/>
    <m/>
    <s v="KDE00171policy.mstpolicy.indmast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mstpolicy"/>
    <s v="ordmast"/>
    <s v="effectivedate"/>
    <s v="Completeness"/>
    <m/>
    <s v="KDE00171policy.mstpolicy.ordmast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mstpolicy"/>
    <s v="whlmast"/>
    <s v="effectivedate"/>
    <s v="Completeness"/>
    <m/>
    <s v="KDE00171policy.mstpolicy.whlmast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unitlink"/>
    <s v="uliprctrl"/>
    <s v="effectivedate"/>
    <s v="Completeness"/>
    <m/>
    <s v="KDE00171policy.unitlink.uliprctrl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unitlink"/>
    <s v="unitlink"/>
    <s v="effectivedate"/>
    <s v="Completeness"/>
    <m/>
    <s v="KDE00171policy.unitlink.unitlink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universal"/>
    <s v="ulrctrl"/>
    <s v="effectivedate"/>
    <s v="Completeness"/>
    <m/>
    <s v="KDE00171policy.universal.ulrctrl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policy"/>
    <s v="universal"/>
    <s v="universallife"/>
    <s v="effectivedate"/>
    <s v="Completeness"/>
    <m/>
    <s v="KDE00171policy.universal.universallife.effectivedateCompletenessInsurance/Policy"/>
    <n v="100"/>
    <s v="Pass"/>
    <m/>
    <m/>
    <s v="PASS"/>
  </r>
  <r>
    <s v="Insurance/Policy"/>
    <x v="0"/>
    <s v="Cannot be measured"/>
    <x v="82"/>
    <s v="วันเริ่มสัญญา"/>
    <s v="Effective date"/>
    <s v="pos"/>
    <s v="receipt"/>
    <s v="clrctrl"/>
    <s v="effectivedate"/>
    <s v="Completeness"/>
    <m/>
    <s v="KDE00171pos.receipt.clrctrl.effectivedateCompletenessInsurance/Policy"/>
    <m/>
    <m/>
    <s v="No Result @PROD"/>
    <s v="m_PolicyEffectiveDate_Completeness_DS590"/>
    <s v="PASS"/>
  </r>
  <r>
    <s v="Insurance/Policy"/>
    <x v="0"/>
    <s v="Cannot be measured"/>
    <x v="82"/>
    <s v="วันเริ่มสัญญา"/>
    <s v="Effective date"/>
    <s v="pos"/>
    <s v="receipt"/>
    <s v="irctrl"/>
    <s v="effectivedate"/>
    <s v="Completeness"/>
    <m/>
    <s v="KDE00171pos.receipt.irctrl.effectivedateCompletenessInsurance/Policy"/>
    <m/>
    <m/>
    <s v="No Result @PROD"/>
    <s v="m_PolicyEffectiveDate_Completeness_DS591"/>
    <s v="PASS"/>
  </r>
  <r>
    <s v="Insurance/Policy"/>
    <x v="0"/>
    <s v="Cannot be measured"/>
    <x v="82"/>
    <s v="วันเริ่มสัญญา"/>
    <s v="Effective date"/>
    <s v="pos"/>
    <s v="receipt"/>
    <s v="wrctrl"/>
    <s v="effectivedate"/>
    <s v="Completeness"/>
    <m/>
    <s v="KDE00171pos.receipt.wrctrl.effectivedateCompletenessInsurance/Policy"/>
    <m/>
    <m/>
    <s v="No Result @PROD"/>
    <s v="m_PolicyEffectiveDate_Completeness_DS592"/>
    <s v="PASS"/>
  </r>
  <r>
    <s v="Insurance/Policy"/>
    <x v="1"/>
    <s v="Cannot be measured"/>
    <x v="82"/>
    <s v="วันเริ่มสัญญา"/>
    <s v="Effective date"/>
    <s v="underwrite"/>
    <s v="cunderwrite"/>
    <s v="appln"/>
    <s v="effectivedate"/>
    <s v="Completeness"/>
    <m/>
    <s v="KDE00171underwrite.cunderwrite.appln.effectivedateCompletenessInsurance/Policy"/>
    <n v="100"/>
    <s v="Pass"/>
    <m/>
    <m/>
    <s v="PASS"/>
  </r>
  <r>
    <s v="Insurance/Policy"/>
    <x v="1"/>
    <s v="Cannot be measured"/>
    <x v="82"/>
    <s v="วันเริ่มสัญญา"/>
    <s v="Effective date"/>
    <s v="underwrite"/>
    <s v="cunderwrite"/>
    <s v="dmmaster"/>
    <s v="effectivedate"/>
    <s v="Completeness"/>
    <m/>
    <s v="KDE00171underwrite.cunderwrite.dmmaster.effectivedateCompletenessInsurance/Policy"/>
    <n v="100"/>
    <s v="Pass"/>
    <m/>
    <m/>
    <s v="PASS"/>
  </r>
  <r>
    <s v="Insurance/Policy"/>
    <x v="0"/>
    <s v="Cannot be measured"/>
    <x v="82"/>
    <s v="วันเริ่มสัญญา"/>
    <s v="Effective date"/>
    <s v="pos"/>
    <s v="receipt"/>
    <s v="clrctrl"/>
    <s v="effectivedate"/>
    <s v="Validity"/>
    <m/>
    <s v="KDE00171pos.receipt.clrctrl.effectivedateValidityInsurance/Policy"/>
    <m/>
    <s v="No Data Found"/>
    <s v="No Result @PROD"/>
    <s v="m_PolicyEffectiveDate_Validity_DS590"/>
    <s v="PASS"/>
  </r>
  <r>
    <s v="Insurance/Policy"/>
    <x v="0"/>
    <s v="Cannot be measured"/>
    <x v="82"/>
    <s v="วันเริ่มสัญญา"/>
    <s v="Effective date"/>
    <s v="pos"/>
    <s v="receipt"/>
    <s v="irctrl"/>
    <s v="effectivedate"/>
    <s v="Validity"/>
    <m/>
    <s v="KDE00171pos.receipt.irctrl.effectivedateValidityInsurance/Policy"/>
    <m/>
    <s v="No Data Found"/>
    <s v="No Result @PROD"/>
    <s v="m_PolicyEffectiveDate_Validity_DS591"/>
    <s v="PASS"/>
  </r>
  <r>
    <s v="Insurance/Policy"/>
    <x v="0"/>
    <s v="Cannot be measured"/>
    <x v="82"/>
    <s v="วันเริ่มสัญญา"/>
    <s v="Effective date"/>
    <s v="pos"/>
    <s v="receipt"/>
    <s v="wrctrl"/>
    <s v="effectivedate"/>
    <s v="Validity"/>
    <m/>
    <s v="KDE00171pos.receipt.wrctrl.effectivedateValidityInsurance/Policy"/>
    <m/>
    <s v="No Data Found"/>
    <s v="No Result @PROD"/>
    <s v="m_PolicyEffectiveDate_Validity_DS592"/>
    <s v="PASS"/>
  </r>
  <r>
    <s v="Insurance/Policy"/>
    <x v="1"/>
    <s v="Cannot be measured"/>
    <x v="83"/>
    <s v="เบี้ยประกันภัย"/>
    <s v="Premium"/>
    <s v="edw_month_end"/>
    <s v="edw_month_end"/>
    <s v="indfile"/>
    <s v="lifePremium"/>
    <s v="Completeness"/>
    <m/>
    <s v="KDE00221edw_month_end.edw_month_end.indfile.life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edw_month_end"/>
    <s v="edw_month_end"/>
    <s v="ordfile"/>
    <s v="lifePremium"/>
    <s v="Completeness"/>
    <m/>
    <s v="KDE00221edw_month_end.edw_month_end.ordfile.lifePremiumCompletenessInsurance/Policy"/>
    <n v="100"/>
    <s v="Pass"/>
    <m/>
    <m/>
    <s v="PASS"/>
  </r>
  <r>
    <s v="Insurance/Policy"/>
    <x v="0"/>
    <s v="Cannot be measured"/>
    <x v="83"/>
    <s v="เบี้ยประกันภัย"/>
    <s v="Premium"/>
    <s v="edw_month_end"/>
    <s v="edw_month_end"/>
    <s v="whlfile"/>
    <s v="lifePremium"/>
    <s v="Completeness"/>
    <m/>
    <s v="KDE00221edw_month_end.edw_month_end.whlfile.lifePremiumCompletenessInsurance/Policy"/>
    <m/>
    <m/>
    <s v="Sprint40"/>
    <m/>
    <s v="PASS"/>
  </r>
  <r>
    <s v="Insurance/Policy"/>
    <x v="1"/>
    <s v="Cannot be measured"/>
    <x v="83"/>
    <s v="เบี้ยประกันภัย"/>
    <s v="Premium"/>
    <s v="group_life"/>
    <s v="glife"/>
    <s v="gname"/>
    <s v="med_premium"/>
    <s v="Completeness"/>
    <m/>
    <s v="KDE00221group_life.glife.gname.med_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group_life"/>
    <s v="glife"/>
    <s v="receipt"/>
    <s v="premamt"/>
    <s v="Completeness"/>
    <m/>
    <s v="KDE00221group_life.glife.receipt.premamt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policy"/>
    <s v="cbranch"/>
    <s v="dsubmit"/>
    <s v="premium"/>
    <s v="Completeness"/>
    <m/>
    <s v="KDE00221policy.cbranch.dsubmit.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policy"/>
    <s v="mortgage"/>
    <s v="certrider"/>
    <s v="premium"/>
    <s v="Completeness"/>
    <m/>
    <s v="KDE00221policy.mortgage.certrider.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policy"/>
    <s v="mstpolicy"/>
    <s v="indmast"/>
    <s v="lifepremium"/>
    <s v="Completeness"/>
    <m/>
    <s v="KDE00221policy.mstpolicy.indmast.life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policy"/>
    <s v="mstpolicy"/>
    <s v="ordmast"/>
    <s v="lifepremium"/>
    <s v="Completeness"/>
    <m/>
    <s v="KDE00221policy.mstpolicy.ordmast.life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policy"/>
    <s v="mstpolicy"/>
    <s v="whlmast"/>
    <s v="lifepremium"/>
    <s v="Completeness"/>
    <m/>
    <s v="KDE00221policy.mstpolicy.whlmast.lifepremiumCompletenessInsurance/Policy"/>
    <n v="100"/>
    <s v="Pass"/>
    <m/>
    <m/>
    <s v="PASS"/>
  </r>
  <r>
    <s v="Insurance/Policy"/>
    <x v="0"/>
    <s v="Cannot be measured"/>
    <x v="83"/>
    <s v="เบี้ยประกันภัย"/>
    <s v="Premium"/>
    <s v="pos"/>
    <s v="receipt"/>
    <s v="irctrl"/>
    <s v="premium"/>
    <s v="Completeness"/>
    <m/>
    <s v="KDE00221pos.receipt.irctrl.premiumCompletenessInsurance/Policy"/>
    <m/>
    <s v="No Data Found"/>
    <s v="No Result @PROD"/>
    <s v="m_PremiumAmount_Completeness_DS595"/>
    <s v="Pass with Condition"/>
  </r>
  <r>
    <s v="Insurance/Policy"/>
    <x v="0"/>
    <s v="Cannot be measured"/>
    <x v="83"/>
    <s v="เบี้ยประกันภัย"/>
    <s v="Premium"/>
    <s v="pos"/>
    <s v="receipt"/>
    <s v="orctrl"/>
    <s v="premium"/>
    <s v="Completeness"/>
    <m/>
    <s v="KDE00221pos.receipt.orctrl.premiumCompletenessInsurance/Policy"/>
    <m/>
    <s v="No Data Found"/>
    <s v="No Result @PROD"/>
    <s v="m_PremiumAmount_Completeness_DS596"/>
    <s v="PASS"/>
  </r>
  <r>
    <s v="Insurance/Policy"/>
    <x v="0"/>
    <s v="Cannot be measured"/>
    <x v="83"/>
    <s v="เบี้ยประกันภัย"/>
    <s v="Premium"/>
    <s v="pos"/>
    <s v="receipt"/>
    <s v="wrctrl"/>
    <s v="premium"/>
    <s v="Completeness"/>
    <m/>
    <s v="KDE00221pos.receipt.wrctrl.premiumCompletenessInsurance/Policy"/>
    <m/>
    <s v="No Data Found"/>
    <s v="No Result @PROD"/>
    <s v="m_PremiumAmount_Completeness_DS598"/>
    <s v="PASS"/>
  </r>
  <r>
    <s v="Insurance/Policy"/>
    <x v="1"/>
    <s v="Cannot be measured"/>
    <x v="83"/>
    <s v="เบี้ยประกันภัย"/>
    <s v="Premium"/>
    <s v="pos"/>
    <s v="srvservice"/>
    <s v="alotrn"/>
    <s v="newlifepremium"/>
    <s v="Completeness"/>
    <m/>
    <s v="KDE00221pos.srvservice.alotrn.newlife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pos"/>
    <s v="srvservice"/>
    <s v="ore"/>
    <s v="premium"/>
    <s v="Completeness"/>
    <m/>
    <s v="KDE00221pos.srvservice.ore.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underwrite"/>
    <s v="cunderwrite"/>
    <s v="dmapplication"/>
    <s v="riderpremium"/>
    <s v="Completeness"/>
    <m/>
    <s v="KDE00221underwrite.cunderwrite.dmapplication.riderpremium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underwrite"/>
    <s v="cunderwrite"/>
    <s v="dmrecuring"/>
    <s v="amount"/>
    <s v="Completeness"/>
    <m/>
    <s v="KDE00221underwrite.cunderwrite.dmrecuring.amountCompletenessInsurance/Policy"/>
    <n v="100"/>
    <s v="Pass"/>
    <m/>
    <m/>
    <s v="PASS"/>
  </r>
  <r>
    <s v="Insurance/Policy"/>
    <x v="1"/>
    <s v="Cannot be measured"/>
    <x v="83"/>
    <s v="เบี้ยประกันภัย"/>
    <s v="Premium"/>
    <s v="underwrite"/>
    <s v="cunderwrite"/>
    <s v="dmrefundmain"/>
    <s v="refundamount"/>
    <s v="Completeness"/>
    <m/>
    <s v="KDE00221underwrite.cunderwrite.dmrefundmain.refundamountCompletenessInsurance/Policy"/>
    <n v="100"/>
    <s v="Pass"/>
    <m/>
    <m/>
    <s v="PASS"/>
  </r>
  <r>
    <s v="Insurance/Policy"/>
    <x v="0"/>
    <s v="Cannot be measured"/>
    <x v="83"/>
    <s v="เบี้ยประกันภัย"/>
    <s v="Premium"/>
    <s v="pos"/>
    <s v="receipt"/>
    <s v="irctrl"/>
    <s v="premium"/>
    <s v="Validity"/>
    <m/>
    <s v="KDE00221pos.receipt.irctrl.premiumValidityInsurance/Policy"/>
    <m/>
    <s v="No Data Found"/>
    <s v="No Result @PROD"/>
    <s v="m_PremiumAmount_Validity_DS595"/>
    <s v="Pass with Condition"/>
  </r>
  <r>
    <s v="Insurance/Policy"/>
    <x v="0"/>
    <s v="Cannot be measured"/>
    <x v="83"/>
    <s v="เบี้ยประกันภัย"/>
    <s v="Premium"/>
    <s v="pos"/>
    <s v="receipt"/>
    <s v="orctrl"/>
    <s v="premium"/>
    <s v="Validity"/>
    <m/>
    <s v="KDE00221pos.receipt.orctrl.premiumValidityInsurance/Policy"/>
    <m/>
    <s v="No Data Found"/>
    <s v="No Result @PROD"/>
    <s v="m_PremiumAmount_Validity_DS596"/>
    <s v="PASS"/>
  </r>
  <r>
    <s v="Insurance/Policy"/>
    <x v="1"/>
    <s v="Cannot be measured"/>
    <x v="83"/>
    <s v="เบี้ยประกันภัย"/>
    <s v="Premium"/>
    <s v="pos"/>
    <s v="receipt"/>
    <s v="warn_warnbpol"/>
    <s v="premium"/>
    <s v="Validity"/>
    <m/>
    <s v="KDE00221pos.receipt.warn_warnbpol.premiumValidityInsurance/Policy"/>
    <n v="100"/>
    <s v="Pass"/>
    <m/>
    <m/>
    <s v="PASS"/>
  </r>
  <r>
    <s v="Insurance/Policy"/>
    <x v="0"/>
    <s v="Cannot be measured"/>
    <x v="83"/>
    <s v="เบี้ยประกันภัย"/>
    <s v="Premium"/>
    <s v="pos"/>
    <s v="receipt"/>
    <s v="wrctrl"/>
    <s v="premium"/>
    <s v="Validity"/>
    <m/>
    <s v="KDE00221pos.receipt.wrctrl.premiumValidityInsurance/Policy"/>
    <m/>
    <s v="No Data Found"/>
    <s v="No Result @PROD"/>
    <s v="m_PremiumAmount_Validity_DS598"/>
    <s v="PASS"/>
  </r>
  <r>
    <s v="Insurance/Policy"/>
    <x v="0"/>
    <s v="Cannot be measured"/>
    <x v="84"/>
    <s v="เบี้ยประกันภัยหลักเพื่อการออม"/>
    <s v="UK_Regular Saving Premium"/>
    <s v="tlprompt"/>
    <s v="public"/>
    <s v="quotation"/>
    <s v="savingpremium"/>
    <s v="Completeness"/>
    <m/>
    <s v="KDE00223tlprompt.public.quotation.savingpremiumCompletenessInsurance/Policy"/>
    <n v="4.8417412700000002E-2"/>
    <s v="Fail - Invalid Rules"/>
    <m/>
    <m/>
    <s v="PASS"/>
  </r>
  <r>
    <s v="Insurance/Policy"/>
    <x v="1"/>
    <s v="Cannot be measured"/>
    <x v="85"/>
    <s v="เบี้ยประกันสัญญาแนบท้าย"/>
    <s v="Rider Premium"/>
    <s v="policy"/>
    <s v="mstpolicy"/>
    <s v="rider"/>
    <s v="riderpremium"/>
    <s v="Completeness"/>
    <m/>
    <s v="KDE00225policy.mstpolicy.rider.riderpremiumCompletenessInsurance/Policy"/>
    <n v="100"/>
    <s v="Pass"/>
    <m/>
    <m/>
    <s v="PASS"/>
  </r>
  <r>
    <s v="Insurance/Policy"/>
    <x v="0"/>
    <s v="Cannot be measured"/>
    <x v="86"/>
    <s v="เบี้ยประกันภัยส่วนออมเพิ่มเติม"/>
    <s v="UL_Top-up Premium"/>
    <s v="tlprompt"/>
    <s v="public"/>
    <s v="quotation"/>
    <s v="topuppremium"/>
    <s v="Completeness"/>
    <m/>
    <s v="KDE00228tlprompt.public.quotation.topuppremiumCompletenessInsurance/Policy"/>
    <n v="5.8344357160999998"/>
    <s v="Fail - Invalid Rules"/>
    <m/>
    <m/>
    <s v="PASS"/>
  </r>
  <r>
    <s v="Insurance/Policy"/>
    <x v="0"/>
    <s v="Cannot be measured"/>
    <x v="87"/>
    <s v="วิธีการชำระเบี้ยประกันภัย"/>
    <s v="Premium Mode of Payment"/>
    <s v="pos"/>
    <s v="receipt"/>
    <s v="clrctrl"/>
    <s v="mode"/>
    <s v="Completeness"/>
    <m/>
    <s v="KDE00233pos.receipt.clrctrl.modeCompletenessInsurance/Policy"/>
    <m/>
    <s v="No Data Found"/>
    <s v="No Result @PROD"/>
    <s v="m_PaymentFrequencyCode_Completeness_DS602"/>
    <s v="PASS"/>
  </r>
  <r>
    <s v="Insurance/Policy"/>
    <x v="0"/>
    <s v="Cannot be measured"/>
    <x v="87"/>
    <s v="วิธีการชำระเบี้ยประกันภัย"/>
    <s v="Premium Mode of Payment"/>
    <s v="pos"/>
    <s v="receipt"/>
    <s v="orctrl"/>
    <s v="mode"/>
    <s v="Completeness"/>
    <m/>
    <s v="KDE00233pos.receipt.orctrl.modeCompletenessInsurance/Policy"/>
    <m/>
    <s v="No Data Found"/>
    <s v="No Result @PROD"/>
    <s v="m_PaymentFrequencyCode_Completeness_DS603"/>
    <s v="PASS"/>
  </r>
  <r>
    <s v="Insurance/Policy"/>
    <x v="1"/>
    <s v="Cannot be measured"/>
    <x v="87"/>
    <s v="วิธีการชำระเบี้ยประกันภัย"/>
    <s v="Premium Mode of Payment"/>
    <s v="product"/>
    <s v="product"/>
    <s v="mode"/>
    <s v="mode"/>
    <s v="Completeness"/>
    <m/>
    <s v="KDE00233product.product.mode.modeCompletenessInsurance/Policy"/>
    <n v="100"/>
    <s v="Pass"/>
    <m/>
    <m/>
    <s v="PASS"/>
  </r>
  <r>
    <s v="Insurance/Policy"/>
    <x v="0"/>
    <s v="Cannot be measured"/>
    <x v="87"/>
    <s v="วิธีการชำระเบี้ยประกันภัย"/>
    <s v="Premium Mode of Payment"/>
    <s v="pos"/>
    <s v="receipt"/>
    <s v="clrctrl"/>
    <s v="mode"/>
    <s v="Validity"/>
    <m/>
    <s v="KDE00233pos.receipt.clrctrl.modeValidityInsurance/Policy"/>
    <m/>
    <s v="No Data Found"/>
    <s v="No Result @PROD"/>
    <s v="m_PaymentFrequencyCode_Validity_DS602"/>
    <s v="PASS"/>
  </r>
  <r>
    <s v="Insurance/Policy"/>
    <x v="0"/>
    <s v="Cannot be measured"/>
    <x v="87"/>
    <s v="วิธีการชำระเบี้ยประกันภัย"/>
    <s v="Premium Mode of Payment"/>
    <s v="pos"/>
    <s v="receipt"/>
    <s v="orctrl"/>
    <s v="mode"/>
    <s v="Validity"/>
    <m/>
    <s v="KDE00233pos.receipt.orctrl.modeValidityInsurance/Policy"/>
    <m/>
    <s v="No Data Found"/>
    <s v="No Result @PROD"/>
    <s v="m_PaymentFrequencyCode_Validity_DS603"/>
    <s v="PASS"/>
  </r>
  <r>
    <s v="Insurance/Policy"/>
    <x v="1"/>
    <s v="Cannot be measured"/>
    <x v="88"/>
    <s v="จำนวนงวดที่ชำระ"/>
    <s v="No of Mode"/>
    <s v="policy"/>
    <s v="mstpolicy"/>
    <s v="indmast"/>
    <s v="payperiod"/>
    <s v="Completeness"/>
    <m/>
    <s v="KDE00234policy.mstpolicy.indmast.payperiodCompletenessInsurance/Policy"/>
    <n v="100"/>
    <s v="Pass"/>
    <m/>
    <m/>
    <s v="PASS"/>
  </r>
  <r>
    <s v="Insurance/Policy"/>
    <x v="1"/>
    <s v="Cannot be measured"/>
    <x v="88"/>
    <s v="จำนวนงวดที่ชำระ"/>
    <s v="No of Mode"/>
    <s v="policy"/>
    <s v="mstpolicy"/>
    <s v="ordmast"/>
    <s v="payperiod"/>
    <s v="Completeness"/>
    <m/>
    <s v="KDE00234policy.mstpolicy.ordmast.payperiodCompletenessInsurance/Policy"/>
    <n v="100"/>
    <s v="Pass"/>
    <m/>
    <m/>
    <s v="PASS"/>
  </r>
  <r>
    <s v="Insurance/Policy"/>
    <x v="1"/>
    <s v="Cannot be measured"/>
    <x v="88"/>
    <s v="จำนวนงวดที่ชำระ"/>
    <s v="No of Mode"/>
    <s v="policy"/>
    <s v="mstpolicy"/>
    <s v="whlmast"/>
    <s v="payperiod"/>
    <s v="Completeness"/>
    <m/>
    <s v="KDE00234policy.mstpolicy.whlmast.payperiodCompletenessInsurance/Policy"/>
    <n v="100"/>
    <s v="Pass"/>
    <m/>
    <m/>
    <s v="PASS"/>
  </r>
  <r>
    <s v="Insurance/Policy"/>
    <x v="1"/>
    <s v="Cannot be measured"/>
    <x v="88"/>
    <s v="จำนวนงวดที่ชำระ"/>
    <s v="No of Mode"/>
    <s v="policy"/>
    <s v="unitlink"/>
    <s v="unitlink"/>
    <s v="payperiod"/>
    <s v="Completeness"/>
    <m/>
    <s v="KDE00234policy.unitlink.unitlink.payperiodCompletenessInsurance/Policy"/>
    <n v="100"/>
    <s v="Pass"/>
    <m/>
    <m/>
    <s v="PASS"/>
  </r>
  <r>
    <s v="Insurance/Policy"/>
    <x v="1"/>
    <s v="Cannot be measured"/>
    <x v="88"/>
    <s v="จำนวนงวดที่ชำระ"/>
    <s v="No of Mode"/>
    <s v="policy"/>
    <s v="universal"/>
    <s v="universallife"/>
    <s v="payperiod"/>
    <s v="Completeness"/>
    <m/>
    <s v="KDE00234policy.universal.universallife.payperiodCompletenessInsurance/Policy"/>
    <n v="100"/>
    <s v="Pass"/>
    <m/>
    <m/>
    <s v="PASS"/>
  </r>
  <r>
    <s v="Insurance/Policy"/>
    <x v="0"/>
    <s v="Cannot be measured"/>
    <x v="88"/>
    <s v="จำนวนงวดที่ชำระ"/>
    <s v="No of Mode"/>
    <s v="policy"/>
    <s v="mstpolicy"/>
    <s v="indmast"/>
    <s v="payperiod"/>
    <s v="Validity"/>
    <m/>
    <s v="KDE00234policy.mstpolicy.indmast.payperiodValidityInsurance/Policy"/>
    <m/>
    <m/>
    <s v="Cannot be measured"/>
    <m/>
    <s v="NOT PASS"/>
  </r>
  <r>
    <s v="Insurance/Policy"/>
    <x v="0"/>
    <s v="Cannot be measured"/>
    <x v="88"/>
    <s v="จำนวนงวดที่ชำระ"/>
    <s v="No of Mode"/>
    <s v="policy"/>
    <s v="mstpolicy"/>
    <s v="ordmast"/>
    <s v="payperiod"/>
    <s v="Validity"/>
    <m/>
    <s v="KDE00234policy.mstpolicy.ordmast.payperiodValidityInsurance/Policy"/>
    <m/>
    <m/>
    <s v="Cannot be measured"/>
    <m/>
    <s v="NOT PASS"/>
  </r>
  <r>
    <s v="Insurance/Policy"/>
    <x v="0"/>
    <s v="Cannot be measured"/>
    <x v="88"/>
    <s v="จำนวนงวดที่ชำระ"/>
    <s v="No of Mode"/>
    <s v="policy"/>
    <s v="mstpolicy"/>
    <s v="whlmast"/>
    <s v="payperiod"/>
    <s v="Validity"/>
    <m/>
    <s v="KDE00234policy.mstpolicy.whlmast.payperiodValidityInsurance/Policy"/>
    <m/>
    <m/>
    <s v="Cannot be measured"/>
    <m/>
    <s v="NOT PASS"/>
  </r>
  <r>
    <s v="Insurance/Policy"/>
    <x v="1"/>
    <s v="Cannot be measured"/>
    <x v="89"/>
    <s v="งวดที่ชำระ"/>
    <s v="installment payment"/>
    <s v="group_life"/>
    <s v="glife"/>
    <s v="endorse"/>
    <s v="instalseq"/>
    <s v="Completeness"/>
    <m/>
    <s v="KDE00235group_life.glife.endorse.instalseqCompletenessInsurance/Policy"/>
    <n v="100"/>
    <s v="Pass"/>
    <m/>
    <m/>
    <s v="PASS"/>
  </r>
  <r>
    <s v="Insurance/Policy"/>
    <x v="1"/>
    <s v="Cannot be measured"/>
    <x v="90"/>
    <s v="บัญชีเงินสะสมจากเบี้ยประกันภัยส่วนออมเพิ่มเติม"/>
    <s v="Top-Up Premium Account"/>
    <s v="policy"/>
    <s v="universal"/>
    <s v="regularseries"/>
    <s v="totalpremium"/>
    <s v="Validity"/>
    <m/>
    <s v="KDE00236policy.universal.regularseries.totalpremiumValidityInsurance/Policy"/>
    <n v="100"/>
    <s v="Pass"/>
    <m/>
    <m/>
    <s v="PASS"/>
  </r>
  <r>
    <s v="Insurance/Policy"/>
    <x v="2"/>
    <s v="Cannot be measured"/>
    <x v="91"/>
    <s v="เบี้ยประกันภัยรวม"/>
    <s v="Total Premium"/>
    <s v="tlprompt"/>
    <s v="public"/>
    <s v="quotation"/>
    <s v="totalpremium"/>
    <s v="Completeness"/>
    <s v="Contact EDM"/>
    <s v="KDE00241tlprompt.public.quotation.totalpremiumCompletenessInsurance/Policy"/>
    <n v="99.710806961100005"/>
    <s v="Fail - Invalid Data"/>
    <m/>
    <m/>
    <s v="PASS"/>
  </r>
  <r>
    <s v="Insurance/Policy"/>
    <x v="1"/>
    <s v="Cannot be measured"/>
    <x v="91"/>
    <s v="เบี้ยประกันภัยรวม"/>
    <s v="Total Premium"/>
    <s v="underwrite"/>
    <s v="cunderwrite"/>
    <s v="appln"/>
    <s v="totalprem"/>
    <s v="Completeness"/>
    <m/>
    <s v="KDE00241underwrite.cunderwrite.appln.totalpremCompletenessInsurance/Policy"/>
    <n v="100"/>
    <s v="Pass"/>
    <m/>
    <m/>
    <s v="PASS"/>
  </r>
  <r>
    <s v="Insurance/Policy"/>
    <x v="0"/>
    <s v="Cannot be measured"/>
    <x v="92"/>
    <s v="เลขที่กรมธรรม์"/>
    <s v="Invidual Policy Number"/>
    <s v="sales"/>
    <s v="salesbenefit_pg"/>
    <s v="policy_transfer_approval"/>
    <s v="policy_no"/>
    <s v="Validity"/>
    <m/>
    <s v="KDE00244sales.salesbenefit_pg.policy_transfer_approval.policy_noValidityInsurance/Policy"/>
    <m/>
    <m/>
    <s v="Cannot be measured"/>
    <m/>
    <s v="NOT PASS"/>
  </r>
  <r>
    <s v="Insurance/Policy"/>
    <x v="1"/>
    <s v="Cannot be measured"/>
    <x v="93"/>
    <s v="เลขที่ใบเสนอขาย"/>
    <s v="Sales Illustration No."/>
    <s v="tlprompt"/>
    <s v="public"/>
    <s v="mcaapplications"/>
    <s v="applicationno"/>
    <s v="Validity"/>
    <m/>
    <s v="KDE00249tlprompt.public.mcaapplications.applicationnoValidityInsurance/Policy"/>
    <n v="100"/>
    <s v="Pass"/>
    <m/>
    <m/>
    <s v="PASS"/>
  </r>
  <r>
    <s v="Insurance/Policy"/>
    <x v="0"/>
    <s v="Cannot be measured"/>
    <x v="94"/>
    <s v="เลขที่ใบรับเงินเบี้ยประกัน"/>
    <s v="Premium Receipt"/>
    <s v="policy"/>
    <s v="mstpolicy"/>
    <s v="indmast"/>
    <s v="rpno"/>
    <s v="Validity"/>
    <m/>
    <s v="KDE00250policy.mstpolicy.indmast.rpnoValidityInsurance/Policy"/>
    <m/>
    <m/>
    <s v="Cannot be measured"/>
    <m/>
    <s v="NOT PASS"/>
  </r>
  <r>
    <s v="Insurance/Policy"/>
    <x v="0"/>
    <s v="Cannot be measured"/>
    <x v="94"/>
    <s v="เลขที่ใบรับเงินเบี้ยประกัน"/>
    <s v="Premium Receipt"/>
    <s v="policy"/>
    <s v="mstpolicy"/>
    <s v="ordmast"/>
    <s v="rpno"/>
    <s v="Validity"/>
    <m/>
    <s v="KDE00250policy.mstpolicy.ordmast.rpnoValidityInsurance/Policy"/>
    <m/>
    <m/>
    <s v="Cannot be measured"/>
    <m/>
    <s v="NOT PASS"/>
  </r>
  <r>
    <s v="Insurance/Policy"/>
    <x v="0"/>
    <s v="Cannot be measured"/>
    <x v="95"/>
    <s v="เลขที่ใบรับเงินชั่วคราว"/>
    <s v="Temporary Receipt Number"/>
    <s v="policy"/>
    <s v="unitlink"/>
    <s v="ulipdsubmit"/>
    <s v="rpno"/>
    <s v="Validity"/>
    <m/>
    <s v="KDE00252policy.unitlink.ulipdsubmit.rpnoValidityInsurance/Policy"/>
    <m/>
    <m/>
    <s v="Cannot be measured"/>
    <m/>
    <s v="NOT PASS"/>
  </r>
  <r>
    <s v="Insurance/Policy"/>
    <x v="0"/>
    <s v="Cannot be measured"/>
    <x v="95"/>
    <s v="เลขที่ใบรับเงินชั่วคราว"/>
    <s v="Temporary Receipt Number"/>
    <s v="policy"/>
    <s v="universal"/>
    <s v="uldsubmit"/>
    <s v="rpno"/>
    <s v="Validity"/>
    <m/>
    <s v="KDE00252policy.universal.uldsubmit.rpnoValidityInsurance/Policy"/>
    <m/>
    <m/>
    <s v="Cannot be measured"/>
    <m/>
    <s v="NOT PASS"/>
  </r>
  <r>
    <s v="Insurance/Policy"/>
    <x v="1"/>
    <s v="Cannot be measured"/>
    <x v="96"/>
    <s v="วันที่ใบรับเงินชั่วคราว"/>
    <s v="Temporary Receipt Date"/>
    <s v="policy"/>
    <s v="cbranch"/>
    <s v="dsubmit"/>
    <s v="paydate"/>
    <s v="Completeness"/>
    <m/>
    <s v="KDE00253policy.cbranch.dsubmit.paydateCompletenessInsurance/Policy"/>
    <n v="100"/>
    <s v="Pass"/>
    <m/>
    <m/>
    <s v="PASS"/>
  </r>
  <r>
    <s v="Insurance/Policy"/>
    <x v="1"/>
    <s v="Cannot be measured"/>
    <x v="96"/>
    <s v="วันที่ใบรับเงินชั่วคราว"/>
    <s v="Temporary Receipt Date"/>
    <s v="policy"/>
    <s v="unitlink"/>
    <s v="ulipdsubmit"/>
    <s v="paydate"/>
    <s v="Completeness"/>
    <m/>
    <s v="KDE00253policy.unitlink.ulipdsubmit.paydateCompletenessInsurance/Policy"/>
    <n v="100"/>
    <s v="Pass"/>
    <m/>
    <m/>
    <s v="PASS"/>
  </r>
  <r>
    <s v="Insurance/Policy"/>
    <x v="1"/>
    <s v="Cannot be measured"/>
    <x v="96"/>
    <s v="วันที่ใบรับเงินชั่วคราว"/>
    <s v="Temporary Receipt Date"/>
    <s v="policy"/>
    <s v="universal"/>
    <s v="uldsubmit"/>
    <s v="paydate"/>
    <s v="Completeness"/>
    <m/>
    <s v="KDE00253policy.universal.uldsubmit.paydateCompletenessInsurance/Policy"/>
    <n v="100"/>
    <s v="Pass"/>
    <m/>
    <m/>
    <s v="PASS"/>
  </r>
  <r>
    <s v="Insurance/Policy"/>
    <x v="1"/>
    <s v="Cannot be measured"/>
    <x v="96"/>
    <s v="วันที่ใบรับเงินชั่วคราว"/>
    <s v="Temporary Receipt Date"/>
    <s v="policy"/>
    <s v="cbranch"/>
    <s v="dsubmit"/>
    <s v="paydate"/>
    <s v="Validity"/>
    <m/>
    <s v="KDE00253policy.cbranch.dsubmit.paydateValidityInsurance/Policy"/>
    <n v="100"/>
    <s v="Pass"/>
    <m/>
    <m/>
    <s v="PASS"/>
  </r>
  <r>
    <s v="Insurance/Policy"/>
    <x v="0"/>
    <s v="Cannot be measured"/>
    <x v="96"/>
    <s v="วันที่ใบรับเงินชั่วคราว"/>
    <s v="Temporary Receipt Date"/>
    <s v="policy"/>
    <s v="unitlink"/>
    <s v="ulipdsubmit"/>
    <s v="paydate"/>
    <s v="Validity"/>
    <m/>
    <s v="KDE00253policy.unitlink.ulipdsubmit.paydateValidityInsurance/Policy"/>
    <m/>
    <m/>
    <s v="Sprint40"/>
    <m/>
    <s v="PASS"/>
  </r>
  <r>
    <s v="Insurance/Policy"/>
    <x v="0"/>
    <s v="Cannot be measured"/>
    <x v="96"/>
    <s v="วันที่ใบรับเงินชั่วคราว"/>
    <s v="Temporary Receipt Date"/>
    <s v="policy"/>
    <s v="universal"/>
    <s v="uldsubmit"/>
    <s v="paydate"/>
    <s v="Validity"/>
    <m/>
    <s v="KDE00253policy.universal.uldsubmit.paydateValidityInsurance/Policy"/>
    <m/>
    <m/>
    <s v="Sprint40"/>
    <m/>
    <s v="PASS"/>
  </r>
  <r>
    <s v="Insurance/Policy"/>
    <x v="0"/>
    <s v="Cannot be measured"/>
    <x v="97"/>
    <s v="เลขที่หนังสือรับรอง"/>
    <s v="Policy Certification"/>
    <s v="pos"/>
    <s v="newservice"/>
    <s v="crf"/>
    <s v="certno"/>
    <s v="Completeness"/>
    <m/>
    <s v="KDE00256pos.newservice.crf.certnoCompletenessInsurance/Policy"/>
    <m/>
    <s v="No Data Found"/>
    <s v="No Result @PROD"/>
    <s v="m_PolicyCertificationNumber_Completeness_DS623"/>
    <s v="PASS"/>
  </r>
  <r>
    <s v="Insurance/Policy"/>
    <x v="0"/>
    <s v="Cannot be measured"/>
    <x v="98"/>
    <s v="แบบการรับประกัน"/>
    <s v="Underwriting Class"/>
    <s v="policy"/>
    <s v="mstpolicy"/>
    <s v="ordmast"/>
    <s v="class"/>
    <s v="Validity"/>
    <m/>
    <s v="KDE00260policy.mstpolicy.ordmast.classValidityInsurance/Policy"/>
    <m/>
    <m/>
    <s v="Cannot be measured"/>
    <m/>
    <s v="NOT PASS"/>
  </r>
  <r>
    <s v="Insurance/Policy"/>
    <x v="0"/>
    <s v="Cannot be measured"/>
    <x v="98"/>
    <s v="แบบการรับประกัน"/>
    <s v="Underwriting Class"/>
    <s v="policy"/>
    <s v="unitlink"/>
    <s v="unitlink"/>
    <s v="class"/>
    <s v="Validity"/>
    <m/>
    <s v="KDE00260policy.unitlink.unitlink.classValidityInsurance/Policy"/>
    <m/>
    <m/>
    <s v="Cannot be measured"/>
    <m/>
    <s v="NOT PASS"/>
  </r>
  <r>
    <s v="Insurance/Policy"/>
    <x v="0"/>
    <s v="Cannot be measured"/>
    <x v="98"/>
    <s v="แบบการรับประกัน"/>
    <s v="Underwriting Class"/>
    <s v="policy"/>
    <s v="universal"/>
    <s v="universallife"/>
    <s v="class"/>
    <s v="Validity"/>
    <m/>
    <s v="KDE00260policy.universal.universallife.classValidityInsurance/Policy"/>
    <m/>
    <m/>
    <s v="Cannot be measured"/>
    <m/>
    <s v="NOT PASS"/>
  </r>
  <r>
    <s v="Insurance/Policy"/>
    <x v="1"/>
    <s v="Cannot be measured"/>
    <x v="99"/>
    <s v="จำนวนเงินเอาประกันชีวิต"/>
    <s v="Sum Insured"/>
    <s v="policy"/>
    <s v="mstpolicy"/>
    <s v="indmast"/>
    <s v="sum"/>
    <s v="Completeness"/>
    <m/>
    <s v="KDE00276policy.mstpolicy.indmast.sumCompletenessInsurance/Policy"/>
    <n v="100"/>
    <s v="Pass"/>
    <m/>
    <m/>
    <s v="PASS"/>
  </r>
  <r>
    <s v="Insurance/Policy"/>
    <x v="1"/>
    <s v="Cannot be measured"/>
    <x v="100"/>
    <s v="ทุนคุ้มครอง อุบัติเหตุ"/>
    <s v="ADB Sum insure"/>
    <s v="policy"/>
    <s v="cbranch"/>
    <s v="nbrider"/>
    <s v="sum"/>
    <s v="Validity"/>
    <m/>
    <s v="KDE00277policy.cbranch.nbrider.sumValidityInsurance/Policy"/>
    <n v="100"/>
    <s v="Pass"/>
    <m/>
    <m/>
    <s v="PASS"/>
  </r>
  <r>
    <s v="Insurance/Policy"/>
    <x v="0"/>
    <s v="Cannot be measured"/>
    <x v="101"/>
    <s v="วันที่ชำระเบี้ยประกัน"/>
    <s v="Premium Payment Date"/>
    <s v="tlprompt"/>
    <s v="public"/>
    <s v="payment"/>
    <s v="paydate"/>
    <s v="Completeness"/>
    <m/>
    <s v="KDE00284tlprompt.public.payment.paydateCompletenessInsurance/Policy"/>
    <n v="83.856670243400004"/>
    <s v="Fail - Further Investigation"/>
    <m/>
    <m/>
    <s v="PASS"/>
  </r>
  <r>
    <s v="Insurance/Policy"/>
    <x v="1"/>
    <s v="Cannot be measured"/>
    <x v="101"/>
    <s v="วันที่ชำระเบี้ยประกัน"/>
    <s v="Premium Payment Date"/>
    <s v="policy"/>
    <s v="mstpolicy"/>
    <s v="ordmast"/>
    <s v="paydate"/>
    <s v="Completeness"/>
    <m/>
    <s v="KDE00284policy.mstpolicy.ordmast.paydateCompletenessInsurance/Policy"/>
    <n v="100"/>
    <s v="Pass"/>
    <m/>
    <m/>
    <s v="PASS"/>
  </r>
  <r>
    <s v="Insurance/Policy"/>
    <x v="0"/>
    <s v="Cannot be measured"/>
    <x v="101"/>
    <s v="วันที่ชำระเบี้ยประกัน"/>
    <s v="Premium Payment Date"/>
    <s v="pos"/>
    <s v="receipt"/>
    <s v="irctrl"/>
    <s v="paydate"/>
    <s v="Completeness"/>
    <m/>
    <s v="KDE00284pos.receipt.irctrl.paydateCompletenessInsurance/Policy"/>
    <m/>
    <m/>
    <s v="No Result @PROD"/>
    <s v="m_PremiumPaymentDate_Completeness_DS624"/>
    <s v="PASS"/>
  </r>
  <r>
    <s v="Insurance/Policy"/>
    <x v="0"/>
    <s v="Cannot be measured"/>
    <x v="101"/>
    <s v="วันที่ชำระเบี้ยประกัน"/>
    <s v="Premium Payment Date"/>
    <s v="pos"/>
    <s v="receipt"/>
    <s v="orctrl"/>
    <s v="paydate"/>
    <s v="Completeness"/>
    <m/>
    <s v="KDE00284pos.receipt.orctrl.paydateCompletenessInsurance/Policy"/>
    <m/>
    <m/>
    <s v="No Result @PROD"/>
    <s v="m_PremiumPaymentDate_Completeness_DS625"/>
    <s v="PASS"/>
  </r>
  <r>
    <s v="Insurance/Policy"/>
    <x v="0"/>
    <s v="Cannot be measured"/>
    <x v="101"/>
    <s v="วันที่ชำระเบี้ยประกัน"/>
    <s v="Premium Payment Date"/>
    <s v="tlprompt"/>
    <s v="public"/>
    <s v="payment"/>
    <s v="paydate"/>
    <s v="Validity"/>
    <m/>
    <s v="KDE00284tlprompt.public.payment.paydateValidityInsurance/Policy"/>
    <m/>
    <m/>
    <s v="Sprint40"/>
    <m/>
    <s v="PASS"/>
  </r>
  <r>
    <s v="Insurance/Policy"/>
    <x v="1"/>
    <s v="Cannot be measured"/>
    <x v="101"/>
    <s v="วันที่ชำระเบี้ยประกัน"/>
    <s v="Premium Payment Date"/>
    <s v="policy"/>
    <s v="mstpolicy"/>
    <s v="ordmast"/>
    <s v="paydate"/>
    <s v="Validity"/>
    <m/>
    <s v="KDE00284policy.mstpolicy.ordmast.paydateValidityInsurance/Policy"/>
    <n v="100"/>
    <s v="Pass"/>
    <m/>
    <m/>
    <s v="PASS"/>
  </r>
  <r>
    <s v="Insurance/Policy"/>
    <x v="0"/>
    <s v="Cannot be measured"/>
    <x v="101"/>
    <s v="วันที่ชำระเบี้ยประกัน"/>
    <s v="Premium Payment Date"/>
    <s v="pos"/>
    <s v="receipt"/>
    <s v="irctrl"/>
    <s v="paydate"/>
    <s v="Validity"/>
    <m/>
    <s v="KDE00284pos.receipt.irctrl.paydateValidityInsurance/Policy"/>
    <m/>
    <s v="No Data Found"/>
    <s v="No Result @PROD"/>
    <s v="m_PremiumPaymentDate_Validity_DS624"/>
    <s v="PASS"/>
  </r>
  <r>
    <s v="Insurance/Policy"/>
    <x v="0"/>
    <s v="Cannot be measured"/>
    <x v="101"/>
    <s v="วันที่ชำระเบี้ยประกัน"/>
    <s v="Premium Payment Date"/>
    <s v="pos"/>
    <s v="receipt"/>
    <s v="orctrl"/>
    <s v="paydate"/>
    <s v="Validity"/>
    <m/>
    <s v="KDE00284pos.receipt.orctrl.paydateValidityInsurance/Policy"/>
    <m/>
    <s v="No Data Found"/>
    <s v="No Result @PROD"/>
    <s v="m_PremiumPaymentDate_Validity_DS625"/>
    <s v="PASS"/>
  </r>
  <r>
    <s v="Insurance/Policy"/>
    <x v="1"/>
    <s v="Cannot be measured"/>
    <x v="102"/>
    <s v="วันที่นำส่งเบี้ยประกันภัย"/>
    <s v="Submit date"/>
    <s v="policy"/>
    <s v="unitlink"/>
    <s v="unitlink"/>
    <s v="paydate"/>
    <s v="Completeness"/>
    <m/>
    <s v="KDE00285policy.unitlink.unitlink.paydateCompletenessInsurance/Policy"/>
    <n v="100"/>
    <s v="Pass"/>
    <m/>
    <m/>
    <s v="PASS"/>
  </r>
  <r>
    <s v="Insurance/Policy"/>
    <x v="1"/>
    <s v="Cannot be measured"/>
    <x v="102"/>
    <s v="วันที่นำส่งเบี้ยประกันภัย"/>
    <s v="Submit date"/>
    <s v="policy"/>
    <s v="universal"/>
    <s v="universallife"/>
    <s v="paydate"/>
    <s v="Completeness"/>
    <m/>
    <s v="KDE00285policy.universal.universallife.paydateCompletenessInsurance/Policy"/>
    <n v="100"/>
    <s v="Pass"/>
    <m/>
    <m/>
    <s v="PASS"/>
  </r>
  <r>
    <s v="Insurance/Policy"/>
    <x v="0"/>
    <s v="Cannot be measured"/>
    <x v="103"/>
    <s v="ระยะเวลาเอาประกันภัย"/>
    <s v="Coverage Period"/>
    <s v="policy"/>
    <s v="mortgage"/>
    <s v="cert"/>
    <s v="period"/>
    <s v="Completeness"/>
    <m/>
    <s v="KDE00315policy.mortgage.cert.periodCompletenessInsurance/Policy"/>
    <m/>
    <m/>
    <s v="Sprint40"/>
    <m/>
    <s v="PASS"/>
  </r>
  <r>
    <s v="Insurance/Policy"/>
    <x v="2"/>
    <s v="Cannot be measured"/>
    <x v="103"/>
    <s v="ระยะเวลาเอาประกันภัย"/>
    <s v="Coverage Period"/>
    <s v="tlprompt"/>
    <s v="public"/>
    <s v="quotation"/>
    <s v="pendowmentyear"/>
    <s v="Completeness"/>
    <s v="Contact EDM"/>
    <s v="KDE00315tlprompt.public.quotation.pendowmentyearCompletenessInsurance/Policy"/>
    <n v="99.999175063699994"/>
    <s v="Fail - Invalid Data"/>
    <m/>
    <m/>
    <s v="PASS"/>
  </r>
  <r>
    <s v="Insurance/Policy"/>
    <x v="1"/>
    <s v="Cannot be measured"/>
    <x v="103"/>
    <s v="ระยะเวลาเอาประกันภัย"/>
    <s v="Coverage Period"/>
    <s v="policy"/>
    <s v="mortgage"/>
    <s v="cert"/>
    <s v="period"/>
    <s v="Validity"/>
    <m/>
    <s v="KDE00315policy.mortgage.cert.periodValidityInsurance/Policy"/>
    <n v="100"/>
    <s v="Pass"/>
    <m/>
    <m/>
    <s v="PASS"/>
  </r>
  <r>
    <s v="Insurance/Policy"/>
    <x v="0"/>
    <s v="Cannot be measured"/>
    <x v="103"/>
    <s v="ระยะเวลาเอาประกันภัย"/>
    <s v="Coverage Period"/>
    <s v="tlprompt"/>
    <s v="public"/>
    <s v="quotation"/>
    <s v="pendowmentyear"/>
    <s v="Validity"/>
    <m/>
    <s v="KDE00315tlprompt.public.quotation.pendowmentyearValidityInsurance/Policy"/>
    <m/>
    <m/>
    <s v="Cannot be measured"/>
    <m/>
    <s v="NOT PASS"/>
  </r>
  <r>
    <s v="Insurance/Policy"/>
    <x v="0"/>
    <s v="Cannot be measured"/>
    <x v="104"/>
    <s v="ดอกเบี้ยเงินผลประโยชน์"/>
    <s v="benefit interest Amount"/>
    <s v="policy"/>
    <s v="mstpolicy"/>
    <s v="dvmastwhlw"/>
    <s v="interest"/>
    <s v="Validity"/>
    <m/>
    <s v="KDE00333policy.mstpolicy.dvmastwhlw.interestValidityInsurance/Policy"/>
    <m/>
    <m/>
    <s v="Cannot be measured"/>
    <m/>
    <s v="NOT PASS"/>
  </r>
  <r>
    <s v="Insurance/Policy"/>
    <x v="2"/>
    <s v="Cannot be measured"/>
    <x v="105"/>
    <s v="วันที่จัดส่งกรมธรรม์"/>
    <s v="Policy deliverable date"/>
    <s v="underwrite"/>
    <s v="adc"/>
    <s v="policydelivery"/>
    <s v="senddate"/>
    <s v="Completeness"/>
    <s v="Contact EDM"/>
    <s v="KDE00344underwrite.adc.policydelivery.senddateCompletenessInsurance/Policy"/>
    <n v="99.744886126400004"/>
    <s v="Fail - Invalid Data"/>
    <m/>
    <m/>
    <s v="PASS"/>
  </r>
  <r>
    <s v="Insurance/Policy"/>
    <x v="0"/>
    <s v="Cannot be measured"/>
    <x v="105"/>
    <s v="วันที่จัดส่งกรมธรรม์"/>
    <s v="Policy deliverable date"/>
    <s v="underwrite"/>
    <s v="cunderwrite"/>
    <s v="dmdeliver"/>
    <s v="senddate"/>
    <s v="Completeness"/>
    <m/>
    <s v="KDE00344underwrite.cunderwrite.dmdeliver.senddateCompletenessInsurance/Policy"/>
    <n v="50.392317122999998"/>
    <s v="Fail - Further Investigation"/>
    <m/>
    <m/>
    <s v="PASS"/>
  </r>
  <r>
    <s v="Insurance/Policy"/>
    <x v="0"/>
    <s v="Cannot be measured"/>
    <x v="105"/>
    <s v="วันที่จัดส่งกรมธรรม์"/>
    <s v="Policy deliverable date"/>
    <s v="underwrite"/>
    <s v="adc"/>
    <s v="policydelivery"/>
    <s v="senddate"/>
    <s v="Validity"/>
    <m/>
    <s v="KDE00344underwrite.adc.policydelivery.senddateValidityInsurance/Policy"/>
    <m/>
    <m/>
    <s v="Cannot be measured"/>
    <m/>
    <s v="NOT PASS"/>
  </r>
  <r>
    <s v="Insurance/Policy"/>
    <x v="0"/>
    <s v="Cannot be measured"/>
    <x v="105"/>
    <s v="วันที่จัดส่งกรมธรรม์"/>
    <s v="Policy deliverable date"/>
    <s v="underwrite"/>
    <s v="cunderwrite"/>
    <s v="dmdeliver"/>
    <s v="senddate"/>
    <s v="Validity"/>
    <m/>
    <s v="KDE00344underwrite.cunderwrite.dmdeliver.senddateValidityInsurance/Policy"/>
    <m/>
    <m/>
    <s v="Cannot be measured"/>
    <m/>
    <s v="NOT PASS"/>
  </r>
  <r>
    <s v="Insurance/Policy"/>
    <x v="1"/>
    <s v="Cannot be measured"/>
    <x v="106"/>
    <s v="วันครบกำหนดสัญญา"/>
    <s v="Maturity Date"/>
    <s v="group_life"/>
    <s v="glife"/>
    <s v="g"/>
    <s v="expdate"/>
    <s v="Completeness"/>
    <m/>
    <s v="KDE00365group_life.glife.g.expdateCompletenessInsurance/Policy"/>
    <n v="100"/>
    <s v="Pass"/>
    <m/>
    <m/>
    <s v="PASS"/>
  </r>
  <r>
    <s v="Insurance/Policy"/>
    <x v="1"/>
    <s v="Cannot be measured"/>
    <x v="106"/>
    <s v="วันครบกำหนดสัญญา"/>
    <s v="Maturity Date"/>
    <s v="group_life"/>
    <s v="glife"/>
    <s v="insured"/>
    <s v="expdate"/>
    <s v="Completeness"/>
    <m/>
    <s v="KDE00365group_life.glife.insured.expdateCompletenessInsurance/Policy"/>
    <n v="100"/>
    <s v="Pass"/>
    <m/>
    <m/>
    <s v="PASS"/>
  </r>
  <r>
    <s v="Insurance/Policy"/>
    <x v="1"/>
    <s v="Cannot be measured"/>
    <x v="106"/>
    <s v="วันครบกำหนดสัญญา"/>
    <s v="Maturity Date"/>
    <s v="policy"/>
    <s v="mortgage"/>
    <s v="cert"/>
    <s v="maturedate"/>
    <s v="Completeness"/>
    <m/>
    <s v="KDE00365policy.mortgage.cert.maturedateCompletenessInsurance/Policy"/>
    <n v="100"/>
    <s v="Pass"/>
    <m/>
    <m/>
    <s v="PASS"/>
  </r>
  <r>
    <s v="Insurance/Policy"/>
    <x v="0"/>
    <s v="Cannot be measured"/>
    <x v="106"/>
    <s v="วันครบกำหนดสัญญา"/>
    <s v="Maturity Date"/>
    <s v="group_life"/>
    <s v="glife"/>
    <s v="g"/>
    <s v="expdate"/>
    <s v="Validity"/>
    <m/>
    <s v="KDE00365group_life.glife.g.expdateValidityInsurance/Policy"/>
    <m/>
    <m/>
    <s v="Cannot be measured"/>
    <m/>
    <s v="NOT PASS"/>
  </r>
  <r>
    <s v="Insurance/Policy"/>
    <x v="0"/>
    <s v="Cannot be measured"/>
    <x v="106"/>
    <s v="วันครบกำหนดสัญญา"/>
    <s v="Maturity Date"/>
    <s v="group_life"/>
    <s v="glife"/>
    <s v="insured"/>
    <s v="expdate"/>
    <s v="Validity"/>
    <m/>
    <s v="KDE00365group_life.glife.insured.expdateValidityInsurance/Policy"/>
    <m/>
    <m/>
    <s v="Cannot be measured"/>
    <m/>
    <s v="NOT PASS"/>
  </r>
  <r>
    <s v="Insurance/Policy"/>
    <x v="0"/>
    <s v="Cannot be measured"/>
    <x v="106"/>
    <s v="วันครบกำหนดสัญญา"/>
    <s v="Maturity Date"/>
    <s v="policy"/>
    <s v="mortgage"/>
    <s v="cert"/>
    <s v="maturedate"/>
    <s v="Validity"/>
    <m/>
    <s v="KDE00365policy.mortgage.cert.maturedateValidityInsurance/Policy"/>
    <m/>
    <m/>
    <s v="Cannot be measured"/>
    <m/>
    <s v="NOT PASS"/>
  </r>
  <r>
    <s v="Insurance/Policy"/>
    <x v="0"/>
    <s v="Cannot be measured"/>
    <x v="107"/>
    <s v="วันที่จ่ายเงินคืนระหว่างสัญญา"/>
    <s v="Benefit Pay Date"/>
    <s v="policy"/>
    <s v="mstpolicy"/>
    <s v="dvmastordo"/>
    <s v="payDate"/>
    <s v="Completeness"/>
    <m/>
    <s v="KDE00368policy.mstpolicy.dvmastordo.payDateCompletenessInsurance/Policy"/>
    <m/>
    <m/>
    <s v="No Result @PROD"/>
    <s v="m_BenefitPaymentDate_Completeness_DS543"/>
    <s v="PASS"/>
  </r>
  <r>
    <s v="Insurance/Policy"/>
    <x v="0"/>
    <s v="Cannot be measured"/>
    <x v="107"/>
    <s v="วันที่จ่ายเงินคืนระหว่างสัญญา"/>
    <s v="Benefit Pay Date"/>
    <s v="policy"/>
    <s v="mstpolicy"/>
    <s v="dvmastindi"/>
    <s v="payDate"/>
    <s v="Validity"/>
    <m/>
    <s v="KDE00368policy.mstpolicy.dvmastindi.payDateValidityInsurance/Policy"/>
    <m/>
    <m/>
    <s v="Cannot be measured"/>
    <m/>
    <s v="NOT PASS"/>
  </r>
  <r>
    <s v="Insurance/Policy"/>
    <x v="0"/>
    <s v="Cannot be measured"/>
    <x v="107"/>
    <s v="วันที่จ่ายเงินคืนระหว่างสัญญา"/>
    <s v="Benefit Pay Date"/>
    <s v="policy"/>
    <s v="mstpolicy"/>
    <s v="dvmastordo"/>
    <s v="payDate"/>
    <s v="Validity"/>
    <m/>
    <s v="KDE00368policy.mstpolicy.dvmastordo.payDateValidityInsurance/Policy"/>
    <m/>
    <m/>
    <s v="Cannot be measured"/>
    <m/>
    <s v="NOT PASS"/>
  </r>
  <r>
    <s v="Insurance/Policy"/>
    <x v="0"/>
    <s v="Cannot be measured"/>
    <x v="107"/>
    <s v="วันที่จ่ายเงินคืนระหว่างสัญญา"/>
    <s v="Benefit Pay Date"/>
    <s v="policy"/>
    <s v="mstpolicy"/>
    <s v="dvmastwhlw"/>
    <s v="payDate"/>
    <s v="Validity"/>
    <m/>
    <s v="KDE00368policy.mstpolicy.dvmastwhlw.payDateValidityInsurance/Policy"/>
    <m/>
    <m/>
    <s v="Cannot be measured"/>
    <m/>
    <s v="NOT PASS"/>
  </r>
  <r>
    <s v="Insurance/Policy"/>
    <x v="0"/>
    <s v="Cannot be measured"/>
    <x v="107"/>
    <s v="วันที่จ่ายเงินคืนระหว่างสัญญา"/>
    <s v="Benefit Pay Date"/>
    <s v="policy"/>
    <s v="mstpolicy"/>
    <s v="paycmastord"/>
    <s v="payDate"/>
    <s v="Validity"/>
    <m/>
    <s v="KDE00368policy.mstpolicy.paycmastord.payDateValidityInsurance/Policy"/>
    <m/>
    <m/>
    <s v="Cannot be measured"/>
    <m/>
    <s v="NOT PASS"/>
  </r>
  <r>
    <s v="Insurance/Policy"/>
    <x v="0"/>
    <s v="Cannot be measured"/>
    <x v="108"/>
    <s v="เลขที่แบบฟอร์มใบเสร็จรับเงินเบี้ยประกันภัย"/>
    <s v="Receipt Form Number"/>
    <s v="pos"/>
    <s v="receipt"/>
    <s v="trpctrl"/>
    <s v="rpno"/>
    <s v="Validity"/>
    <m/>
    <s v="KDE00591pos.receipt.trpctrl.rpnoValidityInsurance/Policy"/>
    <m/>
    <m/>
    <s v="Cannot be measured"/>
    <m/>
    <s v="NOT PASS"/>
  </r>
  <r>
    <s v="Insurance/Policy"/>
    <x v="0"/>
    <s v="Cannot be measured"/>
    <x v="108"/>
    <s v="เลขที่แบบฟอร์มใบเสร็จรับเงินเบี้ยประกันภัย"/>
    <s v="Receipt Form Number"/>
    <s v="pos"/>
    <s v="receipt"/>
    <s v="trprange"/>
    <s v="currenttrp"/>
    <s v="Validity"/>
    <m/>
    <s v="KDE00591pos.receipt.trprange.currenttrpValidityInsurance/Policy"/>
    <m/>
    <m/>
    <s v="Cannot be measured"/>
    <m/>
    <s v="NOT PASS"/>
  </r>
  <r>
    <s v="Insurance/Policy"/>
    <x v="0"/>
    <s v="Cannot be measured"/>
    <x v="109"/>
    <s v="ระยะเวลาเอาประกันภัยขั้นต้ำ"/>
    <s v="Mininum Coverage Period"/>
    <s v="product"/>
    <s v="coverage"/>
    <s v="benefit_period_det"/>
    <s v="min_period"/>
    <s v="Completeness"/>
    <m/>
    <s v="KDE00782product.coverage.benefit_period_det.min_periodCompletenessInsurance/Policy"/>
    <m/>
    <m/>
    <s v="Cannot be measured"/>
    <m/>
    <s v="NOT PASS"/>
  </r>
  <r>
    <s v="Insurance/Policy"/>
    <x v="2"/>
    <s v="Invalid Data"/>
    <x v="77"/>
    <s v="วันที่ครบกำหนดชำระเบี้ยประกันภัย"/>
    <s v="Due Date"/>
    <s v="mbl_db"/>
    <s v="dbo"/>
    <s v="payment_history"/>
    <s v="due_date"/>
    <s v="Validity"/>
    <s v="Contact EDM"/>
    <s v="KDE00045mbl_db.dbo.payment_history.due_dateValidityInsurance/Policy"/>
    <n v="97.981251575200005"/>
    <s v="Fail - Invalid Data"/>
    <m/>
    <m/>
    <s v="PASS"/>
  </r>
  <r>
    <s v="Insurance/Policy"/>
    <x v="2"/>
    <s v="Invalid Data"/>
    <x v="77"/>
    <s v="วันที่ครบกำหนดชำระเบี้ยประกันภัย"/>
    <s v="Due Date"/>
    <s v="policy"/>
    <s v="mstpolicy"/>
    <s v="ordmast"/>
    <s v="duedate"/>
    <s v="Validity"/>
    <s v="Contact EDM"/>
    <s v="KDE00045policy.mstpolicy.ordmast.duedateValidityInsurance/Policy"/>
    <n v="99.9994913174"/>
    <s v="Fail - Invalid Data"/>
    <m/>
    <m/>
    <s v="PASS"/>
  </r>
  <r>
    <s v="Insurance/Policy"/>
    <x v="2"/>
    <s v="Invalid Data"/>
    <x v="80"/>
    <s v="เลขที่นำส่ง"/>
    <s v="Submit No"/>
    <s v="corebiz"/>
    <s v="ovdebt"/>
    <s v="debtsubmit"/>
    <s v="submitnoprem"/>
    <s v="Completeness"/>
    <s v="Contact EDM"/>
    <s v="KDE00063corebiz.ovdebt.debtsubmit.submitnopremCompletenessInsurance/Policy"/>
    <n v="99.901731974"/>
    <s v="Fail - Invalid Data"/>
    <m/>
    <m/>
    <s v="PASS"/>
  </r>
  <r>
    <s v="Insurance/Policy"/>
    <x v="2"/>
    <s v="Invalid Data"/>
    <x v="82"/>
    <s v="วันเริ่มสัญญา"/>
    <s v="Effective date"/>
    <s v="group_life"/>
    <s v="glife"/>
    <s v="g"/>
    <s v="effdate"/>
    <s v="Validity"/>
    <s v="Contact EDM"/>
    <s v="KDE00171group_life.glife.g.effdateValidityInsurance/Policy"/>
    <n v="99.999827085000007"/>
    <s v="Fail - Invalid Data"/>
    <m/>
    <m/>
    <s v="PASS"/>
  </r>
  <r>
    <s v="Insurance/Policy"/>
    <x v="2"/>
    <s v="Invalid Data"/>
    <x v="83"/>
    <s v="เบี้ยประกันภัย"/>
    <s v="Premium"/>
    <s v="mbl_db"/>
    <s v="dbo"/>
    <s v="payment_history"/>
    <s v="premium_life"/>
    <s v="Completeness"/>
    <s v="Contact EDM"/>
    <s v="KDE00221mbl_db.dbo.payment_history.premium_lifeCompletenessInsurance/Policy"/>
    <n v="98.735030122699996"/>
    <s v="Fail - Invalid Data"/>
    <m/>
    <m/>
    <s v="Pass with Condition"/>
  </r>
  <r>
    <s v="Insurance/Policy"/>
    <x v="2"/>
    <s v="Invalid Data"/>
    <x v="83"/>
    <s v="เบี้ยประกันภัย"/>
    <s v="Premium"/>
    <s v="policy"/>
    <s v="universal"/>
    <s v="uldsubmit"/>
    <s v="premium"/>
    <s v="Validity"/>
    <s v="Contact EDM"/>
    <s v="KDE00221policy.universal.uldsubmit.premiumValidityInsurance/Policy"/>
    <n v="99.988327630499995"/>
    <s v="Fail - Invalid Data"/>
    <m/>
    <m/>
    <s v="PASS"/>
  </r>
  <r>
    <s v="Insurance/Policy"/>
    <x v="2"/>
    <s v="Invalid Data"/>
    <x v="85"/>
    <s v="เบี้ยประกันสัญญาแนบท้าย"/>
    <s v="Rider Premium"/>
    <s v="mbl_db"/>
    <s v="dbo"/>
    <s v="payment_history"/>
    <s v="premium_rider"/>
    <s v="Completeness"/>
    <s v="Contact EDM"/>
    <s v="KDE00225mbl_db.dbo.payment_history.premium_riderCompletenessInsurance/Policy"/>
    <n v="98.735030122699996"/>
    <s v="Fail - Invalid Data"/>
    <m/>
    <m/>
    <s v="PASS"/>
  </r>
  <r>
    <s v="Insurance/Policy"/>
    <x v="2"/>
    <s v="Invalid Data"/>
    <x v="110"/>
    <s v="เบี้ยประกันภัยต่องวด"/>
    <s v="Premium/Mode"/>
    <s v="dfl"/>
    <s v="dfl"/>
    <s v="quotation"/>
    <s v="lifepremium"/>
    <s v="Completeness"/>
    <s v="Contact EDM"/>
    <s v="KDE00232dfl.dfl.quotation.lifepremiumCompletenessInsurance/Policy"/>
    <n v="99.984201171699993"/>
    <s v="Fail - Invalid Data"/>
    <m/>
    <m/>
    <s v="PASS"/>
  </r>
  <r>
    <s v="Insurance/Policy"/>
    <x v="2"/>
    <s v="Invalid Data"/>
    <x v="87"/>
    <s v="วิธีการชำระเบี้ยประกันภัย"/>
    <s v="Premium Mode of Payment"/>
    <s v="tlprompt"/>
    <s v="public"/>
    <s v="quotation"/>
    <s v="mode"/>
    <s v="Completeness"/>
    <s v="Contact EDM"/>
    <s v="KDE00233tlprompt.public.quotation.modeCompletenessInsurance/Policy"/>
    <n v="99.999598108000001"/>
    <s v="Fail - Invalid Data"/>
    <m/>
    <m/>
    <s v="PASS"/>
  </r>
  <r>
    <s v="Insurance/Policy"/>
    <x v="2"/>
    <s v="Invalid Data"/>
    <x v="92"/>
    <s v="เลขที่กรมธรรม์"/>
    <s v="Invidual Policy Number"/>
    <s v="corebiz"/>
    <s v="sales_policy_transfer"/>
    <s v="allmove"/>
    <s v="policyno"/>
    <s v="Validity"/>
    <s v="Contact EDM"/>
    <s v="KDE00244corebiz.sales_policy_transfer.allmove.policynoValidityInsurance/Policy"/>
    <n v="99.994200940799999"/>
    <s v="Fail - Invalid Data"/>
    <m/>
    <m/>
    <s v="PASS"/>
  </r>
  <r>
    <s v="Insurance/Policy"/>
    <x v="2"/>
    <s v="Invalid Data"/>
    <x v="92"/>
    <s v="เลขที่กรมธรรม์"/>
    <s v="Invidual Policy Number"/>
    <s v="policy"/>
    <s v="mstpolicy"/>
    <s v="ordmast"/>
    <s v="policyno"/>
    <s v="Validity"/>
    <s v="Contact EDM"/>
    <s v="KDE00244policy.mstpolicy.ordmast.policynoValidityInsurance/Policy"/>
    <n v="99.994404491699996"/>
    <s v="Fail - Invalid Data"/>
    <m/>
    <m/>
    <s v="PASS"/>
  </r>
  <r>
    <s v="Insurance/Policy"/>
    <x v="2"/>
    <s v="Invalid Data"/>
    <x v="92"/>
    <s v="เลขที่กรมธรรม์"/>
    <s v="Invidual Policy Number"/>
    <s v="policy"/>
    <s v="mstpolicy"/>
    <s v="rider"/>
    <s v="policyNo"/>
    <s v="Validity"/>
    <s v="Contact EDM"/>
    <s v="KDE00244policy.mstpolicy.rider.policyNoValidityInsurance/Policy"/>
    <n v="99.997198950699996"/>
    <s v="Fail - Invalid Data"/>
    <m/>
    <m/>
    <s v="PASS"/>
  </r>
  <r>
    <s v="Insurance/Policy"/>
    <x v="2"/>
    <s v="Invalid Data"/>
    <x v="95"/>
    <s v="เลขที่ใบรับเงินชั่วคราว"/>
    <s v="Temporary Receipt Number"/>
    <s v="policy"/>
    <s v="universal"/>
    <s v="uldsubmit"/>
    <s v="rpno"/>
    <s v="Completeness"/>
    <s v="Contact EDM"/>
    <s v="KDE00252policy.universal.uldsubmit.rpnoCompletenessInsurance/Policy"/>
    <n v="99.999867735199999"/>
    <s v="Fail - Invalid Data"/>
    <m/>
    <m/>
    <s v="PASS"/>
  </r>
  <r>
    <s v="Insurance/Policy"/>
    <x v="2"/>
    <s v="Invalid Data"/>
    <x v="111"/>
    <s v="วันที่สถานะกรมธรรม์"/>
    <s v="Policy Status Date"/>
    <s v="policy"/>
    <s v="mstpolicy"/>
    <s v="ordmast"/>
    <s v="policystatusdate1"/>
    <s v="Completeness"/>
    <s v="Contact EDM"/>
    <s v="KDE00322policy.mstpolicy.ordmast.policystatusdate1CompletenessInsurance/Policy"/>
    <n v="99.998946597300005"/>
    <s v="Fail - Invalid Data"/>
    <m/>
    <m/>
    <s v="PASS"/>
  </r>
  <r>
    <s v="Insurance/Policy"/>
    <x v="2"/>
    <s v="Invalid Data"/>
    <x v="111"/>
    <s v="วันที่สถานะกรมธรรม์"/>
    <s v="Policy Status Date"/>
    <s v="policy"/>
    <s v="mstpolicy"/>
    <s v="ordmast"/>
    <s v="policystatusdate1"/>
    <s v="Validity"/>
    <s v="Contact EDM"/>
    <s v="KDE00322policy.mstpolicy.ordmast.policystatusdate1ValidityInsurance/Policy"/>
    <n v="99.999674127899993"/>
    <s v="Fail - Invalid Data"/>
    <m/>
    <m/>
    <s v="PASS"/>
  </r>
  <r>
    <s v="Insurance/Policy"/>
    <x v="2"/>
    <s v="Invalid Data"/>
    <x v="112"/>
    <s v="วันที่สินเขื่ออนุมัติ"/>
    <s v="Loan approval date"/>
    <s v="policy"/>
    <s v="mortgage"/>
    <s v="app"/>
    <s v="loanapprovedate"/>
    <s v="Validity"/>
    <s v="Contact EDM"/>
    <s v="KDE00332policy.mortgage.app.loanapprovedateValidityInsurance/Policy"/>
    <n v="99.995155351700006"/>
    <s v="Fail - Invalid Data"/>
    <m/>
    <m/>
    <s v="PASS"/>
  </r>
  <r>
    <s v="Insurance/Policy"/>
    <x v="2"/>
    <s v="Invalid Data"/>
    <x v="113"/>
    <s v="ดอกเบี้ยเบี้ยประกันภัย"/>
    <s v="Premium Interest"/>
    <s v="pos"/>
    <s v="newservice"/>
    <s v="aplletter"/>
    <s v="aplinterest"/>
    <s v="Validity"/>
    <s v="Contact EDM"/>
    <s v="KDE00334pos.newservice.aplletter.aplinterestValidityInsurance/Policy"/>
    <n v="99.997673678599995"/>
    <s v="Fail - Invalid Data"/>
    <m/>
    <m/>
    <s v="PASS"/>
  </r>
  <r>
    <s v="Insurance/Policy"/>
    <x v="2"/>
    <s v="Invalid Data"/>
    <x v="114"/>
    <s v="เลขที่บันทึกสลักหลัง"/>
    <s v="Endorsement No"/>
    <s v="pos"/>
    <s v="srvservice"/>
    <s v="delegatemast"/>
    <s v="registerno"/>
    <s v="Validity"/>
    <s v="Contact EDM"/>
    <s v="KDE00475pos.srvservice.delegatemast.registernoValidityInsurance/Policy"/>
    <n v="99.705482555499998"/>
    <s v="Fail - Invalid Data"/>
    <m/>
    <m/>
    <s v="PASS"/>
  </r>
  <r>
    <s v="Insurance/Policy"/>
    <x v="2"/>
    <s v="Invalid Data"/>
    <x v="115"/>
    <s v="วันที่สถานะสัญญาแนบท้าย"/>
    <s v="Rider status Date"/>
    <s v="policy"/>
    <s v="mstpolicy"/>
    <s v="rider"/>
    <s v="riderStatusDate"/>
    <s v="Completeness"/>
    <s v="Contact EDM"/>
    <s v="KDE00756policy.mstpolicy.rider.riderStatusDateCompletenessInsurance/Policy"/>
    <n v="99.999132510799996"/>
    <s v="Fail - Invalid Data"/>
    <m/>
    <m/>
    <s v="PASS"/>
  </r>
  <r>
    <s v="Insurance/Policy"/>
    <x v="2"/>
    <s v="Invalid Data"/>
    <x v="115"/>
    <s v="วันที่สถานะสัญญาแนบท้าย"/>
    <s v="Rider status Date"/>
    <s v="policy"/>
    <s v="mstpolicy"/>
    <s v="rider"/>
    <s v="riderStatusDate"/>
    <s v="Validity"/>
    <s v="Contact EDM"/>
    <s v="KDE00756policy.mstpolicy.rider.riderStatusDateValidityInsurance/Policy"/>
    <n v="99.996080325099996"/>
    <s v="Fail - Invalid Data"/>
    <m/>
    <m/>
    <s v="PASS"/>
  </r>
  <r>
    <s v="Insurance/Policy"/>
    <x v="2"/>
    <s v="Invalid Data"/>
    <x v="116"/>
    <s v="วันเริ่มสัญญาแนบท้าย"/>
    <s v="Rider Effective date"/>
    <s v="policy"/>
    <s v="mstpolicy"/>
    <s v="rider"/>
    <s v="EffectiveDate"/>
    <s v="Validity"/>
    <s v="Contact EDM"/>
    <s v="KDE00757policy.mstpolicy.rider.EffectiveDateValidityInsurance/Policy"/>
    <n v="99.999665519700002"/>
    <s v="Fail - Invalid Data"/>
    <m/>
    <m/>
    <s v="PASS"/>
  </r>
  <r>
    <s v="Insurance/Policy"/>
    <x v="1"/>
    <s v="Pass"/>
    <x v="117"/>
    <s v="ค่าใช้จ่ายในการถอนมูลค่าบัญชีกรมธรรม์"/>
    <s v="Surrender Charge"/>
    <s v="policy"/>
    <s v="unitlink"/>
    <s v="ulipstatement"/>
    <s v="payment"/>
    <s v="Validity"/>
    <m/>
    <s v="KDE00040policy.unitlink.ulipstatement.paymentValidityInsurance/Policy"/>
    <n v="100"/>
    <s v="Pass"/>
    <m/>
    <m/>
    <s v="PASS"/>
  </r>
  <r>
    <s v="Insurance/Policy"/>
    <x v="1"/>
    <s v="Pass"/>
    <x v="77"/>
    <s v="วันที่ครบกำหนดชำระเบี้ยประกันภัย"/>
    <s v="Due Date"/>
    <s v="edw"/>
    <s v="dds"/>
    <s v="tl_mth_policy_additional"/>
    <s v="nextdue_dt"/>
    <s v="Validity"/>
    <m/>
    <s v="KDE00045edw.dds.tl_mth_policy_additional.nextdue_dtValidityInsurance/Policy"/>
    <n v="100"/>
    <s v="Pass"/>
    <m/>
    <m/>
    <s v="PASS"/>
  </r>
  <r>
    <s v="Insurance/Policy"/>
    <x v="1"/>
    <s v="Pass"/>
    <x v="77"/>
    <s v="วันที่ครบกำหนดชำระเบี้ยประกันภัย"/>
    <s v="Due Date"/>
    <s v="mbl_db"/>
    <s v="dbo"/>
    <s v="cmp_giocancer"/>
    <s v="duedate"/>
    <s v="Validity"/>
    <m/>
    <s v="KDE00045mbl_db.dbo.cmp_giocancer.duedateValidityInsurance/Policy"/>
    <n v="100"/>
    <s v="Pass"/>
    <m/>
    <m/>
    <s v="PASS"/>
  </r>
  <r>
    <s v="Insurance/Policy"/>
    <x v="1"/>
    <s v="Pass"/>
    <x v="77"/>
    <s v="วันที่ครบกำหนดชำระเบี้ยประกันภัย"/>
    <s v="Due Date"/>
    <s v="policy"/>
    <s v="mortgage"/>
    <s v="cert"/>
    <s v="duedate"/>
    <s v="Validity"/>
    <m/>
    <s v="KDE00045policy.mortgage.cert.duedateValidityInsurance/Policy"/>
    <n v="100"/>
    <s v="Pass"/>
    <m/>
    <m/>
    <s v="PASS"/>
  </r>
  <r>
    <s v="Insurance/Policy"/>
    <x v="1"/>
    <s v="Pass"/>
    <x v="77"/>
    <s v="วันที่ครบกำหนดชำระเบี้ยประกันภัย"/>
    <s v="Due Date"/>
    <s v="policy"/>
    <s v="mstpolicy"/>
    <s v="whlmast"/>
    <s v="duedate"/>
    <s v="Validity"/>
    <m/>
    <s v="KDE00045policy.mstpolicy.whlmast.duedateValidityInsurance/Policy"/>
    <n v="100"/>
    <s v="Pass"/>
    <m/>
    <m/>
    <s v="PASS"/>
  </r>
  <r>
    <s v="Insurance/Policy"/>
    <x v="1"/>
    <s v="Pass"/>
    <x v="77"/>
    <s v="วันที่ครบกำหนดชำระเบี้ยประกันภัย"/>
    <s v="Due Date"/>
    <s v="policy"/>
    <s v="unitlink"/>
    <s v="unitlink"/>
    <s v="duedate"/>
    <s v="Validity"/>
    <m/>
    <s v="KDE00045policy.unitlink.unitlink.duedateValidityInsurance/Policy"/>
    <n v="100"/>
    <s v="Pass"/>
    <m/>
    <m/>
    <s v="PASS"/>
  </r>
  <r>
    <s v="Insurance/Policy"/>
    <x v="1"/>
    <s v="Pass"/>
    <x v="77"/>
    <s v="วันที่ครบกำหนดชำระเบี้ยประกันภัย"/>
    <s v="Due Date"/>
    <s v="policy"/>
    <s v="universal"/>
    <s v="universallife"/>
    <s v="duedate"/>
    <s v="Validity"/>
    <m/>
    <s v="KDE00045policy.universal.universallife.duedateValidity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dvmastindi"/>
    <s v="payYear"/>
    <s v="Completeness"/>
    <m/>
    <s v="KDE00046policy.mstpolicy.dvmastindi.payYearCompleteness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dvmastordo"/>
    <s v="payYear"/>
    <s v="Completeness"/>
    <m/>
    <s v="KDE00046policy.mstpolicy.dvmastordo.payYearCompleteness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dvmastwhlw"/>
    <s v="payYear"/>
    <s v="Completeness"/>
    <m/>
    <s v="KDE00046policy.mstpolicy.dvmastwhlw.payYearCompleteness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paycmastord"/>
    <s v="payYear"/>
    <s v="Completeness"/>
    <m/>
    <s v="KDE00046policy.mstpolicy.paycmastord.payYearCompleteness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dvmastindi"/>
    <s v="payYear"/>
    <s v="Validity"/>
    <m/>
    <s v="KDE00046policy.mstpolicy.dvmastindi.payYearValidity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dvmastordo"/>
    <s v="payYear"/>
    <s v="Validity"/>
    <m/>
    <s v="KDE00046policy.mstpolicy.dvmastordo.payYearValidity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dvmastwhlw"/>
    <s v="payYear"/>
    <s v="Validity"/>
    <m/>
    <s v="KDE00046policy.mstpolicy.dvmastwhlw.payYearValidityInsurance/Policy"/>
    <n v="100"/>
    <s v="Pass"/>
    <m/>
    <m/>
    <s v="PASS"/>
  </r>
  <r>
    <s v="Insurance/Policy"/>
    <x v="1"/>
    <s v="Pass"/>
    <x v="118"/>
    <s v="ปีที่/งวด ของเงินผลประโยชน์"/>
    <s v="year of benefit"/>
    <s v="policy"/>
    <s v="mstpolicy"/>
    <s v="paycmastord"/>
    <s v="payYear"/>
    <s v="Validity"/>
    <m/>
    <s v="KDE00046policy.mstpolicy.paycmastord.payYearValidityInsurance/Policy"/>
    <n v="100"/>
    <s v="Pass"/>
    <m/>
    <m/>
    <s v="PASS"/>
  </r>
  <r>
    <s v="Insurance/Policy"/>
    <x v="2"/>
    <s v="Pass"/>
    <x v="78"/>
    <s v="วันที่ทำรายการคืนเบี้ยประกัน"/>
    <s v="Transaction Date - Premium Refund during New Business"/>
    <s v="underwrite"/>
    <s v="cunderwrite"/>
    <s v="dmrefundmain"/>
    <s v="refunddate"/>
    <s v="Validity"/>
    <s v="Contact EDM"/>
    <s v="KDE00054underwrite.cunderwrite.dmrefundmain.refunddateValidityInsurance/Policy"/>
    <n v="99.969755396799997"/>
    <s v="Fail - Invalid Data"/>
    <m/>
    <m/>
    <s v="PASS"/>
  </r>
  <r>
    <s v="Insurance/Policy"/>
    <x v="1"/>
    <s v="Pass"/>
    <x v="80"/>
    <s v="เลขที่นำส่ง"/>
    <s v="Submit No"/>
    <s v="policy"/>
    <s v="cbranch"/>
    <s v="tmpover"/>
    <s v="srngno"/>
    <s v="Completeness"/>
    <m/>
    <s v="KDE00063policy.cbranch.tmpover.srngnoCompletenessInsurance/Policy"/>
    <n v="100"/>
    <s v="Pass"/>
    <m/>
    <m/>
    <s v="PASS"/>
  </r>
  <r>
    <s v="Insurance/Policy"/>
    <x v="1"/>
    <s v="Pass"/>
    <x v="80"/>
    <s v="เลขที่นำส่ง"/>
    <s v="Submit No"/>
    <s v="policy"/>
    <s v="unitlink"/>
    <s v="ulipdsubmit"/>
    <s v="submitno"/>
    <s v="Completeness"/>
    <m/>
    <s v="KDE00063policy.unitlink.ulipdsubmit.submitnoCompletenessInsurance/Policy"/>
    <n v="100"/>
    <s v="Pass"/>
    <m/>
    <m/>
    <s v="PASS"/>
  </r>
  <r>
    <s v="Insurance/Policy"/>
    <x v="1"/>
    <s v="Pass"/>
    <x v="82"/>
    <s v="วันเริ่มสัญญา"/>
    <s v="Effective date"/>
    <s v="group_life"/>
    <s v="glife"/>
    <s v="insured"/>
    <s v="effdate"/>
    <s v="Validity"/>
    <m/>
    <s v="KDE00171group_life.glife.insured.eff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mortgage"/>
    <s v="cert"/>
    <s v="effectivedate"/>
    <s v="Validity"/>
    <m/>
    <s v="KDE00171policy.mortgage.cert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mstpolicy"/>
    <s v="indmast"/>
    <s v="effectivedate"/>
    <s v="Validity"/>
    <m/>
    <s v="KDE00171policy.mstpolicy.indmast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mstpolicy"/>
    <s v="ordmast"/>
    <s v="effectivedate"/>
    <s v="Validity"/>
    <m/>
    <s v="KDE00171policy.mstpolicy.ordmast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mstpolicy"/>
    <s v="whlmast"/>
    <s v="effectivedate"/>
    <s v="Validity"/>
    <m/>
    <s v="KDE00171policy.mstpolicy.whlmast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unitlink"/>
    <s v="uliprctrl"/>
    <s v="effectivedate"/>
    <s v="Validity"/>
    <m/>
    <s v="KDE00171policy.unitlink.uliprctrl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unitlink"/>
    <s v="unitlink"/>
    <s v="effectivedate"/>
    <s v="Validity"/>
    <m/>
    <s v="KDE00171policy.unitlink.unitlink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universal"/>
    <s v="ulrctrl"/>
    <s v="effectivedate"/>
    <s v="Validity"/>
    <m/>
    <s v="KDE00171policy.universal.ulrctrl.effectivedateValidityInsurance/Policy"/>
    <n v="100"/>
    <s v="Pass"/>
    <m/>
    <m/>
    <s v="PASS"/>
  </r>
  <r>
    <s v="Insurance/Policy"/>
    <x v="1"/>
    <s v="Pass"/>
    <x v="82"/>
    <s v="วันเริ่มสัญญา"/>
    <s v="Effective date"/>
    <s v="policy"/>
    <s v="universal"/>
    <s v="universallife"/>
    <s v="effectivedate"/>
    <s v="Validity"/>
    <m/>
    <s v="KDE00171policy.universal.universallife.effectivedateValidity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dvmastindi"/>
    <s v="amount"/>
    <s v="Completeness"/>
    <m/>
    <s v="KDE00208policy.mstpolicy.dvmastindi.amountCompleteness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dvmastordo"/>
    <s v="amount"/>
    <s v="Completeness"/>
    <m/>
    <s v="KDE00208policy.mstpolicy.dvmastordo.amountCompleteness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dvmastwhlw"/>
    <s v="amount"/>
    <s v="Completeness"/>
    <m/>
    <s v="KDE00208policy.mstpolicy.dvmastwhlw.amountCompleteness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paycmastord"/>
    <s v="amount"/>
    <s v="Completeness"/>
    <m/>
    <s v="KDE00208policy.mstpolicy.paycmastord.amountCompleteness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dvmastindi"/>
    <s v="amount"/>
    <s v="Validity"/>
    <m/>
    <s v="KDE00208policy.mstpolicy.dvmastindi.amountValidity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dvmastordo"/>
    <s v="amount"/>
    <s v="Validity"/>
    <m/>
    <s v="KDE00208policy.mstpolicy.dvmastordo.amountValidity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dvmastwhlw"/>
    <s v="amount"/>
    <s v="Validity"/>
    <m/>
    <s v="KDE00208policy.mstpolicy.dvmastwhlw.amountValidityInsurance/Policy"/>
    <n v="100"/>
    <s v="Pass"/>
    <m/>
    <m/>
    <s v="PASS"/>
  </r>
  <r>
    <s v="Insurance/Policy"/>
    <x v="1"/>
    <s v="Pass"/>
    <x v="119"/>
    <s v="เงินผลประโยชน์ตามกรมธรรม์"/>
    <s v="policy benefit"/>
    <s v="policy"/>
    <s v="mstpolicy"/>
    <s v="paycmastord"/>
    <s v="amount"/>
    <s v="Validity"/>
    <m/>
    <s v="KDE00208policy.mstpolicy.paycmastord.amountValidityInsurance/Policy"/>
    <n v="100"/>
    <s v="Pass"/>
    <m/>
    <m/>
    <s v="PASS"/>
  </r>
  <r>
    <s v="Insurance/Policy"/>
    <x v="1"/>
    <s v="Pass"/>
    <x v="83"/>
    <s v="เบี้ยประกันภัย"/>
    <s v="Premium"/>
    <s v="corebiz"/>
    <s v="ovdebt"/>
    <s v="debttrn"/>
    <s v="premium"/>
    <s v="Completeness"/>
    <m/>
    <s v="KDE00221corebiz.ovdebt.debttrn.premiumCompletenessInsurance/Policy"/>
    <n v="100"/>
    <s v="Pass"/>
    <m/>
    <m/>
    <s v="PASS"/>
  </r>
  <r>
    <s v="Insurance/Policy"/>
    <x v="1"/>
    <s v="Pass"/>
    <x v="83"/>
    <s v="เบี้ยประกันภัย"/>
    <s v="Premium"/>
    <s v="edw"/>
    <s v="dds"/>
    <s v="tl_mth_policy_additional"/>
    <s v="life_premium_amt"/>
    <s v="Completeness"/>
    <m/>
    <s v="KDE00221edw.dds.tl_mth_policy_additional.life_premium_amtCompletenessInsurance/Policy"/>
    <n v="100"/>
    <s v="Pass"/>
    <m/>
    <m/>
    <s v="PASS"/>
  </r>
  <r>
    <s v="Insurance/Policy"/>
    <x v="1"/>
    <s v="Pass"/>
    <x v="83"/>
    <s v="เบี้ยประกันภัย"/>
    <s v="Premium"/>
    <s v="policy"/>
    <s v="universal"/>
    <s v="uldsubmit"/>
    <s v="premium"/>
    <s v="Completeness"/>
    <m/>
    <s v="KDE00221policy.universal.uldsubmit.premiumCompletenessInsurance/Policy"/>
    <n v="100"/>
    <s v="Pass"/>
    <m/>
    <m/>
    <s v="PASS"/>
  </r>
  <r>
    <s v="Insurance/Policy"/>
    <x v="1"/>
    <s v="Pass"/>
    <x v="83"/>
    <s v="เบี้ยประกันภัย"/>
    <s v="Premium"/>
    <s v="policy"/>
    <s v="universal"/>
    <s v="universallife"/>
    <s v="regularpremium"/>
    <s v="Completeness"/>
    <m/>
    <s v="KDE00221policy.universal.universallife.regularpremiumCompleteness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s"/>
    <s v="newservice"/>
    <s v="aplletter"/>
    <s v="aplpremium"/>
    <s v="Completeness"/>
    <m/>
    <s v="KDE00221pos.newservice.aplletter.aplpremiumCompleteness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s"/>
    <s v="receipt"/>
    <s v="warn_warnbpol"/>
    <s v="premium"/>
    <s v="Completeness"/>
    <m/>
    <s v="KDE00221pos.receipt.warn_warnbpol.premiumCompletenessInsurance/Policy"/>
    <n v="100"/>
    <s v="Pass"/>
    <m/>
    <m/>
    <s v="PASS"/>
  </r>
  <r>
    <s v="Insurance/Policy"/>
    <x v="1"/>
    <s v="Pass"/>
    <x v="83"/>
    <s v="เบี้ยประกันภัย"/>
    <s v="Premium"/>
    <s v="pos"/>
    <s v="srvservice"/>
    <s v="sendsmsalert"/>
    <s v="premium"/>
    <s v="Completeness"/>
    <m/>
    <s v="KDE00221pos.srvservice.sendsmsalert.premiumCompletenessInsurance/Policy"/>
    <n v="100"/>
    <s v="Pass"/>
    <m/>
    <m/>
    <s v="PASS"/>
  </r>
  <r>
    <s v="Insurance/Policy"/>
    <x v="1"/>
    <s v="Pass"/>
    <x v="83"/>
    <s v="เบี้ยประกันภัย"/>
    <s v="Premium"/>
    <s v="corebiz"/>
    <s v="ovdebt"/>
    <s v="debttrn"/>
    <s v="premium"/>
    <s v="Validity"/>
    <m/>
    <s v="KDE00221corebiz.ovdebt.debttrn.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group_life"/>
    <s v="glife"/>
    <s v="gname"/>
    <s v="med_premium"/>
    <s v="Validity"/>
    <m/>
    <s v="KDE00221group_life.glife.gname.med_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group_life"/>
    <s v="glife"/>
    <s v="receipt"/>
    <s v="premamt"/>
    <s v="Validity"/>
    <m/>
    <s v="KDE00221group_life.glife.receipt.premamt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licy"/>
    <s v="cbranch"/>
    <s v="dsubmit"/>
    <s v="premium"/>
    <s v="Validity"/>
    <m/>
    <s v="KDE00221policy.cbranch.dsubmit.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licy"/>
    <s v="mortgage"/>
    <s v="certrider"/>
    <s v="premium"/>
    <s v="Validity"/>
    <m/>
    <s v="KDE00221policy.mortgage.certrider.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licy"/>
    <s v="mstpolicy"/>
    <s v="indmast"/>
    <s v="lifepremium"/>
    <s v="Validity"/>
    <m/>
    <s v="KDE00221policy.mstpolicy.indmast.life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licy"/>
    <s v="mstpolicy"/>
    <s v="ordmast"/>
    <s v="lifepremium"/>
    <s v="Validity"/>
    <m/>
    <s v="KDE00221policy.mstpolicy.ordmast.life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licy"/>
    <s v="mstpolicy"/>
    <s v="whlmast"/>
    <s v="lifepremium"/>
    <s v="Validity"/>
    <m/>
    <s v="KDE00221policy.mstpolicy.whlmast.life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licy"/>
    <s v="universal"/>
    <s v="universallife"/>
    <s v="regularpremium"/>
    <s v="Validity"/>
    <m/>
    <s v="KDE00221policy.universal.universallife.regular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s"/>
    <s v="newservice"/>
    <s v="aplletter"/>
    <s v="aplpremium"/>
    <s v="Validity"/>
    <m/>
    <s v="KDE00221pos.newservice.aplletter.aplpremiumValidityInsurance/Policy"/>
    <n v="100"/>
    <s v="Pass"/>
    <m/>
    <m/>
    <s v="Pass with Condition"/>
  </r>
  <r>
    <s v="Insurance/Policy"/>
    <x v="1"/>
    <s v="Pass"/>
    <x v="83"/>
    <s v="เบี้ยประกันภัย"/>
    <s v="Premium"/>
    <s v="pos"/>
    <s v="srvservice"/>
    <s v="alotrn"/>
    <s v="newlifepremium"/>
    <s v="Validity"/>
    <m/>
    <s v="KDE00221pos.srvservice.alotrn.newlifepremiumValidityInsurance/Policy"/>
    <n v="100"/>
    <s v="Pass"/>
    <m/>
    <m/>
    <s v="PASS"/>
  </r>
  <r>
    <s v="Insurance/Policy"/>
    <x v="1"/>
    <s v="Pass"/>
    <x v="83"/>
    <s v="เบี้ยประกันภัย"/>
    <s v="Premium"/>
    <s v="pos"/>
    <s v="srvservice"/>
    <s v="ore"/>
    <s v="premium"/>
    <s v="Validity"/>
    <m/>
    <s v="KDE00221pos.srvservice.ore.premiumValidityInsurance/Policy"/>
    <n v="100"/>
    <s v="Pass"/>
    <m/>
    <m/>
    <s v="PASS"/>
  </r>
  <r>
    <s v="Insurance/Policy"/>
    <x v="1"/>
    <s v="Pass"/>
    <x v="83"/>
    <s v="เบี้ยประกันภัย"/>
    <s v="Premium"/>
    <s v="pos"/>
    <s v="srvservice"/>
    <s v="sendsmsalert"/>
    <s v="premium"/>
    <s v="Validity"/>
    <m/>
    <s v="KDE00221pos.srvservice.sendsmsalert.premiumValidityInsurance/Policy"/>
    <n v="100"/>
    <s v="Pass"/>
    <m/>
    <m/>
    <s v="PASS"/>
  </r>
  <r>
    <s v="Insurance/Policy"/>
    <x v="1"/>
    <s v="Pass"/>
    <x v="84"/>
    <s v="เบี้ยประกันภัยหลักเพื่อการออม"/>
    <s v="UK_Regular Saving Premium"/>
    <s v="policy"/>
    <s v="unitlink"/>
    <s v="subunitlink"/>
    <s v="premium"/>
    <s v="Completeness"/>
    <m/>
    <s v="KDE00223policy.unitlink.subunitlink.premiumCompletenessInsurance/Policy"/>
    <n v="100"/>
    <s v="Pass"/>
    <m/>
    <m/>
    <s v="PASS"/>
  </r>
  <r>
    <s v="Insurance/Policy"/>
    <x v="1"/>
    <s v="Pass"/>
    <x v="120"/>
    <s v="เบี้ยประกันภัยหลักเพื่อความคุ้มครอง"/>
    <s v="UK_Regular Protection Premium"/>
    <s v="policy"/>
    <s v="unitlink"/>
    <s v="ulipdsubmit"/>
    <s v="rpppremium"/>
    <s v="Completeness"/>
    <m/>
    <s v="KDE00224policy.unitlink.ulipdsubmit.rpppremiumCompletenessInsurance/Policy"/>
    <n v="100"/>
    <s v="Pass"/>
    <m/>
    <m/>
    <s v="PASS"/>
  </r>
  <r>
    <s v="Insurance/Policy"/>
    <x v="1"/>
    <s v="Pass"/>
    <x v="85"/>
    <s v="เบี้ยประกันสัญญาแนบท้าย"/>
    <s v="Rider Premium"/>
    <s v="corebiz"/>
    <s v="ovdebt"/>
    <s v="debttrndet"/>
    <s v="premium"/>
    <s v="Completeness"/>
    <m/>
    <s v="KDE00225corebiz.ovdebt.debttrndet.premiumCompletenessInsurance/Policy"/>
    <n v="100"/>
    <s v="Pass"/>
    <m/>
    <m/>
    <s v="PASS"/>
  </r>
  <r>
    <s v="Insurance/Policy"/>
    <x v="1"/>
    <s v="Pass"/>
    <x v="85"/>
    <s v="เบี้ยประกันสัญญาแนบท้าย"/>
    <s v="Rider Premium"/>
    <s v="policy"/>
    <s v="unitlink"/>
    <s v="rider"/>
    <s v="riderpremium"/>
    <s v="Completeness"/>
    <m/>
    <s v="KDE00225policy.unitlink.rider.riderpremiumCompletenessInsurance/Policy"/>
    <n v="100"/>
    <s v="Pass"/>
    <m/>
    <m/>
    <s v="PASS"/>
  </r>
  <r>
    <s v="Insurance/Policy"/>
    <x v="1"/>
    <s v="Pass"/>
    <x v="85"/>
    <s v="เบี้ยประกันสัญญาแนบท้าย"/>
    <s v="Rider Premium"/>
    <s v="policy"/>
    <s v="unitlink"/>
    <s v="ulipdetdsubmit"/>
    <s v="premium"/>
    <s v="Completeness"/>
    <m/>
    <s v="KDE00225policy.unitlink.ulipdetdsubmit.premiumCompletenessInsurance/Policy"/>
    <n v="100"/>
    <s v="Pass"/>
    <m/>
    <m/>
    <s v="PASS"/>
  </r>
  <r>
    <s v="Insurance/Policy"/>
    <x v="1"/>
    <s v="Pass"/>
    <x v="85"/>
    <s v="เบี้ยประกันสัญญาแนบท้าย"/>
    <s v="Rider Premium"/>
    <s v="policy"/>
    <s v="universal"/>
    <s v="uldetdsubmit"/>
    <s v="premium"/>
    <s v="Completeness"/>
    <m/>
    <s v="KDE00225policy.universal.uldetdsubmit.premiumCompletenessInsurance/Policy"/>
    <n v="100"/>
    <s v="Pass"/>
    <m/>
    <m/>
    <s v="PASS"/>
  </r>
  <r>
    <s v="Insurance/Policy"/>
    <x v="1"/>
    <s v="Pass"/>
    <x v="85"/>
    <s v="เบี้ยประกันสัญญาแนบท้าย"/>
    <s v="Rider Premium"/>
    <s v="policy"/>
    <s v="universal"/>
    <s v="ulrider"/>
    <s v="riderpremium"/>
    <s v="Completeness"/>
    <m/>
    <s v="KDE00225policy.universal.ulrider.riderpremiumCompletenessInsurance/Policy"/>
    <n v="100"/>
    <s v="Pass"/>
    <m/>
    <m/>
    <s v="PASS"/>
  </r>
  <r>
    <s v="Insurance/Policy"/>
    <x v="1"/>
    <s v="Pass"/>
    <x v="85"/>
    <s v="เบี้ยประกันสัญญาแนบท้าย"/>
    <s v="Rider Premium"/>
    <s v="tlprompt"/>
    <s v="public"/>
    <s v="quotationrider"/>
    <s v="premium"/>
    <s v="Completeness"/>
    <m/>
    <s v="KDE00225tlprompt.public.quotationrider.premiumCompletenessInsurance/Policy"/>
    <n v="100"/>
    <s v="Pass"/>
    <m/>
    <m/>
    <s v="PASS"/>
  </r>
  <r>
    <s v="Insurance/Policy"/>
    <x v="1"/>
    <s v="Pass"/>
    <x v="87"/>
    <s v="วิธีการชำระเบี้ยประกันภัย"/>
    <s v="Premium Mode of Payment"/>
    <s v="dfl"/>
    <s v="dfl"/>
    <s v="quotation"/>
    <s v="mode"/>
    <s v="Completeness"/>
    <m/>
    <s v="KDE00233dfl.dfl.quotation.modeCompletenessInsurance/Policy"/>
    <n v="100"/>
    <s v="Pass"/>
    <m/>
    <m/>
    <s v="PASS"/>
  </r>
  <r>
    <s v="Insurance/Policy"/>
    <x v="1"/>
    <s v="Pass"/>
    <x v="87"/>
    <s v="วิธีการชำระเบี้ยประกันภัย"/>
    <s v="Premium Mode of Payment"/>
    <s v="group_life"/>
    <s v="glife"/>
    <s v="insured"/>
    <s v="paymode"/>
    <s v="Completeness"/>
    <m/>
    <s v="KDE00233group_life.glife.insured.paymodeCompletenessInsurance/Policy"/>
    <n v="100"/>
    <s v="Pass"/>
    <m/>
    <m/>
    <s v="PASS"/>
  </r>
  <r>
    <s v="Insurance/Policy"/>
    <x v="1"/>
    <s v="Pass"/>
    <x v="87"/>
    <s v="วิธีการชำระเบี้ยประกันภัย"/>
    <s v="Premium Mode of Payment"/>
    <s v="policy"/>
    <s v="mstpolicy"/>
    <s v="ordmast"/>
    <s v="mode"/>
    <s v="Completeness"/>
    <m/>
    <s v="KDE00233policy.mstpolicy.ordmast.modeCompletenessInsurance/Policy"/>
    <n v="100"/>
    <s v="Pass"/>
    <m/>
    <m/>
    <s v="PASS"/>
  </r>
  <r>
    <s v="Insurance/Policy"/>
    <x v="1"/>
    <s v="Pass"/>
    <x v="87"/>
    <s v="วิธีการชำระเบี้ยประกันภัย"/>
    <s v="Premium Mode of Payment"/>
    <s v="underwrite"/>
    <s v="cunderwrite"/>
    <s v="appln"/>
    <s v="mode"/>
    <s v="Completeness"/>
    <m/>
    <s v="KDE00233underwrite.cunderwrite.appln.modeCompletenessInsurance/Policy"/>
    <n v="100"/>
    <s v="Pass"/>
    <m/>
    <m/>
    <s v="PASS"/>
  </r>
  <r>
    <s v="Insurance/Policy"/>
    <x v="1"/>
    <s v="Pass"/>
    <x v="87"/>
    <s v="วิธีการชำระเบี้ยประกันภัย"/>
    <s v="Premium Mode of Payment"/>
    <s v="group_life"/>
    <s v="glife"/>
    <s v="insured"/>
    <s v="paymode"/>
    <s v="Validity"/>
    <m/>
    <s v="KDE00233group_life.glife.insured.paymodeValidityInsurance/Policy"/>
    <n v="100"/>
    <s v="Pass"/>
    <m/>
    <m/>
    <s v="PASS"/>
  </r>
  <r>
    <s v="Insurance/Policy"/>
    <x v="1"/>
    <s v="Pass"/>
    <x v="87"/>
    <s v="วิธีการชำระเบี้ยประกันภัย"/>
    <s v="Premium Mode of Payment"/>
    <s v="policy"/>
    <s v="mstpolicy"/>
    <s v="ordmast"/>
    <s v="mode"/>
    <s v="Validity"/>
    <m/>
    <s v="KDE00233policy.mstpolicy.ordmast.modeValidityInsurance/Policy"/>
    <n v="100"/>
    <s v="Pass"/>
    <m/>
    <m/>
    <s v="PASS"/>
  </r>
  <r>
    <s v="Insurance/Policy"/>
    <x v="1"/>
    <s v="Pass"/>
    <x v="89"/>
    <s v="งวดที่ชำระ"/>
    <s v="installment payment"/>
    <s v="group_life"/>
    <s v="glife"/>
    <s v="endorse"/>
    <s v="instalseq"/>
    <s v="Validity"/>
    <m/>
    <s v="KDE00235group_life.glife.endorse.instalseqValidityInsurance/Policy"/>
    <n v="100"/>
    <s v="Pass"/>
    <m/>
    <m/>
    <s v="PASS"/>
  </r>
  <r>
    <s v="Insurance/Policy"/>
    <x v="1"/>
    <s v="Pass"/>
    <x v="121"/>
    <s v="เลขที่กรมธรรม์ประกันกลุ่ม"/>
    <s v="Policy Number of Group Life Insurance"/>
    <s v="group_life"/>
    <s v="glife"/>
    <s v="policy"/>
    <s v="polno"/>
    <s v="Completeness"/>
    <m/>
    <s v="KDE00243group_life.glife.policy.polnoCompletenessInsurance/Policy"/>
    <n v="100"/>
    <s v="Pass"/>
    <m/>
    <m/>
    <s v="PASS"/>
  </r>
  <r>
    <s v="Insurance/Policy"/>
    <x v="1"/>
    <s v="Pass"/>
    <x v="121"/>
    <s v="เลขที่กรมธรรม์ประกันกลุ่ม"/>
    <s v="Policy Number of Group Life Insurance"/>
    <s v="group_life"/>
    <s v="glife"/>
    <s v="policy"/>
    <s v="polno"/>
    <s v="Validity"/>
    <m/>
    <s v="KDE00243group_life.glife.policy.polnoValidity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mstpolicy"/>
    <s v="indmast"/>
    <s v="policyno"/>
    <s v="Completeness"/>
    <m/>
    <s v="KDE00244policy.mstpolicy.indmast.policynoCompleteness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mstpolicy"/>
    <s v="ordmast"/>
    <s v="policyno"/>
    <s v="Completeness"/>
    <m/>
    <s v="KDE00244policy.mstpolicy.ordmast.policynoCompleteness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mstpolicy"/>
    <s v="whlmast"/>
    <s v="policyno"/>
    <s v="Completeness"/>
    <m/>
    <s v="KDE00244policy.mstpolicy.whlmast.policynoCompleteness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unitlink"/>
    <s v="unitlink"/>
    <s v="policyno"/>
    <s v="Completeness"/>
    <m/>
    <s v="KDE00244policy.unitlink.unitlink.policynoCompleteness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universal"/>
    <s v="universallife"/>
    <s v="policyno"/>
    <s v="Completeness"/>
    <m/>
    <s v="KDE00244policy.universal.universallife.policynoCompleteness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mstpolicy"/>
    <s v="indmast"/>
    <s v="policyno"/>
    <s v="Validity"/>
    <m/>
    <s v="KDE00244policy.mstpolicy.indmast.policynoValidity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mstpolicy"/>
    <s v="whlmast"/>
    <s v="policyno"/>
    <s v="Validity"/>
    <m/>
    <s v="KDE00244policy.mstpolicy.whlmast.policynoValidity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policy"/>
    <s v="universal"/>
    <s v="universallife"/>
    <s v="policyno"/>
    <s v="Validity"/>
    <m/>
    <s v="KDE00244policy.universal.universallife.policynoValidityInsurance/Policy"/>
    <n v="100"/>
    <s v="Pass"/>
    <m/>
    <m/>
    <s v="PASS"/>
  </r>
  <r>
    <s v="Insurance/Policy"/>
    <x v="1"/>
    <s v="Pass"/>
    <x v="92"/>
    <s v="เลขที่กรมธรรม์"/>
    <s v="Invidual Policy Number"/>
    <s v="tlprompt"/>
    <s v="public"/>
    <s v="mcaapplications"/>
    <s v="policyno"/>
    <s v="Validity"/>
    <m/>
    <s v="KDE00244tlprompt.public.mcaapplications.policynoValidityInsurance/Policy"/>
    <n v="100"/>
    <s v="Pass"/>
    <m/>
    <m/>
    <s v="PASS"/>
  </r>
  <r>
    <s v="Insurance/Policy"/>
    <x v="1"/>
    <s v="Pass"/>
    <x v="93"/>
    <s v="เลขที่ใบเสนอขาย"/>
    <s v="Sales Illustration No."/>
    <s v="tlprompt"/>
    <s v="public"/>
    <s v="mcaapplications"/>
    <s v="applicationno"/>
    <s v="Completeness"/>
    <m/>
    <s v="KDE00249tlprompt.public.mcaapplications.applicationnoCompletenessInsurance/Policy"/>
    <n v="100"/>
    <s v="Pass"/>
    <s v="No Result @PROD"/>
    <s v="m_ApplicationNumber_Completeness_DS759"/>
    <s v="PASS"/>
  </r>
  <r>
    <s v="Insurance/Policy"/>
    <x v="1"/>
    <s v="Pass"/>
    <x v="94"/>
    <s v="เลขที่ใบรับเงินเบี้ยประกัน"/>
    <s v="Premium Receipt"/>
    <s v="group_life"/>
    <s v="glife"/>
    <s v="receipt"/>
    <s v="receiptno"/>
    <s v="Completeness"/>
    <m/>
    <s v="KDE00250group_life.glife.receipt.receiptnoCompleteness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mstpolicy"/>
    <s v="indmast"/>
    <s v="rpno"/>
    <s v="Completeness"/>
    <m/>
    <s v="KDE00250policy.mstpolicy.indmast.rpnoCompleteness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mstpolicy"/>
    <s v="ordmast"/>
    <s v="rpno"/>
    <s v="Completeness"/>
    <m/>
    <s v="KDE00250policy.mstpolicy.ordmast.rpnoCompleteness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mstpolicy"/>
    <s v="whlmast"/>
    <s v="rpno"/>
    <s v="Completeness"/>
    <m/>
    <s v="KDE00250policy.mstpolicy.whlmast.rpnoCompleteness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unitlink"/>
    <s v="unitlink"/>
    <s v="rpno"/>
    <s v="Completeness"/>
    <m/>
    <s v="KDE00250policy.unitlink.unitlink.rpnoCompleteness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universal"/>
    <s v="universallife"/>
    <s v="rpno"/>
    <s v="Completeness"/>
    <m/>
    <s v="KDE00250policy.universal.universallife.rpnoCompleteness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group_life"/>
    <s v="glife"/>
    <s v="receipt"/>
    <s v="receiptno"/>
    <s v="Validity"/>
    <m/>
    <s v="KDE00250group_life.glife.receipt.receiptnoValidity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mstpolicy"/>
    <s v="whlmast"/>
    <s v="rpno"/>
    <s v="Validity"/>
    <m/>
    <s v="KDE00250policy.mstpolicy.whlmast.rpnoValidity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unitlink"/>
    <s v="unitlink"/>
    <s v="rpno"/>
    <s v="Validity"/>
    <m/>
    <s v="KDE00250policy.unitlink.unitlink.rpnoValidityInsurance/Policy"/>
    <n v="100"/>
    <s v="Pass"/>
    <m/>
    <m/>
    <s v="PASS"/>
  </r>
  <r>
    <s v="Insurance/Policy"/>
    <x v="1"/>
    <s v="Pass"/>
    <x v="94"/>
    <s v="เลขที่ใบรับเงินเบี้ยประกัน"/>
    <s v="Premium Receipt"/>
    <s v="policy"/>
    <s v="universal"/>
    <s v="universallife"/>
    <s v="rpno"/>
    <s v="Validity"/>
    <m/>
    <s v="KDE00250policy.universal.universallife.rpnoValidityInsurance/Policy"/>
    <n v="100"/>
    <s v="Pass"/>
    <m/>
    <m/>
    <s v="PASS"/>
  </r>
  <r>
    <s v="Insurance/Policy"/>
    <x v="1"/>
    <s v="Pass"/>
    <x v="95"/>
    <s v="เลขที่ใบรับเงินชั่วคราว"/>
    <s v="Temporary Receipt Number"/>
    <s v="policy"/>
    <s v="cbranch"/>
    <s v="dsubmit"/>
    <s v="rpno"/>
    <s v="Completeness"/>
    <m/>
    <s v="KDE00252policy.cbranch.dsubmit.rpnoCompletenessInsurance/Policy"/>
    <n v="100"/>
    <s v="Pass"/>
    <m/>
    <m/>
    <s v="PASS"/>
  </r>
  <r>
    <s v="Insurance/Policy"/>
    <x v="1"/>
    <s v="Pass"/>
    <x v="95"/>
    <s v="เลขที่ใบรับเงินชั่วคราว"/>
    <s v="Temporary Receipt Number"/>
    <s v="policy"/>
    <s v="unitlink"/>
    <s v="ulipdsubmit"/>
    <s v="rpno"/>
    <s v="Completeness"/>
    <m/>
    <s v="KDE00252policy.unitlink.ulipdsubmit.rpnoCompletenessInsurance/Policy"/>
    <n v="100"/>
    <s v="Pass"/>
    <m/>
    <m/>
    <s v="PASS"/>
  </r>
  <r>
    <s v="Insurance/Policy"/>
    <x v="1"/>
    <s v="Pass"/>
    <x v="95"/>
    <s v="เลขที่ใบรับเงินชั่วคราว"/>
    <s v="Temporary Receipt Number"/>
    <s v="policy"/>
    <s v="cbranch"/>
    <s v="nbapplication"/>
    <s v="temprpno"/>
    <s v="Completeness"/>
    <m/>
    <s v="KDE00252policy.cbranch.nbapplication.temprpnoCompletenessInsurance/Policy"/>
    <n v="100"/>
    <s v="Pass"/>
    <m/>
    <m/>
    <s v="PASS"/>
  </r>
  <r>
    <s v="Insurance/Policy"/>
    <x v="1"/>
    <s v="Pass"/>
    <x v="95"/>
    <s v="เลขที่ใบรับเงินชั่วคราว"/>
    <s v="Temporary Receipt Number"/>
    <s v="policy"/>
    <s v="cbranch"/>
    <s v="dsubmit"/>
    <s v="rpno"/>
    <s v="Validity"/>
    <m/>
    <s v="KDE00252policy.cbranch.dsubmit.rpnoValidityInsurance/Policy"/>
    <n v="100"/>
    <s v="Pass"/>
    <m/>
    <m/>
    <s v="PASS"/>
  </r>
  <r>
    <s v="Insurance/Policy"/>
    <x v="2"/>
    <s v="Pass"/>
    <x v="95"/>
    <s v="เลขที่ใบรับเงินชั่วคราว"/>
    <s v="Temporary Receipt Number"/>
    <s v="policy"/>
    <s v="cbranch"/>
    <s v="nbapplication"/>
    <s v="temprpno"/>
    <s v="Validity"/>
    <s v="Contact EDM"/>
    <s v="KDE00252policy.cbranch.nbapplication.temprpnoValidityInsurance/Policy"/>
    <n v="99.766319125600006"/>
    <s v="Fail - Invalid Data"/>
    <m/>
    <m/>
    <s v="PASS"/>
  </r>
  <r>
    <s v="Insurance/Policy"/>
    <x v="1"/>
    <s v="Pass"/>
    <x v="97"/>
    <s v="เลขที่หนังสือรับรอง"/>
    <s v="Policy Certification"/>
    <s v="policy"/>
    <s v="mortgage"/>
    <s v="cert"/>
    <s v="certno"/>
    <s v="Completeness"/>
    <m/>
    <s v="KDE00256policy.mortgage.cert.certnoCompletenessInsurance/Policy"/>
    <n v="100"/>
    <s v="Pass"/>
    <m/>
    <m/>
    <s v="PASS"/>
  </r>
  <r>
    <s v="Insurance/Policy"/>
    <x v="1"/>
    <s v="Pass"/>
    <x v="98"/>
    <s v="แบบการรับประกัน"/>
    <s v="Underwriting Class"/>
    <s v="policy"/>
    <s v="mstpolicy"/>
    <s v="indmast"/>
    <s v="class"/>
    <s v="Validity"/>
    <m/>
    <s v="KDE00260policy.mstpolicy.indmast.classValidityInsurance/Policy"/>
    <n v="100"/>
    <s v="Pass"/>
    <m/>
    <m/>
    <s v="Pass with Condition"/>
  </r>
  <r>
    <s v="Insurance/Policy"/>
    <x v="1"/>
    <s v="Pass"/>
    <x v="122"/>
    <s v="แผนประกัน"/>
    <s v="Plan"/>
    <s v="group_life"/>
    <s v="glife"/>
    <s v="g"/>
    <s v="groupno"/>
    <s v="Validity"/>
    <m/>
    <s v="KDE00263group_life.glife.g.groupnoValidityInsurance/Policy"/>
    <n v="100"/>
    <s v="Pass"/>
    <m/>
    <m/>
    <s v="PASS"/>
  </r>
  <r>
    <s v="Insurance/Policy"/>
    <x v="1"/>
    <s v="Pass"/>
    <x v="123"/>
    <s v="เลขที่ใบแจ้งหนี้"/>
    <s v="Invoice No."/>
    <s v="group_life"/>
    <s v="glife"/>
    <s v="invoice"/>
    <s v="invoiceno"/>
    <s v="Completeness"/>
    <m/>
    <s v="KDE00274group_life.glife.invoice.invoicenoCompletenessInsurance/Policy"/>
    <n v="100"/>
    <s v="Pass"/>
    <m/>
    <m/>
    <s v="PASS"/>
  </r>
  <r>
    <s v="Insurance/Policy"/>
    <x v="1"/>
    <s v="Pass"/>
    <x v="123"/>
    <s v="เลขที่ใบแจ้งหนี้"/>
    <s v="Invoice No."/>
    <s v="group_life"/>
    <s v="glife"/>
    <s v="invoice"/>
    <s v="invoiceno"/>
    <s v="Validity"/>
    <m/>
    <s v="KDE00274group_life.glife.invoice.invoiceno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group_life"/>
    <s v="glife"/>
    <s v="gname"/>
    <s v="med_sum"/>
    <s v="Completeness"/>
    <m/>
    <s v="KDE00276group_life.glife.gname.med_sumCompleteness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ortgage"/>
    <s v="certrider"/>
    <s v="sum"/>
    <s v="Completeness"/>
    <m/>
    <s v="KDE00276policy.mortgage.certrider.sumCompleteness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stpolicy"/>
    <s v="ordmast"/>
    <s v="sum"/>
    <s v="Completeness"/>
    <m/>
    <s v="KDE00276policy.mstpolicy.ordmast.sumCompleteness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stpolicy"/>
    <s v="whlmast"/>
    <s v="sum"/>
    <s v="Completeness"/>
    <m/>
    <s v="KDE00276policy.mstpolicy.whlmast.sumCompleteness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unitlink"/>
    <s v="unitlink"/>
    <s v="rppsum"/>
    <s v="Completeness"/>
    <m/>
    <s v="KDE00276policy.unitlink.unitlink.rppsumCompleteness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universal"/>
    <s v="universallife"/>
    <s v="sum"/>
    <s v="Completeness"/>
    <m/>
    <s v="KDE00276policy.universal.universallife.sumCompleteness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group_life"/>
    <s v="glife"/>
    <s v="gname"/>
    <s v="med_sum"/>
    <s v="Validity"/>
    <m/>
    <s v="KDE00276group_life.glife.gname.med_sum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ortgage"/>
    <s v="certrider"/>
    <s v="sum"/>
    <s v="Validity"/>
    <m/>
    <s v="KDE00276policy.mortgage.certrider.sum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stpolicy"/>
    <s v="indmast"/>
    <s v="sum"/>
    <s v="Validity"/>
    <m/>
    <s v="KDE00276policy.mstpolicy.indmast.sum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stpolicy"/>
    <s v="ordmast"/>
    <s v="sum"/>
    <s v="Validity"/>
    <m/>
    <s v="KDE00276policy.mstpolicy.ordmast.sum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mstpolicy"/>
    <s v="whlmast"/>
    <s v="sum"/>
    <s v="Validity"/>
    <m/>
    <s v="KDE00276policy.mstpolicy.whlmast.sum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unitlink"/>
    <s v="unitlink"/>
    <s v="rppsum"/>
    <s v="Validity"/>
    <m/>
    <s v="KDE00276policy.unitlink.unitlink.rppsumValidityInsurance/Policy"/>
    <n v="100"/>
    <s v="Pass"/>
    <m/>
    <m/>
    <s v="PASS"/>
  </r>
  <r>
    <s v="Insurance/Policy"/>
    <x v="1"/>
    <s v="Pass"/>
    <x v="99"/>
    <s v="จำนวนเงินเอาประกันชีวิต"/>
    <s v="Sum Insured"/>
    <s v="policy"/>
    <s v="universal"/>
    <s v="universallife"/>
    <s v="sum"/>
    <s v="Validity"/>
    <m/>
    <s v="KDE00276policy.universal.universallife.sumValidityInsurance/Policy"/>
    <n v="100"/>
    <s v="Pass"/>
    <m/>
    <m/>
    <s v="PASS"/>
  </r>
  <r>
    <s v="Insurance/Policy"/>
    <x v="1"/>
    <s v="Pass"/>
    <x v="100"/>
    <s v="ทุนคุ้มครอง อุบัติเหตุ"/>
    <s v="ADB Sum insure"/>
    <s v="policy"/>
    <s v="cbranch"/>
    <s v="nbrider"/>
    <s v="sum"/>
    <s v="Completeness"/>
    <m/>
    <s v="KDE00277policy.cbranch.nbrider.sumCompletenessInsurance/Policy"/>
    <n v="100"/>
    <s v="Pass"/>
    <m/>
    <m/>
    <s v="PASS"/>
  </r>
  <r>
    <s v="Insurance/Policy"/>
    <x v="1"/>
    <s v="Pass"/>
    <x v="124"/>
    <s v="จำนวนเงินเอาประกันภัย สัญญาเพิ่มเติม"/>
    <s v="Rider sum assure"/>
    <s v="policy"/>
    <s v="mstpolicy"/>
    <s v="rider"/>
    <s v="ridersum"/>
    <s v="Completeness"/>
    <m/>
    <s v="KDE00279policy.mstpolicy.rider.ridersumCompletenessInsurance/Policy"/>
    <n v="100"/>
    <s v="Pass"/>
    <m/>
    <m/>
    <s v="PASS"/>
  </r>
  <r>
    <s v="Insurance/Policy"/>
    <x v="1"/>
    <s v="Pass"/>
    <x v="124"/>
    <s v="จำนวนเงินเอาประกันภัย สัญญาเพิ่มเติม"/>
    <s v="Rider sum assure"/>
    <s v="policy"/>
    <s v="unitlink"/>
    <s v="rider"/>
    <s v="ridersum"/>
    <s v="Completeness"/>
    <m/>
    <s v="KDE00279policy.unitlink.rider.ridersumCompletenessInsurance/Policy"/>
    <n v="100"/>
    <s v="Pass"/>
    <m/>
    <m/>
    <s v="PASS"/>
  </r>
  <r>
    <s v="Insurance/Policy"/>
    <x v="1"/>
    <s v="Pass"/>
    <x v="124"/>
    <s v="จำนวนเงินเอาประกันภัย สัญญาเพิ่มเติม"/>
    <s v="Rider sum assure"/>
    <s v="policy"/>
    <s v="universal"/>
    <s v="ulrider"/>
    <s v="ridersum"/>
    <s v="Completeness"/>
    <m/>
    <s v="KDE00279policy.universal.ulrider.ridersumCompletenessInsurance/Policy"/>
    <n v="100"/>
    <s v="Pass"/>
    <m/>
    <m/>
    <s v="PASS"/>
  </r>
  <r>
    <s v="Insurance/Policy"/>
    <x v="1"/>
    <s v="Pass"/>
    <x v="102"/>
    <s v="วันที่นำส่งเบี้ยประกันภัย"/>
    <s v="Submit date"/>
    <s v="policy"/>
    <s v="unitlink"/>
    <s v="unitlink"/>
    <s v="paydate"/>
    <s v="Validity"/>
    <m/>
    <s v="KDE00285policy.unitlink.unitlink.paydateValidityInsurance/Policy"/>
    <n v="100"/>
    <s v="Pass"/>
    <m/>
    <m/>
    <s v="PASS"/>
  </r>
  <r>
    <s v="Insurance/Policy"/>
    <x v="1"/>
    <s v="Pass"/>
    <x v="102"/>
    <s v="วันที่นำส่งเบี้ยประกันภัย"/>
    <s v="Submit date"/>
    <s v="policy"/>
    <s v="universal"/>
    <s v="universallife"/>
    <s v="paydate"/>
    <s v="Validity"/>
    <m/>
    <s v="KDE00285policy.universal.universallife.paydateValidityInsurance/Policy"/>
    <n v="100"/>
    <s v="Pass"/>
    <m/>
    <m/>
    <s v="PASS"/>
  </r>
  <r>
    <s v="Insurance/Policy"/>
    <x v="2"/>
    <s v="Pass"/>
    <x v="125"/>
    <s v="ระยะเวลาชำระเบี้ยประกันภัย"/>
    <s v="Premium payment period"/>
    <s v="product"/>
    <s v="coverage"/>
    <s v="premium_period"/>
    <s v="period_num"/>
    <s v="Completeness"/>
    <s v="Contact EDM"/>
    <s v="KDE00314product.coverage.premium_period.period_numCompletenessInsurance/Policy"/>
    <n v="95.971978984200007"/>
    <s v="Fail - Invalid Data"/>
    <m/>
    <m/>
    <s v="PASS"/>
  </r>
  <r>
    <s v="Insurance/Policy"/>
    <x v="1"/>
    <s v="Pass"/>
    <x v="125"/>
    <s v="ระยะเวลาชำระเบี้ยประกันภัย"/>
    <s v="Premium payment period"/>
    <s v="product"/>
    <s v="coverage"/>
    <s v="premium_period"/>
    <s v="period_num"/>
    <s v="Validity"/>
    <m/>
    <s v="KDE00314product.coverage.premium_period.period_numValidityInsurance/Policy"/>
    <n v="100"/>
    <s v="Pass"/>
    <m/>
    <m/>
    <s v="PASS"/>
  </r>
  <r>
    <s v="Insurance/Policy"/>
    <x v="1"/>
    <s v="Pass"/>
    <x v="126"/>
    <s v="กองทุนภายใต้กรมธรรม์"/>
    <s v="Policy Funds"/>
    <s v="policy"/>
    <s v="unitlink"/>
    <s v="policy_strategy_detail"/>
    <s v="fundid"/>
    <s v="Completeness"/>
    <m/>
    <s v="KDE00319policy.unitlink.policy_strategy_detail.fundidCompletenessInsurance/Policy"/>
    <n v="100"/>
    <s v="Pass"/>
    <m/>
    <m/>
    <s v="PASS"/>
  </r>
  <r>
    <s v="Insurance/Policy"/>
    <x v="1"/>
    <s v="Pass"/>
    <x v="126"/>
    <s v="กองทุนภายใต้กรมธรรม์"/>
    <s v="Policy Funds"/>
    <s v="policy"/>
    <s v="unitlink"/>
    <s v="policy_strategy_detail"/>
    <s v="fundid"/>
    <s v="Integrity"/>
    <m/>
    <s v="KDE00319policy.unitlink.policy_strategy_detail.fundidIntegrityInsurance/Policy"/>
    <n v="100"/>
    <s v="Pass"/>
    <m/>
    <m/>
    <s v="PASS"/>
  </r>
  <r>
    <s v="Insurance/Policy"/>
    <x v="1"/>
    <s v="Pass"/>
    <x v="111"/>
    <s v="วันที่สถานะกรมธรรม์"/>
    <s v="Policy Status Date"/>
    <s v="policy"/>
    <s v="mstpolicy"/>
    <s v="whlmast"/>
    <s v="policystatusdate1"/>
    <s v="Completeness"/>
    <m/>
    <s v="KDE00322policy.mstpolicy.whlmast.policystatusdate1CompletenessInsurance/Policy"/>
    <n v="100"/>
    <s v="Pass"/>
    <m/>
    <m/>
    <s v="PASS"/>
  </r>
  <r>
    <s v="Insurance/Policy"/>
    <x v="1"/>
    <s v="Pass"/>
    <x v="111"/>
    <s v="วันที่สถานะกรมธรรม์"/>
    <s v="Policy Status Date"/>
    <s v="policy"/>
    <s v="mstpolicy"/>
    <s v="whlmast"/>
    <s v="policystatusdate1"/>
    <s v="Validity"/>
    <m/>
    <s v="KDE00322policy.mstpolicy.whlmast.policystatusdate1Validity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dvmastindi"/>
    <s v="interest"/>
    <s v="Completeness"/>
    <m/>
    <s v="KDE00333policy.mstpolicy.dvmastindi.interestCompleteness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dvmastordo"/>
    <s v="interest"/>
    <s v="Completeness"/>
    <m/>
    <s v="KDE00333policy.mstpolicy.dvmastordo.interestCompleteness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dvmastwhlw"/>
    <s v="interest"/>
    <s v="Completeness"/>
    <m/>
    <s v="KDE00333policy.mstpolicy.dvmastwhlw.interestCompleteness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paycmastord"/>
    <s v="interest"/>
    <s v="Completeness"/>
    <m/>
    <s v="KDE00333policy.mstpolicy.paycmastord.interestCompleteness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dvmastindi"/>
    <s v="interest"/>
    <s v="Validity"/>
    <m/>
    <s v="KDE00333policy.mstpolicy.dvmastindi.interestValidity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dvmastordo"/>
    <s v="interest"/>
    <s v="Validity"/>
    <m/>
    <s v="KDE00333policy.mstpolicy.dvmastordo.interestValidityInsurance/Policy"/>
    <n v="100"/>
    <s v="Pass"/>
    <m/>
    <m/>
    <s v="PASS"/>
  </r>
  <r>
    <s v="Insurance/Policy"/>
    <x v="1"/>
    <s v="Pass"/>
    <x v="104"/>
    <s v="ดอกเบี้ยเงินผลประโยชน์"/>
    <s v="benefit interest Amount"/>
    <s v="policy"/>
    <s v="mstpolicy"/>
    <s v="paycmastord"/>
    <s v="interest"/>
    <s v="Validity"/>
    <m/>
    <s v="KDE00333policy.mstpolicy.paycmastord.interestValidityInsurance/Policy"/>
    <n v="100"/>
    <s v="Pass"/>
    <m/>
    <m/>
    <s v="PASS"/>
  </r>
  <r>
    <s v="Insurance/Policy"/>
    <x v="1"/>
    <s v="Pass"/>
    <x v="113"/>
    <s v="ดอกเบี้ยเบี้ยประกันภัย"/>
    <s v="Premium Interest"/>
    <s v="pos"/>
    <s v="srvservice"/>
    <s v="ore"/>
    <s v="interest"/>
    <s v="Validity"/>
    <m/>
    <s v="KDE00334pos.srvservice.ore.interestValidityInsurance/Policy"/>
    <n v="100"/>
    <s v="Pass"/>
    <m/>
    <m/>
    <s v="PASS"/>
  </r>
  <r>
    <s v="Insurance/Policy"/>
    <x v="1"/>
    <s v="Pass"/>
    <x v="127"/>
    <s v="สถานะสัญญาเพิ่มเติม"/>
    <s v="Rider Status"/>
    <s v="policy"/>
    <s v="cbranch"/>
    <s v="nbrider"/>
    <s v="status"/>
    <s v="Integrity"/>
    <m/>
    <s v="KDE00358policy.cbranch.nbrider.statusIntegrityInsurance/Policy"/>
    <n v="100"/>
    <s v="Pass"/>
    <m/>
    <m/>
    <s v="PASS"/>
  </r>
  <r>
    <s v="Insurance/Policy"/>
    <x v="1"/>
    <s v="Pass"/>
    <x v="107"/>
    <s v="วันที่จ่ายเงินคืนระหว่างสัญญา"/>
    <s v="Benefit Pay Date"/>
    <s v="policy"/>
    <s v="mstpolicy"/>
    <s v="dvmastindi"/>
    <s v="payDate"/>
    <s v="Completeness"/>
    <m/>
    <s v="KDE00368policy.mstpolicy.dvmastindi.payDateCompletenessInsurance/Policy"/>
    <n v="100"/>
    <s v="Pass"/>
    <m/>
    <m/>
    <s v="PASS"/>
  </r>
  <r>
    <s v="Insurance/Policy"/>
    <x v="1"/>
    <s v="Pass"/>
    <x v="107"/>
    <s v="วันที่จ่ายเงินคืนระหว่างสัญญา"/>
    <s v="Benefit Pay Date"/>
    <s v="policy"/>
    <s v="mstpolicy"/>
    <s v="dvmastwhlw"/>
    <s v="payDate"/>
    <s v="Completeness"/>
    <m/>
    <s v="KDE00368policy.mstpolicy.dvmastwhlw.payDateCompletenessInsurance/Policy"/>
    <n v="100"/>
    <s v="Pass"/>
    <m/>
    <m/>
    <s v="PASS"/>
  </r>
  <r>
    <s v="Insurance/Policy"/>
    <x v="1"/>
    <s v="Pass"/>
    <x v="107"/>
    <s v="วันที่จ่ายเงินคืนระหว่างสัญญา"/>
    <s v="Benefit Pay Date"/>
    <s v="policy"/>
    <s v="mstpolicy"/>
    <s v="paycmastord"/>
    <s v="payDate"/>
    <s v="Completeness"/>
    <m/>
    <s v="KDE00368policy.mstpolicy.paycmastord.payDateCompletenessInsurance/Policy"/>
    <n v="100"/>
    <s v="Pass"/>
    <m/>
    <m/>
    <s v="PASS"/>
  </r>
  <r>
    <s v="Insurance/Policy"/>
    <x v="1"/>
    <s v="Pass"/>
    <x v="128"/>
    <s v="สัดส่วนที่รับประโยชน์ตามกรมธรรม์คิดเป็นร้อยละ"/>
    <s v="% of Benefit"/>
    <s v="policy"/>
    <s v="cbranch"/>
    <s v="nbbeneficiary"/>
    <s v="percentshare"/>
    <s v="Completeness"/>
    <m/>
    <s v="KDE00402policy.cbranch.nbbeneficiary.percentshareCompletenessInsurance/Policy"/>
    <n v="100"/>
    <s v="Pass"/>
    <m/>
    <m/>
    <s v="PASS"/>
  </r>
  <r>
    <s v="Insurance/Policy"/>
    <x v="1"/>
    <s v="Pass"/>
    <x v="128"/>
    <s v="สัดส่วนที่รับประโยชน์ตามกรมธรรม์คิดเป็นร้อยละ"/>
    <s v="% of Benefit"/>
    <s v="policy"/>
    <s v="cbranch"/>
    <s v="nbbeneficiary"/>
    <s v="percentshare"/>
    <s v="Validity"/>
    <m/>
    <s v="KDE00402policy.cbranch.nbbeneficiary.percentshareValidity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group_life"/>
    <s v="glife"/>
    <s v="g"/>
    <s v="stat"/>
    <s v="Completeness"/>
    <m/>
    <s v="KDE00443group_life.glife.g.statCompleteness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mstpolicy"/>
    <s v="indmast"/>
    <s v="policystatus1"/>
    <s v="Completeness"/>
    <m/>
    <s v="KDE00443policy.mstpolicy.indmast.PolicyStatusCodeCompleteness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mstpolicy"/>
    <s v="ordmast"/>
    <s v="policystatus1"/>
    <s v="Completeness"/>
    <m/>
    <s v="KDE00443policy.mstpolicy.ordmast.PolicyStatusCodeCompleteness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mstpolicy"/>
    <s v="whlmast"/>
    <s v="policystatus1"/>
    <s v="Completeness"/>
    <m/>
    <s v="KDE00443policy.mstpolicy.whlmast.PolicyStatusCodeCompleteness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unitlink"/>
    <s v="unitlink"/>
    <s v="policystatus1"/>
    <s v="Completeness"/>
    <m/>
    <s v="KDE00443policy.unitlink.unitlink.PolicyStatusCodeCompleteness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universal"/>
    <s v="universallife"/>
    <s v="policystatus1"/>
    <s v="Completeness"/>
    <m/>
    <s v="KDE00443policy.universal.universallife.PolicyStatusCodeCompleteness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group_life"/>
    <s v="glife"/>
    <s v="g"/>
    <s v="stat"/>
    <s v="Integrity"/>
    <m/>
    <s v="KDE00443group_life.glife.g.statIntegrity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mstpolicy"/>
    <s v="indmast"/>
    <s v="policystatus1,policystatus2"/>
    <s v="Integrity"/>
    <m/>
    <s v="KDE00443policy.mstpolicy.indmast.PolicyStatusCodeIntegrity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mstpolicy"/>
    <s v="ordmast"/>
    <s v="policystatus1,policystatus2"/>
    <s v="Integrity"/>
    <m/>
    <s v="KDE00443policy.mstpolicy.ordmast.PolicyStatusCodeIntegrity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mstpolicy"/>
    <s v="whlmast"/>
    <s v="policystatus1,policystatus2"/>
    <s v="Integrity"/>
    <m/>
    <s v="KDE00443policy.mstpolicy.whlmast.PolicyStatusCodeIntegrity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unitlink"/>
    <s v="unitlink"/>
    <s v="policystatus1,policystatus2"/>
    <s v="Integrity"/>
    <m/>
    <s v="KDE00443policy.unitlink.unitlink.PolicyStatusCodeIntegrityInsurance/Policy"/>
    <n v="100"/>
    <s v="Pass"/>
    <m/>
    <m/>
    <s v="PASS"/>
  </r>
  <r>
    <s v="Insurance/Policy"/>
    <x v="1"/>
    <s v="Pass"/>
    <x v="129"/>
    <s v="รหัสสถานะกรมธรรม์"/>
    <s v="Policy Status Code"/>
    <s v="policy"/>
    <s v="universal"/>
    <s v="universallife"/>
    <s v="policystatus1,policystatus2"/>
    <s v="Integrity"/>
    <m/>
    <s v="KDE00443policy.universal.universallife.PolicyStatusCodeIntegrityInsurance/Policy"/>
    <n v="100"/>
    <s v="Pass"/>
    <m/>
    <m/>
    <s v="PASS"/>
  </r>
  <r>
    <s v="Insurance/Policy"/>
    <x v="1"/>
    <s v="Pass"/>
    <x v="130"/>
    <s v="เลขที่คำสั่งซื้อ-ขายหน่วยลงทุน"/>
    <s v="UK_Order No"/>
    <s v="policy"/>
    <s v="ulip"/>
    <s v="instruction_inf"/>
    <s v="orderno"/>
    <s v="Completeness"/>
    <m/>
    <s v="KDE00471policy.ulip.instruction_inf.ordernoCompletenessInsurance/Policy"/>
    <n v="100"/>
    <s v="Pass"/>
    <m/>
    <m/>
    <s v="PASS"/>
  </r>
  <r>
    <s v="Insurance/Policy"/>
    <x v="1"/>
    <s v="Pass"/>
    <x v="130"/>
    <s v="เลขที่คำสั่งซื้อ-ขายหน่วยลงทุน"/>
    <s v="UK_Order No"/>
    <s v="policy"/>
    <s v="unitlink"/>
    <s v="investment_order"/>
    <s v="orderno"/>
    <s v="Completeness"/>
    <m/>
    <s v="KDE00471policy.unitlink.investment_order.ordernoCompletenessInsurance/Policy"/>
    <n v="100"/>
    <s v="Pass"/>
    <m/>
    <m/>
    <s v="PASS"/>
  </r>
  <r>
    <s v="Insurance/Policy"/>
    <x v="1"/>
    <s v="Pass"/>
    <x v="130"/>
    <s v="เลขที่คำสั่งซื้อ-ขายหน่วยลงทุน"/>
    <s v="UK_Order No"/>
    <s v="policy"/>
    <s v="ulip"/>
    <s v="instruction_inf"/>
    <s v="orderno"/>
    <s v="Validity"/>
    <m/>
    <s v="KDE00471policy.ulip.instruction_inf.ordernoValidityInsurance/Policy"/>
    <n v="100"/>
    <s v="Pass"/>
    <m/>
    <m/>
    <s v="PASS"/>
  </r>
  <r>
    <s v="Insurance/Policy"/>
    <x v="1"/>
    <s v="Pass"/>
    <x v="130"/>
    <s v="เลขที่คำสั่งซื้อ-ขายหน่วยลงทุน"/>
    <s v="UK_Order No"/>
    <s v="policy"/>
    <s v="unitlink"/>
    <s v="investment_order"/>
    <s v="orderno"/>
    <s v="Validity"/>
    <m/>
    <s v="KDE00471policy.unitlink.investment_order.ordernoValidityInsurance/Policy"/>
    <n v="100"/>
    <s v="Pass"/>
    <m/>
    <m/>
    <s v="PASS"/>
  </r>
  <r>
    <s v="Insurance/Policy"/>
    <x v="1"/>
    <s v="Pass"/>
    <x v="131"/>
    <s v="ประเภทคำสั่งซื้อ"/>
    <s v="UK_Order Type"/>
    <s v="policy"/>
    <s v="ulip"/>
    <s v="instruction_inf"/>
    <s v="reftype"/>
    <s v="Completeness"/>
    <m/>
    <s v="KDE00472policy.ulip.instruction_inf.reftypeCompletenessInsurance/Policy"/>
    <n v="100"/>
    <s v="Pass"/>
    <m/>
    <m/>
    <s v="PASS"/>
  </r>
  <r>
    <s v="Insurance/Policy"/>
    <x v="1"/>
    <s v="Pass"/>
    <x v="131"/>
    <s v="ประเภทคำสั่งซื้อ"/>
    <s v="UK_Order Type"/>
    <s v="policy"/>
    <s v="ulip"/>
    <s v="instruction_inf"/>
    <s v="reftype"/>
    <s v="Validity"/>
    <m/>
    <s v="KDE00472policy.ulip.instruction_inf.reftypeValidityInsurance/Policy"/>
    <n v="100"/>
    <s v="Pass"/>
    <m/>
    <m/>
    <s v="PASS"/>
  </r>
  <r>
    <s v="Insurance/Policy"/>
    <x v="2"/>
    <s v="Pass"/>
    <x v="114"/>
    <s v="เลขที่บันทึกสลักหลัง"/>
    <s v="Endorsement No"/>
    <s v="pos"/>
    <s v="srvservice"/>
    <s v="delegatemast"/>
    <s v="registerno"/>
    <s v="Completeness"/>
    <s v="Contact EDM"/>
    <s v="KDE00475pos.srvservice.delegatemast.registernoCompletenessInsurance/Policy"/>
    <n v="99.992448840899996"/>
    <s v="Fail - Invalid Data"/>
    <m/>
    <m/>
    <s v="PASS"/>
  </r>
  <r>
    <s v="Insurance/Policy"/>
    <x v="1"/>
    <s v="Pass"/>
    <x v="108"/>
    <s v="เลขที่แบบฟอร์มใบเสร็จรับเงินเบี้ยประกันภัย"/>
    <s v="Receipt Form Number"/>
    <s v="pos"/>
    <s v="receipt"/>
    <s v="trpctrl"/>
    <s v="rpno"/>
    <s v="Completeness"/>
    <m/>
    <s v="KDE00591pos.receipt.trpctrl.rpnoCompletenessInsurance/Policy"/>
    <n v="100"/>
    <s v="Pass"/>
    <m/>
    <m/>
    <s v="PASS"/>
  </r>
  <r>
    <s v="Insurance/Policy"/>
    <x v="1"/>
    <s v="Pass"/>
    <x v="108"/>
    <s v="เลขที่แบบฟอร์มใบเสร็จรับเงินเบี้ยประกันภัย"/>
    <s v="Receipt Form Number"/>
    <s v="pos"/>
    <s v="receipt"/>
    <s v="trprange"/>
    <s v="currenttrp"/>
    <s v="Completeness"/>
    <m/>
    <s v="KDE00591pos.receipt.trprange.currenttrpCompletenessInsurance/Policy"/>
    <n v="100"/>
    <s v="Pass"/>
    <m/>
    <m/>
    <s v="PASS"/>
  </r>
  <r>
    <s v="Insurance/Policy"/>
    <x v="1"/>
    <s v="Pass"/>
    <x v="132"/>
    <s v="เบี้ยประกันภัยเพิ่มพิเศษเพื่อความคุ้มครอง"/>
    <s v="UK_Regular Protection Premium Extra"/>
    <s v="policy"/>
    <s v="unitlink"/>
    <s v="extrapremium"/>
    <s v="extraPremium"/>
    <s v="Completeness"/>
    <m/>
    <s v="KDE00752policy.unitlink.extrapremium.extraPremiumCompletenessInsurance/Policy"/>
    <n v="100"/>
    <s v="Pass"/>
    <m/>
    <m/>
    <s v="PASS"/>
  </r>
  <r>
    <s v="Insurance/Policy"/>
    <x v="1"/>
    <s v="Pass"/>
    <x v="132"/>
    <s v="เบี้ยประกันภัยเพิ่มพิเศษเพื่อความคุ้มครอง"/>
    <s v="UK_Regular Protection Premium Extra"/>
    <s v="policy"/>
    <s v="unitlink"/>
    <s v="extrapremium"/>
    <s v="extraPremium"/>
    <s v="Validity"/>
    <m/>
    <s v="KDE00752policy.unitlink.extrapremium.extraPremiumValidityInsurance/Policy"/>
    <n v="100"/>
    <s v="Pass"/>
    <m/>
    <m/>
    <s v="PASS"/>
  </r>
  <r>
    <s v="Insurance/Policy"/>
    <x v="1"/>
    <s v="Pass"/>
    <x v="116"/>
    <s v="วันเริ่มสัญญาแนบท้าย"/>
    <s v="Rider Effective date"/>
    <s v="policy"/>
    <s v="mstpolicy"/>
    <s v="rider"/>
    <s v="EffectiveDate"/>
    <s v="Completeness"/>
    <m/>
    <s v="KDE00757policy.mstpolicy.rider.EffectiveDateCompletenessInsurance/Policy"/>
    <n v="100"/>
    <s v="Pass"/>
    <m/>
    <m/>
    <s v="PASS"/>
  </r>
  <r>
    <s v="Insurance/Policy"/>
    <x v="1"/>
    <s v="Pass"/>
    <x v="133"/>
    <s v="ระยะเวลาเอาประกันภัยสูงสุด"/>
    <s v="Maximum Coverage Period"/>
    <s v="product"/>
    <s v="coverage"/>
    <s v="benefit_period_det"/>
    <s v="max_period"/>
    <s v="Completeness"/>
    <m/>
    <s v="KDE00783product.coverage.benefit_period_det.max_periodCompletenessInsurance/Policy"/>
    <n v="100"/>
    <s v="Pass"/>
    <m/>
    <m/>
    <s v="PASS"/>
  </r>
  <r>
    <s v="Marketing"/>
    <x v="0"/>
    <s v="Cannot be measured"/>
    <x v="134"/>
    <s v="เพศของผู้มุ่งหวังฝ่ายขาย"/>
    <s v="Prospect agent Gender"/>
    <s v="common3_db"/>
    <s v="dbo"/>
    <s v="l_prospect_agn"/>
    <s v="gender"/>
    <s v="Integrity"/>
    <m/>
    <s v="KDE00514common3_db.dbo.l_prospect_agn.genderIntegrityMarketing"/>
    <m/>
    <s v="No Data Found"/>
    <s v="No Result @PROD"/>
    <s v="m_PersonGenderCode_Integrity_DS127"/>
    <s v="PASS"/>
  </r>
  <r>
    <s v="Marketing"/>
    <x v="0"/>
    <s v="Cannot be measured"/>
    <x v="135"/>
    <s v="หมายเลขโทรศัพท์มือถือของผู้มุ่งหวังฝ่ายขาย"/>
    <s v="Prospect Agent Mobile Phone Number"/>
    <s v="common3_db"/>
    <s v="dbo"/>
    <s v="l_prospect_agn"/>
    <s v="mobile_prospect"/>
    <s v="Validity"/>
    <m/>
    <s v="KDE00618common3_db.dbo.l_prospect_agn.mobile_prospectValidityMarketing"/>
    <m/>
    <s v="No Data Found"/>
    <s v="No Result @PROD"/>
    <s v="m_MobilePhoneNumber_Validity_DS918"/>
    <s v="PASS"/>
  </r>
  <r>
    <s v="Marketing"/>
    <x v="0"/>
    <s v="Cannot be measured"/>
    <x v="136"/>
    <s v="วันเดือนปีเกิดของผู้มุ่งหวังฝ่ายขาย"/>
    <s v="Prospect agent's Date of Birth"/>
    <s v="common3_db"/>
    <s v="dbo"/>
    <s v="l_prospect_agn"/>
    <s v="birth_date"/>
    <s v="Validity"/>
    <m/>
    <s v="KDE00633common3_db.dbo.l_prospect_agn.birth_dateValidityMarketing"/>
    <m/>
    <s v="No Data Found"/>
    <s v="No Result @PROD"/>
    <s v="m_PersonBirthDate_Validity_DS128"/>
    <s v="PASS"/>
  </r>
  <r>
    <s v="Marketing"/>
    <x v="0"/>
    <s v="Cannot be measured"/>
    <x v="137"/>
    <s v="ชื่อ-นามสกุล ​ของผู้มุ่งหวังฝ่ายขาย"/>
    <s v="Prospect agent's Name-Surname"/>
    <s v="common3_db"/>
    <s v="dbo"/>
    <s v="l_prospect_agn"/>
    <s v="firstname_prospect,lastname_prospect"/>
    <s v="Validity"/>
    <m/>
    <s v="KDE00649common3_db.dbo.l_prospect_agn.firstname_prospect,lastname_prospectValidityMarketing"/>
    <m/>
    <m/>
    <s v="Cannot be measured"/>
    <m/>
    <s v="NOT PASS"/>
  </r>
  <r>
    <s v="Marketing"/>
    <x v="0"/>
    <s v="Cannot be measured"/>
    <x v="138"/>
    <s v="คำนำหน้าชื่อของผู้มุ่งหวังฝ่ายขาย"/>
    <s v="Prospect Agent 's Title"/>
    <s v="common3_db"/>
    <s v="dbo"/>
    <s v="l_prospect_agn"/>
    <s v="prename_prospect"/>
    <s v="Integrity"/>
    <m/>
    <s v="KDE00658common3_db.dbo.l_prospect_agn.prename_prospectIntegrityMarketing"/>
    <m/>
    <s v="No Data Found"/>
    <s v="No Result @PROD"/>
    <s v="m_PersonTitle_Integrity_DS129"/>
    <s v="PASS"/>
  </r>
  <r>
    <s v="Marketing"/>
    <x v="0"/>
    <s v="Cannot be measured"/>
    <x v="139"/>
    <s v="เพศของผู้มุ่งหวัง"/>
    <s v="Prospect Gender"/>
    <s v="common3_db"/>
    <s v="dbo"/>
    <s v="l_prospect"/>
    <s v="gender"/>
    <s v="Integrity"/>
    <m/>
    <s v="KDE00687common3_db.dbo.l_prospect.genderIntegrityMarketing"/>
    <m/>
    <s v="No Data Found"/>
    <s v="No Result @PROD"/>
    <s v="m_PersonGenderCode_Integrity_DS130"/>
    <s v="PASS"/>
  </r>
  <r>
    <s v="Marketing"/>
    <x v="0"/>
    <s v="Cannot be measured"/>
    <x v="140"/>
    <s v="คำนำหน้าชื่อของผู้มุ่งหวัง"/>
    <s v="Prospect's Title"/>
    <s v="common3_db"/>
    <s v="dbo"/>
    <s v="l_prospect"/>
    <s v="prename_prospect"/>
    <s v="Integrity"/>
    <m/>
    <s v="KDE00688common3_db.dbo.l_prospect.prename_prospectIntegrityMarketing"/>
    <m/>
    <s v="No Data Found"/>
    <s v="No Result @PROD"/>
    <s v="m_PesonTitle_Integrity_DS131"/>
    <s v="PASS"/>
  </r>
  <r>
    <s v="Marketing"/>
    <x v="0"/>
    <s v="Cannot be measured"/>
    <x v="141"/>
    <s v="ชื่อ-นามสกุล ของ​ผู้มุ่งหวัง"/>
    <s v="Prospect's Name-Surname"/>
    <s v="common3_db"/>
    <s v="dbo"/>
    <s v="l_prospect"/>
    <s v="firstname_prospect,lastname_prospect"/>
    <s v="Completeness"/>
    <m/>
    <s v="KDE00689common3_db.dbo.l_prospect.firstname_prospect,lastname_prospectCompletenessMarketing"/>
    <m/>
    <s v="No Data Found"/>
    <s v="No Result @PROD"/>
    <s v="m_PersonName_Completeness_ENT132"/>
    <s v="PASS"/>
  </r>
  <r>
    <s v="Marketing"/>
    <x v="0"/>
    <s v="Cannot be measured"/>
    <x v="141"/>
    <s v="ชื่อ-นามสกุล ของ​ผู้มุ่งหวัง"/>
    <s v="Prospect's Name-Surname"/>
    <s v="common3_db"/>
    <s v="dbo"/>
    <s v="l_prospect"/>
    <s v="firstname_prospect,lastname_prospect"/>
    <s v="Validity"/>
    <m/>
    <s v="KDE00689common3_db.dbo.l_prospect.firstname_prospect,lastname_prospectValidityMarketing"/>
    <m/>
    <m/>
    <s v="Cannot be measured"/>
    <m/>
    <s v="FIXED"/>
  </r>
  <r>
    <s v="Marketing"/>
    <x v="0"/>
    <s v="Cannot be measured"/>
    <x v="141"/>
    <s v="ชื่อ-นามสกุล ของ​ผู้มุ่งหวัง"/>
    <s v="Prospect's Name-Surname"/>
    <s v="tlprompt"/>
    <s v="public"/>
    <s v="prospect"/>
    <s v="firstname,lastname"/>
    <s v="Validity"/>
    <m/>
    <s v="KDE00689tlprompt.public.prospect.firstname,lastnameValidityMarketing"/>
    <m/>
    <m/>
    <s v="Cannot be measured"/>
    <m/>
    <s v="Ready"/>
  </r>
  <r>
    <s v="Marketing"/>
    <x v="2"/>
    <s v="Cannot be measured"/>
    <x v="142"/>
    <s v="อีเมลของผู้มุ่งหวัง"/>
    <s v="Prospect customer E-mail Address"/>
    <s v="tlprompt"/>
    <s v="public"/>
    <s v="prospect"/>
    <s v="email"/>
    <s v="Validity"/>
    <s v="Contact EDM"/>
    <s v="KDE00692tlprompt.public.prospect.emailValidityMarketing"/>
    <n v="99.4797891037"/>
    <s v="Fail - Invalid Data"/>
    <m/>
    <m/>
    <s v="PASS"/>
  </r>
  <r>
    <s v="Marketing"/>
    <x v="0"/>
    <s v="Cannot be measured"/>
    <x v="143"/>
    <s v="เลขประจำตัวประชาชนของผู้มุ่งหวัง"/>
    <s v="Prospect Identification Number"/>
    <s v="lead"/>
    <s v="consumer_finance"/>
    <s v="duplicate"/>
    <s v="idno"/>
    <s v="Validity"/>
    <m/>
    <s v="KDE00693lead.consumer_finance.duplicate.idnoValidityMarketing"/>
    <m/>
    <m/>
    <s v="Cannot be measured"/>
    <m/>
    <s v="Ready"/>
  </r>
  <r>
    <s v="Marketing"/>
    <x v="0"/>
    <s v="Cannot be measured"/>
    <x v="143"/>
    <s v="เลขประจำตัวประชาชนของผู้มุ่งหวัง"/>
    <s v="Prospect Identification Number"/>
    <s v="tlprompt"/>
    <s v="public"/>
    <s v="prospect"/>
    <s v="citizenid"/>
    <s v="Validity"/>
    <m/>
    <s v="KDE00693tlprompt.public.prospect.citizenidValidityMarketing"/>
    <m/>
    <m/>
    <s v="Cannot be measured"/>
    <m/>
    <s v="Ready"/>
  </r>
  <r>
    <s v="Marketing"/>
    <x v="2"/>
    <s v="Invalid Data"/>
    <x v="144"/>
    <s v="หมายเลขโทรศัพท์มือถือของผู้มุ่งหวัง"/>
    <s v="Prospect Mobile Phone Number"/>
    <s v="policy"/>
    <s v="mstperson"/>
    <s v="telephone"/>
    <s v="phoneno_m"/>
    <s v="Completeness"/>
    <s v="Contact EDM"/>
    <s v="KDE00684policy.mstperson.telephone.phoneno_mCompletenessMarketing"/>
    <n v="99.8201308517"/>
    <s v="Fail - Invalid Data"/>
    <m/>
    <m/>
    <s v="PASS"/>
  </r>
  <r>
    <s v="Marketing"/>
    <x v="2"/>
    <s v="Invalid Data"/>
    <x v="144"/>
    <s v="หมายเลขโทรศัพท์มือถือของผู้มุ่งหวัง"/>
    <s v="Prospect Mobile Phone Number"/>
    <s v="policy"/>
    <s v="mstperson"/>
    <s v="telephone"/>
    <s v="phoneno_m"/>
    <s v="Validity"/>
    <s v="Contact EDM"/>
    <s v="KDE00684policy.mstperson.telephone.phoneno_mValidityMarketing"/>
    <n v="98.884829189900003"/>
    <s v="Fail - Invalid Data"/>
    <m/>
    <m/>
    <s v="PASS"/>
  </r>
  <r>
    <s v="Marketing"/>
    <x v="2"/>
    <s v="Invalid Data"/>
    <x v="144"/>
    <s v="หมายเลขโทรศัพท์มือถือของผู้มุ่งหวัง"/>
    <s v="Prospect Mobile Phone Number"/>
    <s v="tlprompt"/>
    <s v="public"/>
    <s v="prospect"/>
    <s v="mobilephone"/>
    <s v="Validity"/>
    <s v="Contact EDM"/>
    <s v="KDE00684tlprompt.public.prospect.mobilephoneValidityMarketing"/>
    <n v="99.657556528499995"/>
    <s v="Fail - Invalid Data"/>
    <m/>
    <m/>
    <s v="PASS"/>
  </r>
  <r>
    <s v="Marketing"/>
    <x v="1"/>
    <s v="Pass"/>
    <x v="145"/>
    <s v="วันเดือนปีเกิดของผู้มุ่งหวัง"/>
    <s v="Prospect's Date of Birth"/>
    <s v="tlprompt"/>
    <s v="public"/>
    <s v="prospect"/>
    <s v="birthdate"/>
    <s v="Validity"/>
    <m/>
    <s v="KDE00694tlprompt.public.prospect.birthdateValidityMarketing"/>
    <n v="100"/>
    <s v="Pass"/>
    <m/>
    <m/>
    <s v="PASS"/>
  </r>
  <r>
    <s v="Product"/>
    <x v="0"/>
    <s v="Cannot be measured"/>
    <x v="146"/>
    <s v="รหัสแบบประกันภัย สัญญาหลัก"/>
    <s v="Product Plan Code"/>
    <s v="underwrite"/>
    <s v="cunderwrite"/>
    <s v="dmmaster"/>
    <s v="plancode"/>
    <s v="Integrity"/>
    <m/>
    <s v="KDE00265underwrite.cunderwrite.dmmaster.plancodeIntegrityProduct"/>
    <m/>
    <m/>
    <s v="Cannot be measured"/>
    <m/>
    <s v="NOT PASS"/>
  </r>
  <r>
    <s v="Product"/>
    <x v="0"/>
    <s v="Cannot be measured"/>
    <x v="147"/>
    <s v="ชื่อสัญญาเพิ่มเติม"/>
    <s v="Rider Name"/>
    <s v="sasci"/>
    <s v="cmart"/>
    <s v="x_cm_rider"/>
    <s v="rider_product_name"/>
    <s v="Completeness"/>
    <m/>
    <s v="KDE00266sasci.cmart.x_cm_rider.rider_product_nameCompletenessProduct"/>
    <n v="76.379042068299995"/>
    <s v="Fail - Further Investigation"/>
    <m/>
    <m/>
    <s v="PASS"/>
  </r>
  <r>
    <s v="Product"/>
    <x v="2"/>
    <s v="Invalid Data"/>
    <x v="148"/>
    <s v="รหัสสัญญาเพิ่มเติม"/>
    <s v="Rider Code"/>
    <s v="tlprompt"/>
    <s v="public"/>
    <s v="quotationrider"/>
    <s v="ridertype"/>
    <s v="Completeness"/>
    <s v="Contact EDM"/>
    <s v="KDE00267tlprompt.public.quotationrider.ridertypeCompletenessProduct"/>
    <n v="99.999988535599996"/>
    <s v="Fail - Invalid Data"/>
    <m/>
    <m/>
    <s v="PASS"/>
  </r>
  <r>
    <s v="Product"/>
    <x v="2"/>
    <s v="Invalid Data"/>
    <x v="148"/>
    <s v="รหัสสัญญาเพิ่มเติม"/>
    <s v="Rider Code"/>
    <s v="dfl"/>
    <s v="dfl"/>
    <s v="quotationrider"/>
    <s v="ridertype"/>
    <s v="Integrity"/>
    <s v="Contact EDM"/>
    <s v="KDE00267dfl.dfl.quotationrider.ridertypeIntegrityProduct"/>
    <n v="99.754870843299997"/>
    <s v="Fail - Invalid Data"/>
    <m/>
    <m/>
    <s v="PASS"/>
  </r>
  <r>
    <s v="Product"/>
    <x v="1"/>
    <s v="Invalid Data"/>
    <x v="148"/>
    <s v="รหัสสัญญาเพิ่มเติม"/>
    <s v="Rider Code"/>
    <s v="product"/>
    <s v="product"/>
    <s v="product"/>
    <s v="core_biz_prd_code_r"/>
    <s v="Integrity"/>
    <m/>
    <s v="KDE00267product.product.product.core_biz_prd_code_rIntegrityProduct"/>
    <n v="100"/>
    <s v="Pass"/>
    <m/>
    <m/>
    <s v="PASS"/>
  </r>
  <r>
    <s v="Product"/>
    <x v="2"/>
    <s v="Invalid Data"/>
    <x v="148"/>
    <s v="รหัสสัญญาเพิ่มเติม"/>
    <s v="Rider Code"/>
    <s v="tlprompt"/>
    <s v="public"/>
    <s v="quotationrider"/>
    <s v="ridertype"/>
    <s v="Integrity"/>
    <s v="Contact EDM"/>
    <s v="KDE00267tlprompt.public.quotationrider.ridertypeIntegrityProduct"/>
    <n v="84.811023999400007"/>
    <s v="Fail - Invalid Data"/>
    <m/>
    <m/>
    <s v="PASS"/>
  </r>
  <r>
    <s v="Product"/>
    <x v="2"/>
    <s v="Invalid Data"/>
    <x v="149"/>
    <s v="วันที่เริ่มการขาย"/>
    <s v="Sale effective date"/>
    <s v="product"/>
    <s v="product"/>
    <s v="product"/>
    <s v="sale_eff_date"/>
    <s v="Completeness"/>
    <s v="Contact EDM"/>
    <s v="KDE00768product.product.product.sale_eff_dateCompletenessProduct"/>
    <n v="85.573122529599999"/>
    <s v="Fail - Invalid Data"/>
    <m/>
    <m/>
    <s v="PASS"/>
  </r>
  <r>
    <s v="Product"/>
    <x v="1"/>
    <s v="Pass"/>
    <x v="146"/>
    <s v="รหัสแบบประกันภัย สัญญาหลัก"/>
    <s v="Product Plan Code"/>
    <s v="policy"/>
    <s v="mstpolicy"/>
    <s v="whlmast"/>
    <s v="plancode"/>
    <s v="Completeness"/>
    <m/>
    <s v="KDE00265policy.mstpolicy.whlmast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claim"/>
    <s v="cclaim"/>
    <s v="dth"/>
    <s v="plancode"/>
    <s v="Completeness"/>
    <m/>
    <s v="KDE00265claim.cclaim.dth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claim"/>
    <s v="cclaim"/>
    <s v="iacm"/>
    <s v="plancode"/>
    <s v="Completeness"/>
    <m/>
    <s v="KDE00265claim.cclaim.iacm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claim"/>
    <s v="cclaim"/>
    <s v="oacm"/>
    <s v="plancode"/>
    <s v="Completeness"/>
    <m/>
    <s v="KDE00265claim.cclaim.oacm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dfl"/>
    <s v="dfl"/>
    <s v="quotation"/>
    <s v="plancode"/>
    <s v="Completeness"/>
    <m/>
    <s v="KDE00265dfl.dfl.quotation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cbranch"/>
    <s v="dsubmit"/>
    <s v="plancode"/>
    <s v="Completeness"/>
    <m/>
    <s v="KDE00265policy.cbranch.dsubmit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tlink"/>
    <s v="ulipdsubmit"/>
    <s v="plancode"/>
    <s v="Completeness"/>
    <m/>
    <s v="KDE00265policy.unitlink.ulipdsubmit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versal"/>
    <s v="uldsubmit"/>
    <s v="plancode"/>
    <s v="Completeness"/>
    <m/>
    <s v="KDE00265policy.universal.uldsubmit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roduct"/>
    <s v="product"/>
    <s v="product"/>
    <s v="core_biz_prd_code_b"/>
    <s v="Completeness"/>
    <m/>
    <s v="KDE00265product.product.product.core_biz_prd_code_b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tlprompt"/>
    <s v="public"/>
    <s v="quotation"/>
    <s v="plancode"/>
    <s v="Completeness"/>
    <m/>
    <s v="KDE00265tlprompt.public.quotation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underwrite"/>
    <s v="cunderwrite"/>
    <s v="dmmaster"/>
    <s v="plancode"/>
    <s v="Completeness"/>
    <m/>
    <s v="KDE00265underwrite.cunderwrite.dmmaster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mstpolicy"/>
    <s v="whlmast"/>
    <s v="plancode"/>
    <s v="Integrity"/>
    <m/>
    <s v="KDE00265policy.mstpolicy.whlmast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claim"/>
    <s v="cclaim"/>
    <s v="dth"/>
    <s v="plancode"/>
    <s v="Integrity"/>
    <m/>
    <s v="KDE00265claim.cclaim.dth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claim"/>
    <s v="cclaim"/>
    <s v="iacm"/>
    <s v="plancode"/>
    <s v="Integrity"/>
    <m/>
    <s v="KDE00265claim.cclaim.iacm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claim"/>
    <s v="cclaim"/>
    <s v="oacm"/>
    <s v="plancode"/>
    <s v="Integrity"/>
    <m/>
    <s v="KDE00265claim.cclaim.oacm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dfl"/>
    <s v="dfl"/>
    <s v="quotation"/>
    <s v="plancode"/>
    <s v="Integrity"/>
    <m/>
    <s v="KDE00265dfl.dfl.quotation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cbranch"/>
    <s v="dsubmit"/>
    <s v="plancode"/>
    <s v="Integrity"/>
    <m/>
    <s v="KDE00265policy.cbranch.dsubmit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tlink"/>
    <s v="ulipdsubmit"/>
    <s v="plancode"/>
    <s v="Integrity"/>
    <m/>
    <s v="KDE00265policy.unitlink.ulipdsubmit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versal"/>
    <s v="uldsubmit"/>
    <s v="plancode"/>
    <s v="Integrity"/>
    <m/>
    <s v="KDE00265policy.universal.uldsubmit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tlprompt"/>
    <s v="public"/>
    <s v="quotation"/>
    <s v="plancode"/>
    <s v="Integrity"/>
    <m/>
    <s v="KDE00265tlprompt.public.quotation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mstpolicy"/>
    <s v="indmast"/>
    <s v="plancode"/>
    <s v="Completeness"/>
    <m/>
    <s v="KDE00265policy.mstpolicy.indmast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mstpolicy"/>
    <s v="indmast"/>
    <s v="plancode"/>
    <s v="Integrity"/>
    <m/>
    <s v="KDE00265policy.mstpolicy.indmast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mstpolicy"/>
    <s v="ordmast"/>
    <s v="plancode"/>
    <s v="Completeness"/>
    <m/>
    <s v="KDE00265policy.mstpolicy.ordmast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mstpolicy"/>
    <s v="ordmast"/>
    <s v="plancode"/>
    <s v="Integrity"/>
    <m/>
    <s v="KDE00265policy.mstpolicy.ordmast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tlink"/>
    <s v="unitlink"/>
    <s v="plancode"/>
    <s v="Completeness"/>
    <m/>
    <s v="KDE00265policy.unitlink.unitlink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tlink"/>
    <s v="unitlink"/>
    <s v="plancode"/>
    <s v="Integrity"/>
    <m/>
    <s v="KDE00265policy.unitlink.unitlink.plancodeIntegrity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versal"/>
    <s v="universallife"/>
    <s v="plancode"/>
    <s v="Completeness"/>
    <m/>
    <s v="KDE00265policy.universal.universallife.plancodeCompletenessProduct"/>
    <n v="100"/>
    <s v="Pass"/>
    <m/>
    <m/>
    <s v="PASS"/>
  </r>
  <r>
    <s v="Product"/>
    <x v="1"/>
    <s v="Pass"/>
    <x v="146"/>
    <s v="รหัสแบบประกันภัย สัญญาหลัก"/>
    <s v="Product Plan Code"/>
    <s v="policy"/>
    <s v="universal"/>
    <s v="universallife"/>
    <s v="plancode"/>
    <s v="Integrity"/>
    <m/>
    <s v="KDE00265policy.universal.universallife.plancodeIntegrityProduct"/>
    <n v="100"/>
    <s v="Pass"/>
    <m/>
    <m/>
    <s v="PASS"/>
  </r>
  <r>
    <s v="Product"/>
    <x v="1"/>
    <s v="Pass"/>
    <x v="147"/>
    <s v="ชื่อสัญญาเพิ่มเติม"/>
    <s v="Rider Name"/>
    <s v="product"/>
    <s v="product"/>
    <s v="product"/>
    <s v="name_th_r"/>
    <s v="Completeness"/>
    <m/>
    <s v="KDE00266product.product.product.name_th_rCompletenessproduct"/>
    <n v="100"/>
    <s v="Pass"/>
    <m/>
    <m/>
    <s v="PASS"/>
  </r>
  <r>
    <s v="Product"/>
    <x v="1"/>
    <s v="Pass"/>
    <x v="148"/>
    <s v="รหัสสัญญาเพิ่มเติม"/>
    <s v="Rider Code"/>
    <s v="underwrite"/>
    <s v="cunderwrite"/>
    <s v="hrid"/>
    <s v="ridertype"/>
    <s v="Completeness"/>
    <m/>
    <s v="KDE00267underwrite.cunderwrite.hrid.ridertypeCompletenessProduct"/>
    <n v="100"/>
    <s v="Pass"/>
    <m/>
    <m/>
    <s v="PASS"/>
  </r>
  <r>
    <s v="Product"/>
    <x v="1"/>
    <s v="Pass"/>
    <x v="148"/>
    <s v="รหัสสัญญาเพิ่มเติม"/>
    <s v="Rider Code"/>
    <s v="claim"/>
    <s v="cclaim"/>
    <s v="excrider"/>
    <s v="ridertype"/>
    <s v="Completeness"/>
    <m/>
    <s v="KDE00267claim.cclaim.excrider.ridertypeCompletenessProduct"/>
    <n v="100"/>
    <s v="Pass"/>
    <s v="No Result @PROD"/>
    <s v="m_CoveragePlanCode_Completeness_DS97"/>
    <s v="PASS"/>
  </r>
  <r>
    <s v="Product"/>
    <x v="1"/>
    <s v="Pass"/>
    <x v="148"/>
    <s v="รหัสสัญญาเพิ่มเติม"/>
    <s v="Rider Code"/>
    <s v="claim"/>
    <s v="claimback"/>
    <s v="extendage"/>
    <s v="ridertype"/>
    <s v="Completeness"/>
    <m/>
    <s v="KDE00267claim.claimback.extendage.ridertypeCompletenessProduct"/>
    <n v="100"/>
    <s v="Pass"/>
    <s v="No Result @PROD"/>
    <s v="m_CoveragePlanCode_Completeness_DS98"/>
    <s v="PASS"/>
  </r>
  <r>
    <s v="Product"/>
    <x v="1"/>
    <s v="Pass"/>
    <x v="148"/>
    <s v="รหัสสัญญาเพิ่มเติม"/>
    <s v="Rider Code"/>
    <s v="dfl"/>
    <s v="dfl"/>
    <s v="quotationrider"/>
    <s v="ridertype"/>
    <s v="Completeness"/>
    <m/>
    <s v="KDE00267dfl.dfl.quotationrider.ridertypeCompletenessProduct"/>
    <n v="100"/>
    <s v="Pass"/>
    <m/>
    <m/>
    <s v="PASS"/>
  </r>
  <r>
    <s v="Product"/>
    <x v="1"/>
    <s v="Pass"/>
    <x v="148"/>
    <s v="รหัสสัญญาเพิ่มเติม"/>
    <s v="Rider Code"/>
    <s v="policy"/>
    <s v="mstpolicy"/>
    <s v="rider"/>
    <s v="ridertype"/>
    <s v="Completeness"/>
    <m/>
    <s v="KDE00267policy.mstpolicy.rider.ridertypeCompletenessProduct"/>
    <n v="100"/>
    <s v="Pass"/>
    <m/>
    <m/>
    <s v="PASS"/>
  </r>
  <r>
    <s v="Product"/>
    <x v="1"/>
    <s v="Pass"/>
    <x v="148"/>
    <s v="รหัสสัญญาเพิ่มเติม"/>
    <s v="Rider Code"/>
    <s v="product"/>
    <s v="product"/>
    <s v="product"/>
    <s v="core_biz_prd_code_r"/>
    <s v="Completeness"/>
    <m/>
    <s v="KDE00267product.product.product.core_biz_prd_code_rCompletenessProduct"/>
    <n v="100"/>
    <s v="Pass"/>
    <m/>
    <m/>
    <s v="PASS"/>
  </r>
  <r>
    <s v="Product"/>
    <x v="1"/>
    <s v="Pass"/>
    <x v="148"/>
    <s v="รหัสสัญญาเพิ่มเติม"/>
    <s v="Rider Code"/>
    <s v="claim"/>
    <s v="cclaim"/>
    <s v="excrider"/>
    <s v="ridertype"/>
    <s v="Integrity"/>
    <m/>
    <s v="KDE00267claim.cclaim.excrider.ridertypeIntegrityProduct"/>
    <n v="100"/>
    <s v="Pass"/>
    <m/>
    <m/>
    <s v="PASS"/>
  </r>
  <r>
    <s v="Product"/>
    <x v="1"/>
    <s v="Pass"/>
    <x v="148"/>
    <s v="รหัสสัญญาเพิ่มเติม"/>
    <s v="Rider Code"/>
    <s v="claim"/>
    <s v="claimback"/>
    <s v="extendage"/>
    <s v="ridertype"/>
    <s v="Integrity"/>
    <m/>
    <s v="KDE00267claim.claimback.extendage.ridertypeIntegrityProduct"/>
    <n v="100"/>
    <s v="Pass"/>
    <m/>
    <m/>
    <s v="PASS"/>
  </r>
  <r>
    <s v="Product"/>
    <x v="1"/>
    <s v="Pass"/>
    <x v="148"/>
    <s v="รหัสสัญญาเพิ่มเติม"/>
    <s v="Rider Code"/>
    <s v="policy"/>
    <s v="mstpolicy"/>
    <s v="rider"/>
    <s v="ridertype"/>
    <s v="Integrity"/>
    <m/>
    <s v="KDE00267policy.mstpolicy.rider.ridertypeIntegrityProduct"/>
    <n v="100"/>
    <s v="Pass"/>
    <m/>
    <m/>
    <s v="PASS"/>
  </r>
  <r>
    <s v="Sales"/>
    <x v="0"/>
    <s v="Cannot be measured"/>
    <x v="150"/>
    <s v="หมายเลขโทรศัพท์ตัวแทน"/>
    <s v="Agent phone number"/>
    <s v="tlprompt"/>
    <s v="public"/>
    <s v="saleinfo"/>
    <s v="mobileno"/>
    <s v="Completeness"/>
    <m/>
    <s v="KDE00152tlprompt.public.saleinfo.mobilenoCompletenessSales"/>
    <n v="85.626778565600006"/>
    <s v="Fail - Further Investigation"/>
    <m/>
    <m/>
    <s v="PASS"/>
  </r>
  <r>
    <s v="Sales"/>
    <x v="0"/>
    <s v="Cannot be measured"/>
    <x v="151"/>
    <s v="เลขที่ใบอนุญาตตัวแทน / นายหน้า / partner"/>
    <s v="Agent / Broker / Partner License"/>
    <s v="dfl"/>
    <s v="dfl"/>
    <s v="saleinfo"/>
    <s v="licenseno"/>
    <s v="Completeness"/>
    <m/>
    <s v="KDE00153dfl.dfl.saleinfo.licensenoCompletenessSales"/>
    <m/>
    <s v="No Data Found"/>
    <s v="No Result @PROD"/>
    <s v="m_AgentLicenseNumber_Completeness_DS184"/>
    <s v="PASS"/>
  </r>
  <r>
    <s v="Sales"/>
    <x v="0"/>
    <s v="Cannot be measured"/>
    <x v="151"/>
    <s v="เลขที่ใบอนุญาตตัวแทน / นายหน้า / partner"/>
    <s v="Agent / Broker / Partner License"/>
    <s v="group_life"/>
    <s v="glife"/>
    <s v="sales"/>
    <s v="licenseno"/>
    <s v="Completeness"/>
    <m/>
    <s v="KDE00153group_life.glife.sales.licensenoCompletenessSales"/>
    <n v="83.346007604600004"/>
    <s v="Fail - Further Investigation"/>
    <m/>
    <m/>
    <s v="PASS"/>
  </r>
  <r>
    <s v="Sales"/>
    <x v="0"/>
    <s v="Cannot be measured"/>
    <x v="151"/>
    <s v="เลขที่ใบอนุญาตตัวแทน / นายหน้า / partner"/>
    <s v="Agent / Broker / Partner License"/>
    <s v="sales"/>
    <s v="license"/>
    <s v="license"/>
    <s v="licenseno"/>
    <s v="Completeness"/>
    <m/>
    <s v="KDE00153sales.license.license.licensenoCompletenessSales"/>
    <n v="70.115384431699994"/>
    <s v="Fail - Further Investigation"/>
    <m/>
    <m/>
    <s v="PASS"/>
  </r>
  <r>
    <s v="Sales"/>
    <x v="2"/>
    <s v="Cannot be measured"/>
    <x v="151"/>
    <s v="เลขที่ใบอนุญาตตัวแทน / นายหน้า / partner"/>
    <s v="Agent / Broker / Partner License"/>
    <s v="underwrite"/>
    <s v="cunderwrite"/>
    <s v="appln"/>
    <s v="licenseno"/>
    <s v="Completeness"/>
    <s v="Contact EDM"/>
    <s v="KDE00153underwrite.cunderwrite.appln.licensenoCompletenessSales"/>
    <n v="99.973783385199994"/>
    <s v="Fail - Invalid Data"/>
    <m/>
    <m/>
    <s v="PASS"/>
  </r>
  <r>
    <s v="Sales"/>
    <x v="0"/>
    <s v="Cannot be measured"/>
    <x v="151"/>
    <s v="เลขที่ใบอนุญาตตัวแทน / นายหน้า / partner"/>
    <s v="Agent / Broker / Partner License"/>
    <s v="sales"/>
    <s v="salesco"/>
    <s v="scperson"/>
    <s v="licenseno"/>
    <s v="Completeness"/>
    <m/>
    <s v="KDE00153sales.salesco.scperson.licensenoCompletenessSales"/>
    <n v="35.851472471199997"/>
    <s v="Fail - Invalid Rules"/>
    <m/>
    <m/>
    <s v="PASS"/>
  </r>
  <r>
    <s v="Sales"/>
    <x v="0"/>
    <s v="Cannot be measured"/>
    <x v="152"/>
    <s v="ชื่อ-นามสกุล ตัวแทน/ผู้ขาย/โบรกเกอร์/partner"/>
    <s v="Agent/Broker/Partner Name-Surname"/>
    <s v="group_life"/>
    <s v="glife"/>
    <s v="sales"/>
    <s v="tfirstname,tlastname"/>
    <s v="Completeness"/>
    <m/>
    <s v="KDE00156group_life.glife.sales.tfirstname,tlastnameCompletenessSales"/>
    <m/>
    <m/>
    <s v="Sprint40"/>
    <m/>
    <s v="PASS"/>
  </r>
  <r>
    <s v="Sales"/>
    <x v="0"/>
    <s v="Cannot be measured"/>
    <x v="152"/>
    <s v="ชื่อ-นามสกุล ตัวแทน/ผู้ขาย/โบรกเกอร์/partner"/>
    <s v="Agent/Broker/Partner Name-Surname"/>
    <s v="sales"/>
    <s v="sales"/>
    <s v="name"/>
    <s v="firstname,lastname"/>
    <s v="Validity"/>
    <m/>
    <s v="KDE00156sales.sales.name.firstname,lastnameValiditySales"/>
    <m/>
    <m/>
    <s v="Cannot be measured"/>
    <m/>
    <s v="Ready"/>
  </r>
  <r>
    <s v="Sales"/>
    <x v="0"/>
    <s v="Cannot be measured"/>
    <x v="152"/>
    <s v="ชื่อ-นามสกุล ตัวแทน/ผู้ขาย/โบรกเกอร์/partner"/>
    <s v="Agent/Broker/Partner Name-Surname"/>
    <s v="tlweb_ca"/>
    <s v="tlweb_ca"/>
    <s v="profile1"/>
    <s v="fname_t,lname_t"/>
    <s v="Validity"/>
    <m/>
    <s v="KDE00156tlweb_ca.tlweb_ca.profile1.fname_t,lname_tValiditySales"/>
    <m/>
    <m/>
    <s v="Cannot be measured"/>
    <m/>
    <s v="Ready"/>
  </r>
  <r>
    <s v="Sales"/>
    <x v="0"/>
    <s v="Cannot be measured"/>
    <x v="152"/>
    <s v="ชื่อ-นามสกุล ตัวแทน/ผู้ขาย/โบรกเกอร์/partner"/>
    <s v="Agent/Broker/Partner Name-Surname"/>
    <s v="group_life"/>
    <s v="glife"/>
    <s v="sales"/>
    <s v="tfirstname,tlastname"/>
    <s v="Validity"/>
    <m/>
    <s v="KDE00156group_life.glife.sales.tfirstname,tlastnameValiditySales"/>
    <m/>
    <m/>
    <s v="Cannot be measured"/>
    <m/>
    <s v="FIXED"/>
  </r>
  <r>
    <s v="Sales"/>
    <x v="0"/>
    <s v="Cannot be measured"/>
    <x v="152"/>
    <s v="ชื่อ-นามสกุล ตัวแทน/ผู้ขาย/โบรกเกอร์/partner"/>
    <s v="Agent/Broker/Partner Name-Surname"/>
    <s v="sales"/>
    <s v="sales"/>
    <s v="oldname"/>
    <s v="firstname,lastname"/>
    <s v="Validity"/>
    <m/>
    <s v="KDE00156sales.sales.oldname.firstname,lastnameValiditySales"/>
    <m/>
    <m/>
    <s v="Cannot be measured"/>
    <m/>
    <s v="NOT PASS"/>
  </r>
  <r>
    <s v="Sales"/>
    <x v="0"/>
    <s v="Cannot be measured"/>
    <x v="153"/>
    <s v="รหัสตัวแทน"/>
    <s v="Agent id"/>
    <s v="policy"/>
    <s v="unitlink"/>
    <s v="fundswitching"/>
    <s v="siclicenseno"/>
    <s v="Completeness"/>
    <m/>
    <s v="KDE00160policy.unitlink.fundswitching.siclicensenoCompletenessSales"/>
    <m/>
    <m/>
    <s v="Cannot be measured"/>
    <m/>
    <s v="NOT PASS"/>
  </r>
  <r>
    <s v="Sales"/>
    <x v="1"/>
    <s v="Cannot be measured"/>
    <x v="154"/>
    <s v="วันหมดอายุบัตรตัวแทน / นายหน้า / partner"/>
    <s v="Agent / Broker / Partner license expired date"/>
    <s v="underwrite"/>
    <s v="cunderwrite"/>
    <s v="distributoremployee"/>
    <s v="lcexpiredate"/>
    <s v="Validity"/>
    <m/>
    <s v="KDE00165underwrite.cunderwrite.distributoremployee.lcexpiredateValiditySales"/>
    <n v="100"/>
    <s v="Pass"/>
    <m/>
    <m/>
    <s v="PASS"/>
  </r>
  <r>
    <s v="Sales"/>
    <x v="1"/>
    <s v="Cannot be measured"/>
    <x v="155"/>
    <s v="ชื่อนายหน้านิติบุคคล"/>
    <s v="Name of Broker (Group Life Insurance)"/>
    <s v="group_life"/>
    <s v="glife"/>
    <s v="sales"/>
    <s v="tcompanyname"/>
    <s v="Validity"/>
    <m/>
    <s v="KDE00441group_life.glife.sales.tcompanynameValiditySales"/>
    <n v="100"/>
    <s v="Pass"/>
    <m/>
    <m/>
    <s v="PASS"/>
  </r>
  <r>
    <s v="Sales"/>
    <x v="2"/>
    <s v="Cannot be measured"/>
    <x v="156"/>
    <s v="อีเมลของฝ่ายขาย"/>
    <s v="Agent E-mail Address"/>
    <s v="sales"/>
    <s v="sales"/>
    <s v="person"/>
    <s v="email"/>
    <s v="Validity"/>
    <s v="Contact EDM"/>
    <s v="KDE00445sales.sales.person.emailValiditySales"/>
    <n v="99.995368976799995"/>
    <s v="Fail - Invalid Data"/>
    <m/>
    <m/>
    <s v="PASS"/>
  </r>
  <r>
    <s v="Sales"/>
    <x v="2"/>
    <s v="Cannot be measured"/>
    <x v="156"/>
    <s v="อีเมลของฝ่ายขาย"/>
    <s v="Agent E-mail Address"/>
    <s v="tlweb_ca"/>
    <s v="tlweb_ca"/>
    <s v="profile8"/>
    <s v="email"/>
    <s v="Validity"/>
    <s v="Contact EDM"/>
    <s v="KDE00445tlweb_ca.tlweb_ca.profile8.emailValiditySales"/>
    <n v="99.973693440900007"/>
    <s v="Fail - Invalid Data"/>
    <m/>
    <m/>
    <s v="PASS"/>
  </r>
  <r>
    <s v="Sales"/>
    <x v="0"/>
    <s v="Cannot be measured"/>
    <x v="157"/>
    <s v="รหัสต้นสังกัด"/>
    <s v="Upper Code"/>
    <s v="sales"/>
    <s v="sales"/>
    <s v="struct"/>
    <s v="parentstrid"/>
    <s v="Integrity"/>
    <m/>
    <s v="KDE00505sales.sales.struct.parentstridIntegritySales"/>
    <m/>
    <m/>
    <s v="Cannot be measured"/>
    <m/>
    <s v="NOT PASS"/>
  </r>
  <r>
    <s v="Sales"/>
    <x v="0"/>
    <s v="Cannot be measured"/>
    <x v="158"/>
    <s v="เลขประจำตัวบัตรประชาชนฝ่ายขาย"/>
    <s v="Agent Identification Number"/>
    <s v="sales"/>
    <s v="license"/>
    <s v="license"/>
    <s v="citizenid"/>
    <s v="Completeness"/>
    <m/>
    <s v="KDE00542sales.license.license.citizenidCompletenessSales"/>
    <m/>
    <m/>
    <s v="Cannot be measured"/>
    <m/>
    <s v="FIXED"/>
  </r>
  <r>
    <s v="Sales"/>
    <x v="0"/>
    <s v="Cannot be measured"/>
    <x v="158"/>
    <s v="เลขประจำตัวบัตรประชาชนฝ่ายขาย"/>
    <s v="Agent Identification Number"/>
    <s v="tlweb_ca"/>
    <s v="tlweb_ca"/>
    <s v="profile1"/>
    <s v="id_card_no"/>
    <s v="Completeness"/>
    <m/>
    <s v="KDE00542tlweb_ca.tlweb_ca.profile1.id_card_noCompletenessSales"/>
    <m/>
    <m/>
    <s v="Cannot be measured"/>
    <m/>
    <s v="Ready"/>
  </r>
  <r>
    <s v="Sales"/>
    <x v="0"/>
    <s v="Cannot be measured"/>
    <x v="158"/>
    <s v="เลขประจำตัวบัตรประชาชนฝ่ายขาย"/>
    <s v="Agent Identification Number"/>
    <s v="sales"/>
    <s v="license"/>
    <s v="license"/>
    <s v="citizenid"/>
    <s v="Validity"/>
    <m/>
    <s v="KDE00542sales.license.license.citizenidValiditySales"/>
    <m/>
    <m/>
    <s v="Cannot be measured"/>
    <m/>
    <s v="Ready"/>
  </r>
  <r>
    <s v="Sales"/>
    <x v="0"/>
    <s v="Cannot be measured"/>
    <x v="158"/>
    <s v="เลขประจำตัวบัตรประชาชนฝ่ายขาย"/>
    <s v="Agent Identification Number"/>
    <s v="tlweb_ca"/>
    <s v="tlweb_ca"/>
    <s v="profile1"/>
    <s v="id_card_no"/>
    <s v="Validity"/>
    <m/>
    <s v="KDE00542tlweb_ca.tlweb_ca.profile1.id_card_noValiditySales"/>
    <m/>
    <m/>
    <s v="Cannot be measured"/>
    <m/>
    <s v="Ready"/>
  </r>
  <r>
    <s v="Sales"/>
    <x v="1"/>
    <s v="Cannot be measured"/>
    <x v="159"/>
    <s v="เลขที่บัญชีธนาคารในการจ่ายเงิน (payment)"/>
    <s v="Account Number (payment)"/>
    <s v="deposit"/>
    <s v="deposit"/>
    <s v="deposit_transfer"/>
    <s v="account_no"/>
    <s v="Completeness"/>
    <m/>
    <s v="KDE00644deposit.deposit.deposit_transfer.account_noCompletenessSales"/>
    <n v="100"/>
    <s v="Pass"/>
    <m/>
    <m/>
    <s v="PASS"/>
  </r>
  <r>
    <s v="Sales"/>
    <x v="0"/>
    <s v="Cannot be measured"/>
    <x v="159"/>
    <s v="เลขที่บัญชีธนาคารในการจ่ายเงิน (payment)"/>
    <s v="Account Number (payment)"/>
    <s v="deposit"/>
    <s v="deposit"/>
    <s v="deposit_transfer"/>
    <s v="account_no"/>
    <s v="Validity"/>
    <m/>
    <s v="KDE00644deposit.deposit.deposit_transfer.account_noValiditySales"/>
    <m/>
    <m/>
    <s v="Cannot be measured"/>
    <m/>
    <s v="NOT PASS"/>
  </r>
  <r>
    <s v="Sales"/>
    <x v="0"/>
    <s v="Cannot be measured"/>
    <x v="160"/>
    <s v="เปอร์เซ็นต์การสร้างหน่วยใหม่ต่อภาค"/>
    <s v="New Units per District"/>
    <s v="kpisales"/>
    <s v="kpisales"/>
    <s v="showdetailkpisales"/>
    <s v="pergmonth"/>
    <s v="Validity"/>
    <m/>
    <s v="KDE00653kpisales.kpisales.showdetailkpisales.pergmonthValiditySales"/>
    <m/>
    <s v="No Data Found"/>
    <s v="No Result @PROD"/>
    <s v="m_PercentageOfNewUnitsPerDistricts_Validity_DS344"/>
    <s v="PASS"/>
  </r>
  <r>
    <s v="Sales"/>
    <x v="0"/>
    <s v="Cannot be measured"/>
    <x v="161"/>
    <s v="ชื่อ ตัวแทน/ผู้ขาย/โบรกเกอร์ ทางโทรศัพท์"/>
    <s v="Tele-Agent Name"/>
    <s v="dm_db"/>
    <s v="dbo"/>
    <s v="l_employee"/>
    <s v="employ_name"/>
    <s v="Validity"/>
    <m/>
    <s v="KDE00720dm_db.dbo.l_employee.employ_nameValiditySales"/>
    <m/>
    <m/>
    <s v="Cannot be measured"/>
    <m/>
    <s v="FIXED"/>
  </r>
  <r>
    <s v="Sales"/>
    <x v="2"/>
    <s v="Invalid Data"/>
    <x v="162"/>
    <s v="หมายเลขโทรศัพท์ติดต่อทีมตัวแทน"/>
    <s v="Phone No."/>
    <s v="sales"/>
    <s v="sales"/>
    <s v="person"/>
    <s v="mobilephone"/>
    <s v="Completeness"/>
    <s v="Contact EDM"/>
    <s v="KDE00151sales.sales.person.mobilephoneCompletenessSales"/>
    <n v="99.090789588999996"/>
    <s v="Fail - Invalid Data"/>
    <m/>
    <m/>
    <s v="PASS"/>
  </r>
  <r>
    <s v="Sales"/>
    <x v="2"/>
    <s v="Invalid Data"/>
    <x v="150"/>
    <s v="หมายเลขโทรศัพท์ตัวแทน"/>
    <s v="Agent phone number"/>
    <s v="corebiz"/>
    <s v="sales_profile"/>
    <s v="mobile"/>
    <s v="mobile_no"/>
    <s v="Completeness"/>
    <s v="Contact EDM"/>
    <s v="KDE00152corebiz.sales_profile.mobile.mobile_noCompletenessSales"/>
    <n v="99.131979490500001"/>
    <s v="Fail - Invalid Data"/>
    <m/>
    <m/>
    <s v="PASS"/>
  </r>
  <r>
    <s v="Sales"/>
    <x v="2"/>
    <s v="Invalid Data"/>
    <x v="150"/>
    <s v="หมายเลขโทรศัพท์ตัวแทน"/>
    <s v="Agent phone number"/>
    <s v="tlweb_ca"/>
    <s v="tlweb_ca"/>
    <s v="profile7"/>
    <s v="mobile_no"/>
    <s v="Completeness"/>
    <s v="Contact EDM"/>
    <s v="KDE00152tlweb_ca.tlweb_ca.profile7.mobile_noCompletenessSales"/>
    <n v="99.993391269900002"/>
    <s v="Fail - Invalid Data"/>
    <m/>
    <m/>
    <s v="PASS"/>
  </r>
  <r>
    <s v="Sales"/>
    <x v="2"/>
    <s v="Invalid Data"/>
    <x v="150"/>
    <s v="หมายเลขโทรศัพท์ตัวแทน"/>
    <s v="Agent phone number"/>
    <s v="corebiz"/>
    <s v="sales_profile"/>
    <s v="mobile"/>
    <s v="mobile_no"/>
    <s v="Validity"/>
    <s v="Contact EDM"/>
    <s v="KDE00152corebiz.sales_profile.mobile.mobile_noValiditySales"/>
    <n v="99.9796367191"/>
    <s v="Fail - Invalid Data"/>
    <m/>
    <m/>
    <s v="PASS"/>
  </r>
  <r>
    <s v="Sales"/>
    <x v="2"/>
    <s v="Invalid Data"/>
    <x v="150"/>
    <s v="หมายเลขโทรศัพท์ตัวแทน"/>
    <s v="Agent phone number"/>
    <s v="tlprompt"/>
    <s v="public"/>
    <s v="saleinfo"/>
    <s v="mobileno"/>
    <s v="Validity"/>
    <s v="Contact EDM"/>
    <s v="KDE00152tlprompt.public.saleinfo.mobilenoValiditySales"/>
    <n v="99.985297111400001"/>
    <s v="Fail - Invalid Data"/>
    <m/>
    <m/>
    <s v="PASS"/>
  </r>
  <r>
    <s v="Sales"/>
    <x v="2"/>
    <s v="Invalid Data"/>
    <x v="150"/>
    <s v="หมายเลขโทรศัพท์ตัวแทน"/>
    <s v="Agent phone number"/>
    <s v="tlweb_ca"/>
    <s v="tlweb_ca"/>
    <s v="profile7"/>
    <s v="mobile_no"/>
    <s v="Validity"/>
    <s v="Contact EDM"/>
    <s v="KDE00152tlweb_ca.tlweb_ca.profile7.mobile_noValiditySales"/>
    <n v="99.963649582000002"/>
    <s v="Fail - Invalid Data"/>
    <m/>
    <m/>
    <s v="PASS"/>
  </r>
  <r>
    <s v="Sales"/>
    <x v="2"/>
    <s v="Invalid Data"/>
    <x v="151"/>
    <s v="เลขที่ใบอนุญาตตัวแทน / นายหน้า / partner"/>
    <s v="Agent / Broker / Partner License"/>
    <s v="policy"/>
    <s v="cbranch"/>
    <s v="nbapplication"/>
    <s v="licenseno"/>
    <s v="Completeness"/>
    <s v="Contact EDM"/>
    <s v="KDE00153policy.cbranch.nbapplication.licensenoCompletenessSales"/>
    <n v="99.989230359700002"/>
    <s v="Fail - Invalid Data"/>
    <m/>
    <m/>
    <s v="PASS"/>
  </r>
  <r>
    <s v="Sales"/>
    <x v="2"/>
    <s v="Invalid Data"/>
    <x v="151"/>
    <s v="เลขที่ใบอนุญาตตัวแทน / นายหน้า / partner"/>
    <s v="Agent / Broker / Partner License"/>
    <s v="tlprompt"/>
    <s v="public"/>
    <s v="saleinfo"/>
    <s v="licenseno"/>
    <s v="Completeness"/>
    <s v="Contact EDM"/>
    <s v="KDE00153tlprompt.public.saleinfo.licensenoCompletenessSales"/>
    <n v="98.333092171900006"/>
    <s v="Fail - Invalid Data"/>
    <m/>
    <m/>
    <s v="PASS"/>
  </r>
  <r>
    <s v="Sales"/>
    <x v="2"/>
    <s v="Invalid Data"/>
    <x v="163"/>
    <s v="รหัสประจำตัวผู้ขาย"/>
    <s v="Seller ID"/>
    <s v="policy"/>
    <s v="cbranch"/>
    <s v="nbapplication"/>
    <s v="salesid"/>
    <s v="Completeness"/>
    <s v="Contact EDM"/>
    <s v="KDE00155policy.cbranch.nbapplication.salesidCompletenessSales"/>
    <n v="99.994107177999993"/>
    <s v="Fail - Invalid Data"/>
    <m/>
    <m/>
    <s v="PASS"/>
  </r>
  <r>
    <s v="Sales"/>
    <x v="2"/>
    <s v="Invalid Data"/>
    <x v="163"/>
    <s v="รหัสประจำตัวผู้ขาย"/>
    <s v="Seller ID"/>
    <s v="underwrite"/>
    <s v="cunderwrite"/>
    <s v="distributoremployee"/>
    <s v="employeeid"/>
    <s v="Completeness"/>
    <s v="Contact EDM"/>
    <s v="KDE00155underwrite.cunderwrite.distributoremployee.employeeidCompletenessSales"/>
    <n v="99.998053565899994"/>
    <s v="Fail - Invalid Data"/>
    <m/>
    <m/>
    <s v="PASS"/>
  </r>
  <r>
    <s v="Sales"/>
    <x v="2"/>
    <s v="Invalid Data"/>
    <x v="152"/>
    <s v="ชื่อ-นามสกุล ตัวแทน/ผู้ขาย/โบรกเกอร์/partner"/>
    <s v="Agent/Broker/Partner Name-Surname"/>
    <s v="sales"/>
    <s v="sales"/>
    <s v="name"/>
    <s v="firstname,lastname"/>
    <s v="Completeness"/>
    <s v="Contact EDM"/>
    <s v="KDE00156sales.sales.name.PersonNameCompletenessSales"/>
    <n v="99.371164195999995"/>
    <s v="Fail - Invalid Data"/>
    <m/>
    <m/>
    <s v="PASS"/>
  </r>
  <r>
    <s v="Sales"/>
    <x v="2"/>
    <s v="Invalid Data"/>
    <x v="152"/>
    <s v="ชื่อ-นามสกุล ตัวแทน/ผู้ขาย/โบรกเกอร์/partner"/>
    <s v="Agent/Broker/Partner Name-Surname"/>
    <s v="sales"/>
    <s v="sales"/>
    <s v="oldname"/>
    <s v="firstname,lastname"/>
    <s v="Completeness"/>
    <s v="Contact EDM"/>
    <s v="KDE00156sales.sales.oldname.PersonNameCompletenessSales"/>
    <n v="99.979335025200001"/>
    <s v="Fail - Invalid Data"/>
    <m/>
    <m/>
    <s v="PASS"/>
  </r>
  <r>
    <s v="Sales"/>
    <x v="2"/>
    <s v="Invalid Data"/>
    <x v="152"/>
    <s v="ชื่อ-นามสกุล ตัวแทน/ผู้ขาย/โบรกเกอร์/partner"/>
    <s v="Agent/Broker/Partner Name-Surname"/>
    <s v="sasci"/>
    <s v="cmart"/>
    <s v="x_cm_agent_contact_details"/>
    <s v="agent_fst_nm,agent_lst_nm"/>
    <s v="Completeness"/>
    <s v="Contact EDM"/>
    <s v="KDE00156sasci.cmart.x_cm_agent_contact_details.PersonNameCompletenessSales"/>
    <n v="99.2614867554"/>
    <s v="Fail - Invalid Data"/>
    <m/>
    <m/>
    <s v="PASS"/>
  </r>
  <r>
    <s v="Sales"/>
    <x v="2"/>
    <s v="Invalid Data"/>
    <x v="152"/>
    <s v="ชื่อ-นามสกุล ตัวแทน/ผู้ขาย/โบรกเกอร์/partner"/>
    <s v="Agent/Broker/Partner Name-Surname"/>
    <s v="tlweb_ca"/>
    <s v="tlweb_ca"/>
    <s v="profile1"/>
    <s v="fname_t,lname_t"/>
    <s v="Completeness"/>
    <s v="Contact EDM"/>
    <s v="KDE00156tlweb_ca.tlweb_ca.profile1.PersonNameCompletenessSales"/>
    <n v="99.974506519000002"/>
    <s v="Fail - Invalid Data"/>
    <m/>
    <m/>
    <s v="PASS"/>
  </r>
  <r>
    <s v="Sales"/>
    <x v="2"/>
    <s v="Invalid Data"/>
    <x v="152"/>
    <s v="ชื่อ-นามสกุล ตัวแทน/ผู้ขาย/โบรกเกอร์/partner"/>
    <s v="Agent/Broker/Partner Name-Surname"/>
    <s v="policy"/>
    <s v="mortgage"/>
    <s v="mortbranch"/>
    <s v="parent,name"/>
    <s v="Completeness"/>
    <s v="Contact EDM"/>
    <s v="KDE00156policy.mortgage.mortbranch.PersonNameCompletenessSales"/>
    <n v="99.353769676900001"/>
    <s v="Fail - Invalid Data"/>
    <m/>
    <m/>
    <s v="PASS"/>
  </r>
  <r>
    <s v="Sales"/>
    <x v="2"/>
    <s v="Invalid Data"/>
    <x v="153"/>
    <s v="รหัสตัวแทน"/>
    <s v="Agent id"/>
    <s v="dfl"/>
    <s v="dfl"/>
    <s v="mcaapplications"/>
    <s v="agentid"/>
    <s v="Validity"/>
    <s v="Contact EDM"/>
    <s v="KDE00160dfl.dfl.mcaapplications.agentidValiditySales"/>
    <n v="95.708795378299996"/>
    <s v="Fail - Invalid Data"/>
    <m/>
    <m/>
    <s v="PASS"/>
  </r>
  <r>
    <s v="Sales"/>
    <x v="2"/>
    <s v="Invalid Data"/>
    <x v="153"/>
    <s v="รหัสตัวแทน"/>
    <s v="Agent id"/>
    <s v="tlweb_ca"/>
    <s v="tlweb_ca"/>
    <s v="profile1"/>
    <s v="perid"/>
    <s v="Validity"/>
    <s v="Contact EDM"/>
    <s v="KDE00160tlweb_ca.tlweb_ca.profile1.peridValiditySales"/>
    <n v="99.905309927900007"/>
    <s v="Fail - Invalid Data"/>
    <m/>
    <m/>
    <s v="PASS"/>
  </r>
  <r>
    <s v="Sales"/>
    <x v="2"/>
    <s v="Invalid Data"/>
    <x v="153"/>
    <s v="รหัสตัวแทน"/>
    <s v="Agent id"/>
    <s v="underwrite"/>
    <s v="cunderwrite"/>
    <s v="appln"/>
    <s v="agent"/>
    <s v="Validity"/>
    <s v="Contact EDM"/>
    <s v="KDE00160underwrite.cunderwrite.appln.agentValiditySales"/>
    <n v="88.398630311600002"/>
    <s v="Fail - Invalid Data"/>
    <m/>
    <m/>
    <s v="PASS"/>
  </r>
  <r>
    <s v="Sales"/>
    <x v="2"/>
    <s v="Invalid Data"/>
    <x v="154"/>
    <s v="วันหมดอายุบัตรตัวแทน / นายหน้า / partner"/>
    <s v="Agent / Broker / Partner license expired date"/>
    <s v="sales"/>
    <s v="license"/>
    <s v="license"/>
    <s v="expiredate"/>
    <s v="Completeness"/>
    <s v="Contact EDM"/>
    <s v="KDE00165sales.license.license.expiredateCompletenessSales"/>
    <n v="98.539633886800004"/>
    <s v="Fail - Invalid Data"/>
    <m/>
    <m/>
    <s v="PASS"/>
  </r>
  <r>
    <s v="Sales"/>
    <x v="2"/>
    <s v="Invalid Data"/>
    <x v="154"/>
    <s v="วันหมดอายุบัตรตัวแทน / นายหน้า / partner"/>
    <s v="Agent / Broker / Partner license expired date"/>
    <s v="underwrite"/>
    <s v="cunderwrite"/>
    <s v="distributoremployee"/>
    <s v="iclicenseexpire"/>
    <s v="Completeness"/>
    <s v="Contact EDM"/>
    <s v="KDE00165underwrite.cunderwrite.distributoremployee.iclicenseexpireCompletenessSales"/>
    <n v="99.812382739200004"/>
    <s v="Fail - Invalid Data"/>
    <m/>
    <m/>
    <s v="PASS"/>
  </r>
  <r>
    <s v="Sales"/>
    <x v="2"/>
    <s v="Invalid Data"/>
    <x v="154"/>
    <s v="วันหมดอายุบัตรตัวแทน / นายหน้า / partner"/>
    <s v="Agent / Broker / Partner license expired date"/>
    <s v="underwrite"/>
    <s v="cunderwrite"/>
    <s v="distributoremployee"/>
    <s v="lcexpiredate"/>
    <s v="Completeness"/>
    <s v="Contact EDM"/>
    <s v="KDE00165underwrite.cunderwrite.distributoremployee.lcexpiredateCompletenessSales"/>
    <n v="99.886414586800001"/>
    <s v="Fail - Invalid Data"/>
    <m/>
    <m/>
    <s v="PASS"/>
  </r>
  <r>
    <s v="Sales"/>
    <x v="2"/>
    <s v="Invalid Data"/>
    <x v="164"/>
    <s v="ช่องทางการขาย"/>
    <s v="Policy Channel"/>
    <s v="policy"/>
    <s v="cbranch"/>
    <s v="dsubmit"/>
    <s v="forbranch"/>
    <s v="Completeness"/>
    <s v="Contact EDM"/>
    <s v="KDE00181policy.cbranch.dsubmit.forbranchCompletenessSales"/>
    <n v="99.999750580500006"/>
    <s v="Fail - Invalid Data"/>
    <m/>
    <m/>
    <s v="PASS"/>
  </r>
  <r>
    <s v="Sales"/>
    <x v="2"/>
    <s v="Invalid Data"/>
    <x v="164"/>
    <s v="ช่องทางการขาย"/>
    <s v="Policy Channel"/>
    <s v="policy"/>
    <s v="universal"/>
    <s v="uldsubmit"/>
    <s v="forbranch"/>
    <s v="Completeness"/>
    <s v="Contact EDM"/>
    <s v="KDE00181policy.universal.uldsubmit.forbranchCompletenessSales"/>
    <n v="99.999966933799996"/>
    <s v="Fail - Invalid Data"/>
    <m/>
    <m/>
    <s v="PASS"/>
  </r>
  <r>
    <s v="Sales"/>
    <x v="2"/>
    <s v="Invalid Data"/>
    <x v="157"/>
    <s v="รหัสต้นสังกัด"/>
    <s v="Upper Code"/>
    <s v="sales"/>
    <s v="sales"/>
    <s v="struct"/>
    <s v="parentstrid"/>
    <s v="Completeness"/>
    <s v="Contact EDM"/>
    <s v="KDE00505sales.sales.struct.parentstridCompletenessSales"/>
    <n v="99.998344041899998"/>
    <s v="Fail - Invalid Data"/>
    <m/>
    <m/>
    <s v="PASS"/>
  </r>
  <r>
    <s v="Sales"/>
    <x v="2"/>
    <s v="Invalid Data"/>
    <x v="165"/>
    <s v="เป้าหมายเบี้ยปีแรก"/>
    <s v="Target First Year Premium"/>
    <s v="sales"/>
    <s v="rsale"/>
    <s v="premiumbase"/>
    <s v="month1,month2,month3,month4,month5,month6,month7,month8,month9,month10,month11,month12"/>
    <s v="Validity"/>
    <s v="Contact EDM"/>
    <s v="KDE00513sales.rsale.premiumbase.FirstYearPremiumTargetValiditySales"/>
    <n v="99.842470069300006"/>
    <s v="Fail - Invalid Data"/>
    <m/>
    <m/>
    <s v="PASS"/>
  </r>
  <r>
    <s v="Sales"/>
    <x v="2"/>
    <s v="Invalid Data"/>
    <x v="166"/>
    <s v="วันที่จัดอบรม"/>
    <s v="Section Dates"/>
    <s v="straining"/>
    <s v="straining"/>
    <s v="course"/>
    <s v="startdate"/>
    <s v="Validity"/>
    <s v="Contact EDM"/>
    <s v="KDE00608straining.straining.course.startdateValiditySales"/>
    <n v="99.973565952900003"/>
    <s v="Fail - Invalid Data"/>
    <m/>
    <m/>
    <s v="PASS"/>
  </r>
  <r>
    <s v="Sales"/>
    <x v="1"/>
    <s v="Pass"/>
    <x v="162"/>
    <s v="หมายเลขโทรศัพท์ติดต่อทีมตัวแทน"/>
    <s v="Phone No."/>
    <s v="sales"/>
    <s v="sales"/>
    <s v="person"/>
    <s v="mobilephone"/>
    <s v="Validity"/>
    <m/>
    <s v="KDE00151sales.sales.person.mobilephoneValiditySales"/>
    <n v="100"/>
    <s v="Pass"/>
    <s v="No Result @PROD"/>
    <s v="m_MobilePhoneNumber_Validity_DS676"/>
    <s v="PASS"/>
  </r>
  <r>
    <s v="Sales"/>
    <x v="1"/>
    <s v="Pass"/>
    <x v="163"/>
    <s v="รหัสประจำตัวผู้ขาย"/>
    <s v="Seller ID"/>
    <s v="sales"/>
    <s v="sales"/>
    <s v="person"/>
    <s v="salesid"/>
    <s v="Completeness"/>
    <m/>
    <s v="KDE00155sales.sales.person.salesidCompletenessSales"/>
    <n v="100"/>
    <s v="Pass"/>
    <m/>
    <m/>
    <s v="PASS"/>
  </r>
  <r>
    <s v="Sales"/>
    <x v="1"/>
    <s v="Pass"/>
    <x v="152"/>
    <s v="ชื่อ-นามสกุล ตัวแทน/ผู้ขาย/โบรกเกอร์/partner"/>
    <s v="Agent/Broker/Partner Name-Surname"/>
    <s v="underwrite"/>
    <s v="cunderwrite"/>
    <s v="appln"/>
    <s v="salename"/>
    <s v="Completeness"/>
    <m/>
    <s v="KDE00156underwrite.cunderwrite.appln.salenameCompletenessSales"/>
    <n v="100"/>
    <s v="Pass"/>
    <m/>
    <m/>
    <s v="PASS"/>
  </r>
  <r>
    <s v="Sales"/>
    <x v="1"/>
    <s v="Pass"/>
    <x v="153"/>
    <s v="รหัสตัวแทน"/>
    <s v="Agent id"/>
    <s v="consolidate"/>
    <s v="conference"/>
    <s v="conference"/>
    <s v="id_agent"/>
    <s v="Completeness"/>
    <m/>
    <s v="KDE00160consolidate.conference.conference.id_agentCompletenessSales"/>
    <n v="100"/>
    <s v="Pass"/>
    <m/>
    <m/>
    <s v="PASS"/>
  </r>
  <r>
    <s v="Sales"/>
    <x v="1"/>
    <s v="Pass"/>
    <x v="153"/>
    <s v="รหัสตัวแทน"/>
    <s v="Agent id"/>
    <s v="consolidate"/>
    <s v="conference"/>
    <s v="honor"/>
    <s v="personid"/>
    <s v="Completeness"/>
    <m/>
    <s v="KDE00160consolidate.conference.honor.personidCompletenessSales"/>
    <n v="100"/>
    <s v="Pass"/>
    <m/>
    <m/>
    <s v="PASS"/>
  </r>
  <r>
    <s v="Sales"/>
    <x v="1"/>
    <s v="Pass"/>
    <x v="153"/>
    <s v="รหัสตัวแทน"/>
    <s v="Agent id"/>
    <s v="consolidate"/>
    <s v="conference"/>
    <s v="tlteam"/>
    <s v="id"/>
    <s v="Completeness"/>
    <m/>
    <s v="KDE00160consolidate.conference.tlteam.idCompletenessSales"/>
    <n v="100"/>
    <s v="Pass"/>
    <m/>
    <m/>
    <s v="PASS"/>
  </r>
  <r>
    <s v="Sales"/>
    <x v="1"/>
    <s v="Pass"/>
    <x v="153"/>
    <s v="รหัสตัวแทน"/>
    <s v="Agent id"/>
    <s v="dfl"/>
    <s v="dfl"/>
    <s v="mcaapplications"/>
    <s v="agentid"/>
    <s v="Completeness"/>
    <m/>
    <s v="KDE00160dfl.dfl.mcaapplications.agentidCompletenessSales"/>
    <n v="100"/>
    <s v="Pass"/>
    <m/>
    <m/>
    <s v="PASS"/>
  </r>
  <r>
    <s v="Sales"/>
    <x v="1"/>
    <s v="Pass"/>
    <x v="153"/>
    <s v="รหัสตัวแทน"/>
    <s v="Agent id"/>
    <s v="sales"/>
    <s v="sales"/>
    <s v="person"/>
    <s v="personid"/>
    <s v="Completeness"/>
    <m/>
    <s v="KDE00160sales.sales.person.personidCompletenessSales"/>
    <n v="100"/>
    <s v="Pass"/>
    <m/>
    <m/>
    <s v="PASS"/>
  </r>
  <r>
    <s v="Sales"/>
    <x v="1"/>
    <s v="Pass"/>
    <x v="153"/>
    <s v="รหัสตัวแทน"/>
    <s v="Agent id"/>
    <s v="tlprompt"/>
    <s v="public"/>
    <s v="mcaapplications"/>
    <s v="agentid"/>
    <s v="Completeness"/>
    <m/>
    <s v="KDE00160tlprompt.public.mcaapplications.agentidCompletenessSales"/>
    <n v="100"/>
    <s v="Pass"/>
    <m/>
    <m/>
    <s v="PASS"/>
  </r>
  <r>
    <s v="Sales"/>
    <x v="1"/>
    <s v="Pass"/>
    <x v="153"/>
    <s v="รหัสตัวแทน"/>
    <s v="Agent id"/>
    <s v="underwrite"/>
    <s v="cunderwrite"/>
    <s v="appln"/>
    <s v="agent"/>
    <s v="Completeness"/>
    <m/>
    <s v="KDE00160underwrite.cunderwrite.appln.agentCompletenessSales"/>
    <n v="100"/>
    <s v="Pass"/>
    <m/>
    <m/>
    <s v="PASS"/>
  </r>
  <r>
    <s v="Sales"/>
    <x v="1"/>
    <s v="Pass"/>
    <x v="153"/>
    <s v="รหัสตัวแทน"/>
    <s v="Agent id"/>
    <s v="underwrite"/>
    <s v="cunderwrite"/>
    <s v="dmapplication"/>
    <s v="agent"/>
    <s v="Completeness"/>
    <m/>
    <s v="KDE00160underwrite.cunderwrite.dmapplication.agentCompletenessSales"/>
    <n v="100"/>
    <s v="Pass"/>
    <m/>
    <m/>
    <s v="PASS"/>
  </r>
  <r>
    <s v="Sales"/>
    <x v="1"/>
    <s v="Pass"/>
    <x v="153"/>
    <s v="รหัสตัวแทน"/>
    <s v="Agent id"/>
    <s v="consolidate"/>
    <s v="conference"/>
    <s v="conference"/>
    <s v="id_agent"/>
    <s v="Validity"/>
    <m/>
    <s v="KDE00160consolidate.conference.conference.id_agentValiditySales"/>
    <n v="100"/>
    <s v="Pass"/>
    <m/>
    <m/>
    <s v="PASS"/>
  </r>
  <r>
    <s v="Sales"/>
    <x v="1"/>
    <s v="Pass"/>
    <x v="153"/>
    <s v="รหัสตัวแทน"/>
    <s v="Agent id"/>
    <s v="consolidate"/>
    <s v="conference"/>
    <s v="honor"/>
    <s v="personid"/>
    <s v="Validity"/>
    <m/>
    <s v="KDE00160consolidate.conference.honor.personidValiditySales"/>
    <n v="100"/>
    <s v="Pass"/>
    <m/>
    <m/>
    <s v="PASS"/>
  </r>
  <r>
    <s v="Sales"/>
    <x v="1"/>
    <s v="Pass"/>
    <x v="153"/>
    <s v="รหัสตัวแทน"/>
    <s v="Agent id"/>
    <s v="consolidate"/>
    <s v="conference"/>
    <s v="tlteam"/>
    <s v="id"/>
    <s v="Validity"/>
    <m/>
    <s v="KDE00160consolidate.conference.tlteam.idValiditySales"/>
    <n v="100"/>
    <s v="Pass"/>
    <m/>
    <m/>
    <s v="PASS"/>
  </r>
  <r>
    <s v="Sales"/>
    <x v="1"/>
    <s v="Pass"/>
    <x v="153"/>
    <s v="รหัสตัวแทน"/>
    <s v="Agent id"/>
    <s v="corebiz"/>
    <s v="ovdebt"/>
    <s v="str"/>
    <s v="perid"/>
    <s v="Validity"/>
    <m/>
    <s v="KDE00160corebiz.ovdebt.str.peridValiditySales"/>
    <n v="100"/>
    <s v="Pass"/>
    <m/>
    <m/>
    <s v="PASS"/>
  </r>
  <r>
    <s v="Sales"/>
    <x v="1"/>
    <s v="Pass"/>
    <x v="153"/>
    <s v="รหัสตัวแทน"/>
    <s v="Agent id"/>
    <s v="policy"/>
    <s v="unitlink"/>
    <s v="fundallocation"/>
    <s v="siclicenseno"/>
    <s v="Validity"/>
    <m/>
    <s v="KDE00160policy.unitlink.fundallocation.siclicensenoValiditySales"/>
    <n v="100"/>
    <s v="Pass"/>
    <m/>
    <m/>
    <s v="PASS"/>
  </r>
  <r>
    <s v="Sales"/>
    <x v="1"/>
    <s v="Pass"/>
    <x v="153"/>
    <s v="รหัสตัวแทน"/>
    <s v="Agent id"/>
    <s v="sales"/>
    <s v="sales"/>
    <s v="person"/>
    <s v="personid"/>
    <s v="Validity"/>
    <m/>
    <s v="KDE00160sales.sales.person.personidValiditySales"/>
    <n v="100"/>
    <s v="Pass"/>
    <m/>
    <m/>
    <s v="PASS"/>
  </r>
  <r>
    <s v="Sales"/>
    <x v="1"/>
    <s v="Pass"/>
    <x v="153"/>
    <s v="รหัสตัวแทน"/>
    <s v="Agent id"/>
    <s v="tlprompt"/>
    <s v="public"/>
    <s v="mcaapplications"/>
    <s v="agentid"/>
    <s v="Validity"/>
    <m/>
    <s v="KDE00160tlprompt.public.mcaapplications.agentidValiditySales"/>
    <n v="100"/>
    <s v="Pass"/>
    <m/>
    <m/>
    <s v="PASS"/>
  </r>
  <r>
    <s v="Sales"/>
    <x v="1"/>
    <s v="Pass"/>
    <x v="153"/>
    <s v="รหัสตัวแทน"/>
    <s v="Agent id"/>
    <s v="underwrite"/>
    <s v="cunderwrite"/>
    <s v="dmapplication"/>
    <s v="agent"/>
    <s v="Validity"/>
    <m/>
    <s v="KDE00160underwrite.cunderwrite.dmapplication.agentValiditySales"/>
    <n v="100"/>
    <s v="Pass"/>
    <m/>
    <m/>
    <s v="PASS"/>
  </r>
  <r>
    <s v="Sales"/>
    <x v="1"/>
    <s v="Pass"/>
    <x v="154"/>
    <s v="วันหมดอายุบัตรตัวแทน / นายหน้า / partner"/>
    <s v="Agent / Broker / Partner license expired date"/>
    <s v="sales"/>
    <s v="license"/>
    <s v="license"/>
    <s v="expiredate"/>
    <s v="Validity"/>
    <m/>
    <s v="KDE00165sales.license.license.expiredateValiditySales"/>
    <n v="100"/>
    <s v="Pass"/>
    <m/>
    <m/>
    <s v="PASS"/>
  </r>
  <r>
    <s v="Sales"/>
    <x v="1"/>
    <s v="Pass"/>
    <x v="154"/>
    <s v="วันหมดอายุบัตรตัวแทน / นายหน้า / partner"/>
    <s v="Agent / Broker / Partner license expired date"/>
    <s v="underwrite"/>
    <s v="cunderwrite"/>
    <s v="distributoremployee"/>
    <s v="iclicenseexpire"/>
    <s v="Validity"/>
    <m/>
    <s v="KDE00165underwrite.cunderwrite.distributoremployee.iclicenseexpireValiditySales"/>
    <n v="100"/>
    <s v="Pass"/>
    <m/>
    <m/>
    <s v="PASS"/>
  </r>
  <r>
    <s v="Sales"/>
    <x v="1"/>
    <s v="Pass"/>
    <x v="167"/>
    <s v="รหัสสาขาธนาคาร"/>
    <s v="Branch Code"/>
    <s v="underwrite"/>
    <s v="adc"/>
    <s v="bankbranch"/>
    <s v="bankbranchcode"/>
    <s v="Completeness"/>
    <m/>
    <s v="KDE00170underwrite.adc.bankbranch.bankbranchcodeCompletenessSales"/>
    <n v="100"/>
    <s v="Pass"/>
    <s v="No Result @PROD"/>
    <s v="m_BankBranchCode_Completeness_DS835"/>
    <s v="PASS"/>
  </r>
  <r>
    <s v="Sales"/>
    <x v="1"/>
    <s v="Pass"/>
    <x v="167"/>
    <s v="รหัสสาขาธนาคาร"/>
    <s v="Branch Code"/>
    <s v="underwrite"/>
    <s v="adc"/>
    <s v="bankbranch"/>
    <s v="bankbranchcode"/>
    <s v="Validity"/>
    <m/>
    <s v="KDE00170underwrite.adc.bankbranch.bankbranchcodeValiditySales"/>
    <n v="100"/>
    <s v="Pass"/>
    <s v="No Result @PROD"/>
    <s v="m_BankBranchCode_Validity_DS835"/>
    <s v="PASS"/>
  </r>
  <r>
    <s v="Sales"/>
    <x v="1"/>
    <s v="Pass"/>
    <x v="164"/>
    <s v="ช่องทางการขาย"/>
    <s v="Policy Channel"/>
    <s v="policy"/>
    <s v="unitlink"/>
    <s v="ulipdsubmit"/>
    <s v="forbranch"/>
    <s v="Completeness"/>
    <m/>
    <s v="KDE00181policy.unitlink.ulipdsubmit.forbranchCompletenessSales"/>
    <n v="100"/>
    <s v="Pass"/>
    <m/>
    <m/>
    <s v="PASS"/>
  </r>
  <r>
    <s v="Sales"/>
    <x v="1"/>
    <s v="Pass"/>
    <x v="155"/>
    <s v="ชื่อนายหน้านิติบุคคล"/>
    <s v="Name of Broker (Group Life Insurance)"/>
    <s v="group_life"/>
    <s v="glife"/>
    <s v="sales"/>
    <s v="tcompanyname"/>
    <s v="Completeness"/>
    <m/>
    <s v="KDE00441group_life.glife.sales.tcompanynameCompletenessSales"/>
    <n v="100"/>
    <s v="Pass"/>
    <m/>
    <m/>
    <s v="PASS"/>
  </r>
  <r>
    <s v="Sales"/>
    <x v="1"/>
    <s v="Pass"/>
    <x v="168"/>
    <s v="ชื่อตำแหน่งของฝ่ายขาย"/>
    <s v="Agent Structure name"/>
    <s v="tlweb_ca"/>
    <s v="tlweb_ca"/>
    <s v="profile1"/>
    <s v="Descript"/>
    <s v="Completeness"/>
    <m/>
    <s v="KDE00501tlweb_ca.tlweb_ca.profile1.DescriptCompletenessSales"/>
    <n v="100"/>
    <s v="Pass"/>
    <m/>
    <m/>
    <s v="PASS"/>
  </r>
  <r>
    <s v="Sales"/>
    <x v="1"/>
    <s v="Pass"/>
    <x v="169"/>
    <s v="รหัสตำแหน่งของฝ่ายขาย (STRID)"/>
    <s v="Agent Structure ID (STRID)"/>
    <s v="sales"/>
    <s v="sales"/>
    <s v="person"/>
    <s v="highstrid"/>
    <s v="Completeness"/>
    <m/>
    <s v="KDE00502sales.sales.person.highstridCompletenessSales"/>
    <n v="100"/>
    <s v="Pass"/>
    <m/>
    <m/>
    <s v="PASS"/>
  </r>
  <r>
    <s v="Sales"/>
    <x v="1"/>
    <s v="Pass"/>
    <x v="170"/>
    <s v="วุฒิการศึกษาสูงสุดของฝ่ายขาย"/>
    <s v="Highest education level of Agent"/>
    <s v="sales"/>
    <s v="sales"/>
    <s v="person"/>
    <s v="educatecode"/>
    <s v="Integrity"/>
    <m/>
    <s v="KDE00551sales.sales.person.educatecodeIntegritySales"/>
    <n v="100"/>
    <s v="Pass"/>
    <m/>
    <m/>
    <s v="PASS"/>
  </r>
  <r>
    <s v="Sales"/>
    <x v="1"/>
    <s v="Pass"/>
    <x v="171"/>
    <s v="สถานภาพสมรสของฝ่ายขาย"/>
    <s v="Marital Status of Agent"/>
    <s v="sales"/>
    <s v="sales"/>
    <s v="person"/>
    <s v="maritalstatus"/>
    <s v="Integrity"/>
    <m/>
    <s v="KDE00555sales.sales.person.maritalstatusIntegritySales"/>
    <n v="100"/>
    <s v="Pass"/>
    <m/>
    <m/>
    <s v="PASS"/>
  </r>
  <r>
    <s v="Sales"/>
    <x v="1"/>
    <s v="Pass"/>
    <x v="172"/>
    <s v="รวมรายได้ของฝ่ายขาย"/>
    <s v="Total revenue's agent"/>
    <s v="sales"/>
    <s v="license"/>
    <s v="certificate"/>
    <s v="income"/>
    <s v="Validity"/>
    <m/>
    <s v="KDE00593sales.license.certificate.incomeValiditySales"/>
    <n v="100"/>
    <s v="Pass"/>
    <m/>
    <m/>
    <s v="PASS"/>
  </r>
  <r>
    <s v="Sales"/>
    <x v="1"/>
    <s v="Pass"/>
    <x v="173"/>
    <s v="สถานะคุณวุฒิ Life Solutions Agent"/>
    <s v="Life Solutions Agent status"/>
    <s v="straining"/>
    <s v="straining"/>
    <s v="qualificateregister"/>
    <s v="certname"/>
    <s v="Completeness"/>
    <m/>
    <s v="KDE00614straining.straining.qualificateregister.certnameCompletenessSales"/>
    <n v="100"/>
    <s v="Pass"/>
    <m/>
    <m/>
    <s v="PASS"/>
  </r>
  <r>
    <s v="Sales"/>
    <x v="1"/>
    <s v="Pass"/>
    <x v="160"/>
    <s v="เปอร์เซ็นต์การสร้างหน่วยใหม่ต่อภาค"/>
    <s v="New Units per District"/>
    <s v="kpisales"/>
    <s v="kpisales"/>
    <s v="showdetailkpisales"/>
    <s v="pergmonth"/>
    <s v="Completeness"/>
    <m/>
    <s v="KDE00653kpisales.kpisales.showdetailkpisales.pergmonthCompletenessSales"/>
    <n v="100"/>
    <s v="Pass"/>
    <s v="No Result @PROD"/>
    <s v="m_PercentageOfNewUnitsPerDistricts_Completeness_DS344"/>
    <s v="PASS"/>
  </r>
  <r>
    <s v="Sales"/>
    <x v="1"/>
    <s v="Pass"/>
    <x v="161"/>
    <s v="ชื่อ ตัวแทน/ผู้ขาย/โบรกเกอร์ ทางโทรศัพท์"/>
    <s v="Tele-Agent Name"/>
    <s v="dm_db"/>
    <s v="dbo"/>
    <s v="l_employee"/>
    <s v="employ_name"/>
    <s v="Completeness"/>
    <m/>
    <s v="KDE00720dm_db.dbo.l_employee.employ_nameCompletenessSales"/>
    <n v="100"/>
    <s v="Pass"/>
    <m/>
    <m/>
    <s v="PASS"/>
  </r>
  <r>
    <s v="Sales"/>
    <x v="1"/>
    <s v="Pass"/>
    <x v="174"/>
    <s v="วันที่เริ่มมีผลติดมาตรการ"/>
    <s v="Effective date for Agent Classification"/>
    <s v="corebiz"/>
    <s v="sales_classify"/>
    <s v="tb_sales_classify"/>
    <s v="start_date"/>
    <s v="Validity"/>
    <m/>
    <s v="KDE00792corebiz.sales_classify.tb_sales_classify.start_dateValiditySales"/>
    <n v="100"/>
    <s v="Pass"/>
    <m/>
    <m/>
    <s v="PASS"/>
  </r>
  <r>
    <s v="Sales"/>
    <x v="1"/>
    <s v="Pass"/>
    <x v="175"/>
    <s v="วันที่สิ้นสุดติดมาตรการ"/>
    <s v="End date for Agent Classification"/>
    <s v="corebiz"/>
    <s v="sales_classify"/>
    <s v="tb_sales_classify"/>
    <s v="end_date"/>
    <s v="Validity"/>
    <m/>
    <s v="KDE00793corebiz.sales_classify.tb_sales_classify.end_dateValiditySales"/>
    <n v="100"/>
    <s v="Pass"/>
    <m/>
    <m/>
    <s v="PASS"/>
  </r>
  <r>
    <s v="Service"/>
    <x v="1"/>
    <s v="Pass"/>
    <x v="176"/>
    <s v="ประเภทเรื่องที่ติดต่อสอบถามสินไหม"/>
    <s v="Claim issue type"/>
    <s v="claim"/>
    <s v="claimback"/>
    <s v="serviceccc"/>
    <s v="title"/>
    <s v="Integrity"/>
    <m/>
    <s v="KDE00144claim.claimback.serviceccc.titleIntegrityService"/>
    <n v="100"/>
    <s v="Pass"/>
    <s v="Sprint40"/>
    <m/>
    <s v="PASS"/>
  </r>
  <r>
    <s v="Underwriting"/>
    <x v="1"/>
    <s v="Cannot be measured"/>
    <x v="177"/>
    <s v="การตรวจสุขภาพ"/>
    <s v="Medical Type"/>
    <s v="underwrite"/>
    <s v="cunderwrite"/>
    <s v="appln"/>
    <s v="medical"/>
    <s v="Validity"/>
    <m/>
    <s v="KDE00180underwrite.cunderwrite.appln.medicalValidityUnderwriting"/>
    <n v="100"/>
    <s v="Pass"/>
    <m/>
    <m/>
    <s v="PASS"/>
  </r>
  <r>
    <s v="Underwriting"/>
    <x v="1"/>
    <s v="Cannot be measured"/>
    <x v="178"/>
    <s v="วันที่อนุมัติกรมธรรม์"/>
    <s v="Policy Approve Date"/>
    <s v="policy"/>
    <s v="mstpolicy"/>
    <s v="firstissue"/>
    <s v="policydate"/>
    <s v="Completeness"/>
    <m/>
    <s v="KDE00373policy.mstpolicy.firstissue.policydateCompletenessUnderwriting"/>
    <n v="100"/>
    <s v="Pass"/>
    <m/>
    <m/>
    <s v="PASS"/>
  </r>
  <r>
    <s v="Underwriting"/>
    <x v="0"/>
    <s v="Cannot be measured"/>
    <x v="178"/>
    <s v="วันที่อนุมัติกรมธรรม์"/>
    <s v="Policy Approve Date"/>
    <s v="underwrite"/>
    <s v="adc"/>
    <s v="bankmovement"/>
    <s v="approvedate"/>
    <s v="Completeness"/>
    <m/>
    <s v="KDE00373underwrite.adc.bankmovement.approvedateCompletenessUnderwriting"/>
    <n v="94.038571011599998"/>
    <s v="Fail - Further Investigation"/>
    <m/>
    <m/>
    <s v="PASS"/>
  </r>
  <r>
    <s v="Underwriting"/>
    <x v="0"/>
    <s v="Cannot be measured"/>
    <x v="178"/>
    <s v="วันที่อนุมัติกรมธรรม์"/>
    <s v="Policy Approve Date"/>
    <s v="policy"/>
    <s v="mstpolicy"/>
    <s v="firstissue"/>
    <s v="policydate"/>
    <s v="Validity"/>
    <m/>
    <s v="KDE00373policy.mstpolicy.firstissue.policydateValidityUnderwriting"/>
    <m/>
    <m/>
    <s v="Cannot be measured"/>
    <m/>
    <s v="NOT PASS"/>
  </r>
  <r>
    <s v="Underwriting"/>
    <x v="1"/>
    <s v="Cannot be measured"/>
    <x v="178"/>
    <s v="วันที่อนุมัติกรมธรรม์"/>
    <s v="Policy Approve Date"/>
    <s v="underwrite"/>
    <s v="adc"/>
    <s v="bankmovement"/>
    <s v="approvedate"/>
    <s v="Validity"/>
    <m/>
    <s v="KDE00373underwrite.adc.bankmovement.approvedateValidityUnderwriting"/>
    <n v="100"/>
    <s v="Pass"/>
    <m/>
    <m/>
    <s v="PASS"/>
  </r>
  <r>
    <s v="Underwriting"/>
    <x v="2"/>
    <s v="Invalid Data"/>
    <x v="177"/>
    <s v="การตรวจสุขภาพ"/>
    <s v="Medical Type"/>
    <s v="tlprompt"/>
    <s v="public"/>
    <s v="quotation"/>
    <s v="healthcheckflag"/>
    <s v="Completeness"/>
    <s v="Contact EDM"/>
    <s v="KDE00180tlprompt.public.quotation.healthcheckflagCompletenessUnderwriting"/>
    <n v="99.999978847799994"/>
    <s v="Fail - Invalid Data"/>
    <m/>
    <m/>
    <s v="PASS"/>
  </r>
  <r>
    <s v="Underwriting"/>
    <x v="2"/>
    <s v="Invalid Data"/>
    <x v="179"/>
    <s v="เลขที่การ์ดเหลือง"/>
    <s v="Impairment card no"/>
    <s v="underwrite"/>
    <s v="cunderwrite"/>
    <s v="yellowinfo"/>
    <s v="healthcode"/>
    <s v="Validity"/>
    <s v="Contact EDM"/>
    <s v="KDE00254underwrite.cunderwrite.yellowinfo.healthcodeValidityUnderwriting"/>
    <n v="97.136040659100004"/>
    <s v="Fail - Invalid Data"/>
    <m/>
    <m/>
    <s v="PASS"/>
  </r>
  <r>
    <s v="Underwriting"/>
    <x v="2"/>
    <s v="Invalid Data"/>
    <x v="180"/>
    <s v="วันที่ลงนามคำขอ"/>
    <s v="App Sign Date"/>
    <s v="dfl"/>
    <s v="dfl"/>
    <s v="mcaapplications"/>
    <s v="submitdate"/>
    <s v="Completeness"/>
    <s v="Contact EDM"/>
    <s v="KDE00371dfl.dfl.mcaapplications.submitdateCompletenessUnderwriting"/>
    <n v="99.990208318000001"/>
    <s v="Fail - Invalid Data"/>
    <m/>
    <m/>
    <s v="PASS"/>
  </r>
  <r>
    <s v="Underwriting"/>
    <x v="2"/>
    <s v="Invalid Data"/>
    <x v="180"/>
    <s v="วันที่ลงนามคำขอ"/>
    <s v="App Sign Date"/>
    <s v="underwrite"/>
    <s v="cumis"/>
    <s v="casemovement"/>
    <s v="appsigndate"/>
    <s v="Completeness"/>
    <s v="Contact EDM"/>
    <s v="KDE00371underwrite.cumis.casemovement.appsigndateCompletenessUnderwriting"/>
    <n v="99.673733840300002"/>
    <s v="Fail - Invalid Data"/>
    <m/>
    <m/>
    <s v="PASS"/>
  </r>
  <r>
    <s v="Underwriting"/>
    <x v="2"/>
    <s v="Invalid Data"/>
    <x v="180"/>
    <s v="วันที่ลงนามคำขอ"/>
    <s v="App Sign Date"/>
    <s v="underwrite"/>
    <s v="cumis"/>
    <s v="casemovement"/>
    <s v="appsigndate"/>
    <s v="Validity"/>
    <s v="Contact EDM"/>
    <s v="KDE00371underwrite.cumis.casemovement.appsigndateValidityUnderwriting"/>
    <n v="99.997950284699996"/>
    <s v="Fail - Invalid Data"/>
    <m/>
    <m/>
    <s v="PASS"/>
  </r>
  <r>
    <s v="Underwriting"/>
    <x v="2"/>
    <s v="Invalid Data"/>
    <x v="178"/>
    <s v="วันที่อนุมัติกรมธรรม์"/>
    <s v="Policy Approve Date"/>
    <s v="policy"/>
    <s v="cbranch"/>
    <s v="nbapplication"/>
    <s v="policydate"/>
    <s v="Completeness"/>
    <s v="Contact EDM"/>
    <s v="KDE00373policy.cbranch.nbapplication.policydateCompletenessUnderwriting"/>
    <n v="99.999970971300002"/>
    <s v="Fail - Invalid Data"/>
    <m/>
    <m/>
    <s v="PASS"/>
  </r>
  <r>
    <s v="Underwriting"/>
    <x v="2"/>
    <s v="Invalid Data"/>
    <x v="178"/>
    <s v="วันที่อนุมัติกรมธรรม์"/>
    <s v="Policy Approve Date"/>
    <s v="policy"/>
    <s v="cbranch"/>
    <s v="nbapplication"/>
    <s v="policydate"/>
    <s v="Validity"/>
    <s v="Contact EDM"/>
    <s v="KDE00373policy.cbranch.nbapplication.policydateValidityUnderwriting"/>
    <n v="99.999970971300002"/>
    <s v="Fail - Invalid Data"/>
    <m/>
    <m/>
    <s v="PASS"/>
  </r>
  <r>
    <s v="Underwriting"/>
    <x v="2"/>
    <s v="Invalid Data"/>
    <x v="181"/>
    <s v="ผลการพิจารณา Free Look Period"/>
    <s v="Result of free look period requesting"/>
    <s v="underwrite"/>
    <s v="cunderwrite"/>
    <s v="freelook"/>
    <s v="status"/>
    <s v="Completeness"/>
    <s v="Contact EDM"/>
    <s v="KDE00461underwrite.cunderwrite.freelook.statusCompletenessUnderwriting"/>
    <n v="99.845440494599998"/>
    <s v="Fail - Invalid Data"/>
    <m/>
    <m/>
    <s v="Pass with Condition"/>
  </r>
  <r>
    <s v="Underwriting"/>
    <x v="2"/>
    <s v="Invalid Data"/>
    <x v="181"/>
    <s v="ผลการพิจารณา Free Look Period"/>
    <s v="Result of free look period requesting"/>
    <s v="underwrite"/>
    <s v="cunderwrite"/>
    <s v="freelook"/>
    <s v="status"/>
    <s v="Integrity"/>
    <s v="Contact EDM"/>
    <s v="KDE00461underwrite.cunderwrite.freelook.statusIntegrityUnderwriting"/>
    <n v="99.976486264100004"/>
    <s v="Fail - Invalid Data"/>
    <m/>
    <m/>
    <s v="PASS"/>
  </r>
  <r>
    <s v="Underwriting"/>
    <x v="1"/>
    <s v="Pass"/>
    <x v="182"/>
    <s v="รหัสการตรวจสุขภาพ"/>
    <s v="Health Check Code"/>
    <s v="underwrite"/>
    <s v="cunderwrite"/>
    <s v="informhealth"/>
    <s v="medicalcode"/>
    <s v="Completeness"/>
    <m/>
    <s v="KDE00030underwrite.cunderwrite.informhealth.medicalcodeCompletenessUnderwriting"/>
    <n v="100"/>
    <s v="Pass"/>
    <m/>
    <m/>
    <s v="PASS"/>
  </r>
  <r>
    <s v="Underwriting"/>
    <x v="1"/>
    <s v="Pass"/>
    <x v="182"/>
    <s v="รหัสการตรวจสุขภาพ"/>
    <s v="Health Check Code"/>
    <s v="underwrite"/>
    <s v="cunderwrite"/>
    <s v="informhealth"/>
    <s v="medicalcode"/>
    <s v="Validity"/>
    <m/>
    <s v="KDE00030underwrite.cunderwrite.informhealth.medicalcodeValidityUnderwriting"/>
    <n v="100"/>
    <s v="Pass"/>
    <m/>
    <m/>
    <s v="PASS"/>
  </r>
  <r>
    <s v="Underwriting"/>
    <x v="1"/>
    <s v="Pass"/>
    <x v="177"/>
    <s v="การตรวจสุขภาพ"/>
    <s v="Medical Type"/>
    <s v="policy"/>
    <s v="mstpolicy"/>
    <s v="indmast"/>
    <s v="medical"/>
    <s v="Completeness"/>
    <m/>
    <s v="KDE00180policy.mstpolicy.indmast.medicalCompletenessUnderwriting"/>
    <n v="100"/>
    <s v="Pass"/>
    <m/>
    <m/>
    <s v="PASS"/>
  </r>
  <r>
    <s v="Underwriting"/>
    <x v="1"/>
    <s v="Pass"/>
    <x v="177"/>
    <s v="การตรวจสุขภาพ"/>
    <s v="Medical Type"/>
    <s v="policy"/>
    <s v="mstpolicy"/>
    <s v="ordmast"/>
    <s v="medical"/>
    <s v="Completeness"/>
    <m/>
    <s v="KDE00180policy.mstpolicy.ordmast.medicalCompletenessUnderwriting"/>
    <n v="100"/>
    <s v="Pass"/>
    <m/>
    <m/>
    <s v="PASS"/>
  </r>
  <r>
    <s v="Underwriting"/>
    <x v="1"/>
    <s v="Pass"/>
    <x v="177"/>
    <s v="การตรวจสุขภาพ"/>
    <s v="Medical Type"/>
    <s v="policy"/>
    <s v="mstpolicy"/>
    <s v="whlmast"/>
    <s v="medical"/>
    <s v="Completeness"/>
    <m/>
    <s v="KDE00180policy.mstpolicy.whlmast.medicalCompletenessUnderwriting"/>
    <n v="100"/>
    <s v="Pass"/>
    <m/>
    <m/>
    <s v="PASS"/>
  </r>
  <r>
    <s v="Underwriting"/>
    <x v="1"/>
    <s v="Pass"/>
    <x v="177"/>
    <s v="การตรวจสุขภาพ"/>
    <s v="Medical Type"/>
    <s v="product"/>
    <s v="product"/>
    <s v="underwrite"/>
    <s v="is_med_req"/>
    <s v="Completeness"/>
    <m/>
    <s v="KDE00180product.product.underwrite.is_med_reqCompletenessUnderwriting"/>
    <n v="100"/>
    <s v="Pass"/>
    <m/>
    <m/>
    <s v="PASS"/>
  </r>
  <r>
    <s v="Underwriting"/>
    <x v="1"/>
    <s v="Pass"/>
    <x v="177"/>
    <s v="การตรวจสุขภาพ"/>
    <s v="Medical Type"/>
    <s v="dfl"/>
    <s v="dfl"/>
    <s v="quotation"/>
    <s v="healthcheckflag"/>
    <s v="Validity"/>
    <m/>
    <s v="KDE00180dfl.dfl.quotation.healthcheckflagValidityUnderwriting"/>
    <n v="100"/>
    <s v="Pass"/>
    <m/>
    <m/>
    <s v="PASS"/>
  </r>
  <r>
    <s v="Underwriting"/>
    <x v="1"/>
    <s v="Pass"/>
    <x v="177"/>
    <s v="การตรวจสุขภาพ"/>
    <s v="Medical Type"/>
    <s v="policy"/>
    <s v="mstpolicy"/>
    <s v="indmast"/>
    <s v="medical"/>
    <s v="Validity"/>
    <m/>
    <s v="KDE00180policy.mstpolicy.indmast.medicalValidityUnderwriting"/>
    <n v="100"/>
    <s v="Pass"/>
    <m/>
    <m/>
    <s v="PASS"/>
  </r>
  <r>
    <s v="Underwriting"/>
    <x v="1"/>
    <s v="Pass"/>
    <x v="177"/>
    <s v="การตรวจสุขภาพ"/>
    <s v="Medical Type"/>
    <s v="policy"/>
    <s v="mstpolicy"/>
    <s v="ordmast"/>
    <s v="medical"/>
    <s v="Validity"/>
    <m/>
    <s v="KDE00180policy.mstpolicy.ordmast.medicalValidityUnderwriting"/>
    <n v="100"/>
    <s v="Pass"/>
    <m/>
    <m/>
    <s v="PASS"/>
  </r>
  <r>
    <s v="Underwriting"/>
    <x v="1"/>
    <s v="Pass"/>
    <x v="177"/>
    <s v="การตรวจสุขภาพ"/>
    <s v="Medical Type"/>
    <s v="policy"/>
    <s v="mstpolicy"/>
    <s v="whlmast"/>
    <s v="medical"/>
    <s v="Validity"/>
    <m/>
    <s v="KDE00180policy.mstpolicy.whlmast.medicalValidityUnderwriting"/>
    <n v="100"/>
    <s v="Pass"/>
    <m/>
    <m/>
    <s v="PASS"/>
  </r>
  <r>
    <s v="Underwriting"/>
    <x v="1"/>
    <s v="Pass"/>
    <x v="177"/>
    <s v="การตรวจสุขภาพ"/>
    <s v="Medical Type"/>
    <s v="tlprompt"/>
    <s v="public"/>
    <s v="quotation"/>
    <s v="healthcheckflag"/>
    <s v="Validity"/>
    <m/>
    <s v="KDE00180tlprompt.public.quotation.healthcheckflagValidityUnderwriting"/>
    <n v="100"/>
    <s v="Pass"/>
    <m/>
    <m/>
    <s v="PASS"/>
  </r>
  <r>
    <s v="Underwriting"/>
    <x v="1"/>
    <s v="Pass"/>
    <x v="183"/>
    <s v="เลขคำขอ"/>
    <s v="Application No"/>
    <s v="tlprompt"/>
    <s v="public"/>
    <s v="mcaapplications"/>
    <s v="applicationid"/>
    <s v="Completeness"/>
    <m/>
    <s v="KDE00246tlprompt.public.mcaapplications.applicationidCompletenessUnderwriting"/>
    <n v="100"/>
    <s v="Pass"/>
    <m/>
    <m/>
    <s v="PASS"/>
  </r>
  <r>
    <s v="Underwriting"/>
    <x v="1"/>
    <s v="Pass"/>
    <x v="183"/>
    <s v="เลขคำขอ"/>
    <s v="Application No"/>
    <s v="underwrite"/>
    <s v="cunderwrite"/>
    <s v="appln"/>
    <s v="applicationno"/>
    <s v="Completeness"/>
    <m/>
    <s v="KDE00246underwrite.cunderwrite.appln.applicationnoCompletenessUnderwriting"/>
    <n v="100"/>
    <s v="Pass"/>
    <m/>
    <m/>
    <s v="PASS"/>
  </r>
  <r>
    <s v="Underwriting"/>
    <x v="1"/>
    <s v="Pass"/>
    <x v="183"/>
    <s v="เลขคำขอ"/>
    <s v="Application No"/>
    <s v="tlprompt"/>
    <s v="public"/>
    <s v="mcaapplications"/>
    <s v="applicationid"/>
    <s v="Validity"/>
    <m/>
    <s v="KDE00246tlprompt.public.mcaapplications.applicationidValidityUnderwriting"/>
    <n v="100"/>
    <s v="Pass"/>
    <m/>
    <m/>
    <s v="PASS"/>
  </r>
  <r>
    <s v="Underwriting"/>
    <x v="1"/>
    <s v="Pass"/>
    <x v="183"/>
    <s v="เลขคำขอ"/>
    <s v="Application No"/>
    <s v="underwrite"/>
    <s v="cunderwrite"/>
    <s v="appln"/>
    <s v="applicationno"/>
    <s v="Validity"/>
    <m/>
    <s v="KDE00246underwrite.cunderwrite.appln.applicationnoValidityUnderwriting"/>
    <n v="100"/>
    <s v="Pass"/>
    <m/>
    <m/>
    <s v="PASS"/>
  </r>
  <r>
    <s v="Underwriting"/>
    <x v="1"/>
    <s v="Pass"/>
    <x v="180"/>
    <s v="วันที่ลงนามคำขอ"/>
    <s v="App Sign Date"/>
    <s v="tlprompt"/>
    <s v="public"/>
    <s v="mcaapplications"/>
    <s v="submitdate"/>
    <s v="Completeness"/>
    <m/>
    <s v="KDE00371tlprompt.public.mcaapplications.submitdateCompletenessUnderwriting"/>
    <n v="100"/>
    <s v="Pass"/>
    <m/>
    <m/>
    <s v="PASS"/>
  </r>
  <r>
    <s v="Underwriting"/>
    <x v="1"/>
    <s v="Pass"/>
    <x v="180"/>
    <s v="วันที่ลงนามคำขอ"/>
    <s v="App Sign Date"/>
    <s v="underwrite"/>
    <s v="cunderwrite"/>
    <s v="appln"/>
    <s v="sysdate"/>
    <s v="Completeness"/>
    <m/>
    <s v="KDE00371underwrite.cunderwrite.appln.sysdateCompletenessUnderwriting"/>
    <n v="100"/>
    <s v="Pass"/>
    <m/>
    <m/>
    <s v="PASS"/>
  </r>
  <r>
    <s v="Underwriting"/>
    <x v="1"/>
    <s v="Pass"/>
    <x v="180"/>
    <s v="วันที่ลงนามคำขอ"/>
    <s v="App Sign Date"/>
    <s v="dfl"/>
    <s v="dfl"/>
    <s v="mcaapplications"/>
    <s v="submitdate"/>
    <s v="Validity"/>
    <m/>
    <s v="KDE00371dfl.dfl.mcaapplications.submitdateValidityUnderwriting"/>
    <n v="100"/>
    <s v="Pass"/>
    <m/>
    <m/>
    <s v="PASS"/>
  </r>
  <r>
    <s v="Underwriting"/>
    <x v="1"/>
    <s v="Pass"/>
    <x v="180"/>
    <s v="วันที่ลงนามคำขอ"/>
    <s v="App Sign Date"/>
    <s v="tlprompt"/>
    <s v="public"/>
    <s v="mcaapplications"/>
    <s v="submitdate"/>
    <s v="Validity"/>
    <m/>
    <s v="KDE00371tlprompt.public.mcaapplications.submitdateValidityUnderwriting"/>
    <n v="100"/>
    <s v="Pass"/>
    <m/>
    <m/>
    <s v="PASS"/>
  </r>
  <r>
    <s v="Underwriting"/>
    <x v="1"/>
    <s v="Pass"/>
    <x v="180"/>
    <s v="วันที่ลงนามคำขอ"/>
    <s v="App Sign Date"/>
    <s v="underwrite"/>
    <s v="cunderwrite"/>
    <s v="appln"/>
    <s v="sysdate"/>
    <s v="Validity"/>
    <m/>
    <s v="KDE00371underwrite.cunderwrite.appln.sysdateValidityUnderwriting"/>
    <n v="100"/>
    <s v="Pass"/>
    <m/>
    <m/>
    <s v="PASS"/>
  </r>
  <r>
    <s v="Underwriting"/>
    <x v="1"/>
    <s v="Pass"/>
    <x v="184"/>
    <s v="สถานะการ์ดเหลือง"/>
    <s v="Impairment card status"/>
    <s v="policy"/>
    <s v="unitlink"/>
    <s v="ulipre"/>
    <s v="yellowcard"/>
    <s v="Validity"/>
    <m/>
    <s v="KDE00439policy.unitlink.ulipre.yellowcardValidityUnderwriting"/>
    <n v="100"/>
    <s v="Pass"/>
    <m/>
    <m/>
    <s v="PASS"/>
  </r>
  <r>
    <s v="Underwriting"/>
    <x v="1"/>
    <s v="Pass"/>
    <x v="184"/>
    <s v="สถานะการ์ดเหลือง"/>
    <s v="Impairment card status"/>
    <s v="pos"/>
    <s v="srvservice"/>
    <s v="ore"/>
    <s v="yellowcard"/>
    <s v="Validity"/>
    <m/>
    <s v="KDE00439pos.srvservice.ore.yellowcardValidityUnderwriting"/>
    <n v="100"/>
    <s v="Pass"/>
    <m/>
    <m/>
    <s v="PASS"/>
  </r>
  <r>
    <s v="Underwriting"/>
    <x v="1"/>
    <s v="Pass"/>
    <x v="185"/>
    <s v="สถานะคำขอ"/>
    <s v="Application Status"/>
    <s v="underwrite"/>
    <s v="cunderwrite"/>
    <s v="appln"/>
    <s v="status"/>
    <s v="Completeness"/>
    <m/>
    <s v="KDE00484underwrite.cunderwrite.appln.statusCompletenessUnderwriting"/>
    <n v="100"/>
    <s v="Pass"/>
    <m/>
    <m/>
    <s v="Pass with Condition"/>
  </r>
  <r>
    <s v="Underwriting"/>
    <x v="1"/>
    <s v="Pass"/>
    <x v="185"/>
    <s v="สถานะคำขอ"/>
    <s v="Application Status"/>
    <s v="underwrite"/>
    <s v="cunderwrite"/>
    <s v="appln"/>
    <s v="status"/>
    <s v="Integrity"/>
    <m/>
    <s v="KDE00484underwrite.cunderwrite.appln.statusIntegrityUnderwriting"/>
    <n v="100"/>
    <s v="Pass"/>
    <m/>
    <m/>
    <s v="PASS"/>
  </r>
  <r>
    <s v="Underwriting"/>
    <x v="1"/>
    <s v="Pass"/>
    <x v="186"/>
    <s v="พิกัดอายุที่รับประกัน"/>
    <s v="Entry Age Range"/>
    <s v="product"/>
    <s v="product"/>
    <s v="participant"/>
    <s v="min_issue_age,max_issue_age"/>
    <s v="Completeness"/>
    <m/>
    <s v="KDE00771product.product.participant.EntryAgeRangeCompletenessUnderwriting"/>
    <n v="100"/>
    <s v="Pass"/>
    <m/>
    <m/>
    <s v="PASS"/>
  </r>
  <r>
    <s v="Underwriting"/>
    <x v="1"/>
    <s v="Pass"/>
    <x v="187"/>
    <s v="ประเภทการซื้อสัญญาเพิ่มเติม"/>
    <s v="Additional Rider"/>
    <s v="product"/>
    <s v="product"/>
    <s v="underwrite"/>
    <s v="is_rider_allow"/>
    <s v="Validity"/>
    <m/>
    <s v="KDE00779product.product.underwrite.is_rider_allowValidityUnderwriting"/>
    <n v="100"/>
    <s v="Pass"/>
    <m/>
    <m/>
    <s v="PASS"/>
  </r>
  <r>
    <s v="Underwriting"/>
    <x v="1"/>
    <s v="Pass"/>
    <x v="188"/>
    <s v="ประเภทการรวมทุนประกันเพื่อไปซื้อสัญญาเพิ่มเติม"/>
    <s v="Summary Sum Assured for additional rider"/>
    <s v="product"/>
    <s v="product"/>
    <s v="underwrite"/>
    <s v="is_rider_sum_accum"/>
    <s v="Validity"/>
    <m/>
    <s v="KDE00780product.product.underwrite.is_rider_sum_accumValidityUnderwriting"/>
    <n v="100"/>
    <s v="Pass"/>
    <m/>
    <m/>
    <s v="PASS"/>
  </r>
  <r>
    <s v="Underwriting"/>
    <x v="1"/>
    <s v="Pass"/>
    <x v="189"/>
    <s v="วันที่ตัวแทนยืนยันการส่งมอบกรมธรรม์"/>
    <s v="Policy deliver Date"/>
    <s v="corebiz"/>
    <s v="unw_newcase"/>
    <s v="deliverypolicy"/>
    <s v="sms_date"/>
    <s v="Validity"/>
    <m/>
    <s v="KDE00867corebiz.unw_newcase.deliverypolicy.sms_dateValidityUnderwriting"/>
    <n v="100"/>
    <s v="Pass"/>
    <m/>
    <m/>
    <s v="PAS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s v="Customer"/>
    <x v="0"/>
    <s v="Cannot be measured"/>
    <x v="0"/>
    <s v="หมายเลขโทรศัพท์มือถือของผู้เอาประกัน"/>
    <s v="Policyholder Mobile Phone Number"/>
    <s v="underwrite"/>
    <s v="cunderwrite"/>
    <s v="phone"/>
    <s v="phoneno"/>
    <s v="Validity"/>
    <m/>
    <s v="KDE00001underwrite.cunderwrite.phone.phonenoValidityCustomer"/>
    <m/>
    <s v="No Data Found"/>
    <s v="No Result @PROD"/>
    <s v="m_MobilePhoneNumber_Validity_DS797"/>
    <x v="0"/>
  </r>
  <r>
    <s v="Customer"/>
    <x v="1"/>
    <s v="Invalid Data"/>
    <x v="0"/>
    <s v="หมายเลขโทรศัพท์มือถือของผู้เอาประกัน"/>
    <s v="Policyholder Mobile Phone Number"/>
    <s v="customer"/>
    <s v="contact"/>
    <s v="phone"/>
    <s v="phone_number"/>
    <s v="Completeness"/>
    <s v="Contact EDM"/>
    <s v="KDE00001customer.contact.phone.phone_numberCompletenessCustomer"/>
    <n v="99.999865345000003"/>
    <s v="Fail - Invalid Data"/>
    <m/>
    <m/>
    <x v="0"/>
  </r>
  <r>
    <s v="Customer"/>
    <x v="1"/>
    <s v="Invalid Data"/>
    <x v="0"/>
    <s v="หมายเลขโทรศัพท์มือถือของผู้เอาประกัน"/>
    <s v="Policyholder Mobile Phone Number"/>
    <s v="policy"/>
    <s v="cbranch"/>
    <s v="nbtelephone"/>
    <s v="phoneno_m"/>
    <s v="Completeness"/>
    <s v="Contact EDM"/>
    <s v="KDE00001policy.cbranch.nbtelephone.phoneno_mCompletenessCustomer"/>
    <n v="99.864204533600002"/>
    <s v="Fail - Invalid Data"/>
    <m/>
    <m/>
    <x v="0"/>
  </r>
  <r>
    <s v="Customer"/>
    <x v="1"/>
    <s v="Invalid Data"/>
    <x v="0"/>
    <s v="หมายเลขโทรศัพท์มือถือของผู้เอาประกัน"/>
    <s v="Policyholder Mobile Phone Number"/>
    <s v="claim"/>
    <s v="cclaim"/>
    <s v="tempreceipt"/>
    <s v="phoneno"/>
    <s v="Validity"/>
    <s v="Contact EDM"/>
    <s v="KDE00001claim.cclaim.tempreceipt.phonenoValidityCustomer"/>
    <n v="99.575070821500006"/>
    <s v="Fail - Invalid Data"/>
    <m/>
    <m/>
    <x v="0"/>
  </r>
  <r>
    <s v="Customer"/>
    <x v="1"/>
    <s v="Invalid Data"/>
    <x v="0"/>
    <s v="หมายเลขโทรศัพท์มือถือของผู้เอาประกัน"/>
    <s v="Policyholder Mobile Phone Number"/>
    <s v="customer"/>
    <s v="contact"/>
    <s v="phone"/>
    <s v="phone_number"/>
    <s v="Validity"/>
    <s v="Contact EDM"/>
    <s v="KDE00001customer.contact.phone.phone_numberValidityCustomer"/>
    <n v="84.664858297899997"/>
    <s v="Fail - Invalid Data"/>
    <m/>
    <m/>
    <x v="1"/>
  </r>
  <r>
    <s v="Customer"/>
    <x v="1"/>
    <s v="Invalid Data"/>
    <x v="0"/>
    <s v="หมายเลขโทรศัพท์มือถือของผู้เอาประกัน"/>
    <s v="Policyholder Mobile Phone Number"/>
    <s v="customer"/>
    <s v="customer_account"/>
    <s v="account"/>
    <s v="mobile_no"/>
    <s v="Validity"/>
    <s v="Contact EDM"/>
    <s v="KDE00001customer.customer_account.account.mobile_noValidityCustomer"/>
    <n v="99.999769158700005"/>
    <s v="Fail - Invalid Data"/>
    <m/>
    <m/>
    <x v="1"/>
  </r>
  <r>
    <s v="Customer"/>
    <x v="1"/>
    <s v="Invalid Data"/>
    <x v="0"/>
    <s v="หมายเลขโทรศัพท์มือถือของผู้เอาประกัน"/>
    <s v="Policyholder Mobile Phone Number"/>
    <s v="dfl"/>
    <s v="dfl"/>
    <s v="mcaapplications"/>
    <s v="mobileno"/>
    <s v="Validity"/>
    <s v="Contact EDM"/>
    <s v="KDE00001dfl.dfl.mcaapplications.mobilenoValidityCustomer"/>
    <n v="99.887395657400006"/>
    <s v="Fail - Invalid Data"/>
    <m/>
    <m/>
    <x v="1"/>
  </r>
  <r>
    <s v="Customer"/>
    <x v="1"/>
    <s v="Invalid Data"/>
    <x v="0"/>
    <s v="หมายเลขโทรศัพท์มือถือของผู้เอาประกัน"/>
    <s v="Policyholder Mobile Phone Number"/>
    <s v="group_life"/>
    <s v="glife"/>
    <s v="mobilephone"/>
    <s v="mobilephone"/>
    <s v="Validity"/>
    <s v="Contact EDM"/>
    <s v="KDE00001group_life.glife.mobilephone.mobilephoneValidityCustomer"/>
    <n v="99.916699186499997"/>
    <s v="Fail - Invalid Data"/>
    <m/>
    <m/>
    <x v="0"/>
  </r>
  <r>
    <s v="Customer"/>
    <x v="1"/>
    <s v="Invalid Data"/>
    <x v="0"/>
    <s v="หมายเลขโทรศัพท์มือถือของผู้เอาประกัน"/>
    <s v="Policyholder Mobile Phone Number"/>
    <s v="policy"/>
    <s v="cbranch"/>
    <s v="nbtelephone"/>
    <s v="phoneno_m"/>
    <s v="Validity"/>
    <s v="Contact EDM"/>
    <s v="KDE00001policy.cbranch.nbtelephone.phoneno_mValidityCustomer"/>
    <n v="99.650302189599998"/>
    <s v="Fail - Invalid Data"/>
    <m/>
    <m/>
    <x v="0"/>
  </r>
  <r>
    <s v="Customer"/>
    <x v="1"/>
    <s v="Invalid Data"/>
    <x v="0"/>
    <s v="หมายเลขโทรศัพท์มือถือของผู้เอาประกัน"/>
    <s v="Policyholder Mobile Phone Number"/>
    <s v="tlprompt"/>
    <s v="public"/>
    <s v="mcaapplications"/>
    <s v="telno"/>
    <s v="Validity"/>
    <s v="Contact EDM"/>
    <s v="KDE00001tlprompt.public.mcaapplications.telnoValidityCustomer"/>
    <n v="99.785672463400005"/>
    <s v="Fail - Invalid Data"/>
    <m/>
    <m/>
    <x v="1"/>
  </r>
  <r>
    <s v="Customer"/>
    <x v="1"/>
    <s v="Invalid Data"/>
    <x v="0"/>
    <s v="หมายเลขโทรศัพท์มือถือของผู้เอาประกัน"/>
    <s v="Policyholder Mobile Phone Number"/>
    <s v="underwrite"/>
    <s v="cunderwrite"/>
    <s v="dmmaster"/>
    <s v="mobilephone"/>
    <s v="Validity"/>
    <s v="Contact EDM"/>
    <s v="KDE00001underwrite.cunderwrite.dmmaster.mobilephoneValidityCustomer"/>
    <n v="99.931368380199999"/>
    <s v="Fail - Invalid Data"/>
    <m/>
    <m/>
    <x v="0"/>
  </r>
  <r>
    <s v="Customer"/>
    <x v="2"/>
    <s v="Pass"/>
    <x v="0"/>
    <s v="หมายเลขโทรศัพท์มือถือของผู้เอาประกัน"/>
    <s v="Policyholder Mobile Phone Number"/>
    <s v="dfl"/>
    <s v="dfl"/>
    <s v="mcaapplications"/>
    <s v="mobileno"/>
    <s v="Completeness"/>
    <m/>
    <s v="KDE00001dfl.dfl.mcaapplications.mobilenoCompletenessCustomer"/>
    <n v="100"/>
    <s v="Pass"/>
    <m/>
    <m/>
    <x v="0"/>
  </r>
  <r>
    <s v="Customer"/>
    <x v="1"/>
    <s v="Cannot be measured"/>
    <x v="1"/>
    <s v="หมายเลขโทรศัพท์สถานทีทำงานของผู้เอาประกัน"/>
    <s v="Policyholder Work address_Phone No"/>
    <s v="tlprompt"/>
    <s v="public"/>
    <s v="address"/>
    <s v="telno"/>
    <s v="Validity"/>
    <s v="Contact EDM"/>
    <s v="KDE00002tlprompt.public.address.mobilenoValidityCustomer"/>
    <n v="99.896828583100003"/>
    <s v="Fail - Invalid Data"/>
    <m/>
    <m/>
    <x v="0"/>
  </r>
  <r>
    <s v="Customer"/>
    <x v="1"/>
    <s v="Cannot be measured"/>
    <x v="1"/>
    <s v="หมายเลขโทรศัพท์สถานทีทำงานของผู้เอาประกัน"/>
    <s v="Policyholder Work address_Phone No"/>
    <s v="tlprompt"/>
    <s v="public"/>
    <s v="address"/>
    <s v="mobileno"/>
    <s v="Validity"/>
    <s v="Contact EDM"/>
    <s v="KDE00002tlprompt.public.address.mobilenoValidityCustomer"/>
    <n v="99.896828583100003"/>
    <s v="Fail - Invalid Data"/>
    <m/>
    <m/>
    <x v="0"/>
  </r>
  <r>
    <s v="Customer"/>
    <x v="1"/>
    <s v="Invalid Data"/>
    <x v="1"/>
    <s v="หมายเลขโทรศัพท์สถานทีทำงานของผู้เอาประกัน"/>
    <s v="Policyholder Work address_Phone No"/>
    <s v="dfl"/>
    <s v="dfl"/>
    <s v="address"/>
    <s v="mobileno"/>
    <s v="Completeness"/>
    <s v="Contact EDM"/>
    <s v="KDE00002dfl.dfl.address.mobilenoCompletenessCustomer"/>
    <n v="99.978812661600003"/>
    <s v="Fail - Invalid Data"/>
    <m/>
    <m/>
    <x v="0"/>
  </r>
  <r>
    <s v="Customer"/>
    <x v="1"/>
    <s v="Invalid Data"/>
    <x v="1"/>
    <s v="หมายเลขโทรศัพท์สถานทีทำงานของผู้เอาประกัน"/>
    <s v="Policyholder Work address_Phone No"/>
    <s v="dfl"/>
    <s v="dfl"/>
    <s v="address"/>
    <s v="mobileno"/>
    <s v="Validity"/>
    <s v="Contact EDM"/>
    <s v="KDE00002dfl.dfl.address.mobilenoValidityCustomer"/>
    <n v="99.439122940900006"/>
    <s v="Fail - Invalid Data"/>
    <m/>
    <m/>
    <x v="0"/>
  </r>
  <r>
    <s v="Customer"/>
    <x v="1"/>
    <s v="Invalid Data"/>
    <x v="2"/>
    <s v="หมายเลขโทรศัพท์บ้านของผู้ขอเอาประกันภัย"/>
    <s v="Policyholder Home Phone Number"/>
    <s v="policy"/>
    <s v="cbranch"/>
    <s v="nbtelephone"/>
    <s v="phoneno_h"/>
    <s v="Completeness"/>
    <s v="Contact EDM"/>
    <s v="KDE00003policy.cbranch.nbtelephone.phoneno_hCompletenessCustomer"/>
    <n v="99.504138127900006"/>
    <s v="Fail - Invalid Data"/>
    <m/>
    <m/>
    <x v="0"/>
  </r>
  <r>
    <s v="Customer"/>
    <x v="1"/>
    <s v="Invalid Data"/>
    <x v="2"/>
    <s v="หมายเลขโทรศัพท์บ้านของผู้ขอเอาประกันภัย"/>
    <s v="Policyholder Home Phone Number"/>
    <s v="policy"/>
    <s v="cbranch"/>
    <s v="nbtelephone"/>
    <s v="phoneno_h"/>
    <s v="Validity"/>
    <s v="Contact EDM"/>
    <s v="KDE00003policy.cbranch.nbtelephone.phoneno_hValidityCustomer"/>
    <n v="79.907913403799995"/>
    <s v="Fail - Invalid Data"/>
    <m/>
    <m/>
    <x v="0"/>
  </r>
  <r>
    <s v="Customer"/>
    <x v="1"/>
    <s v="Invalid Data"/>
    <x v="3"/>
    <s v="เพศของผู้ขอเอาประกันภัย"/>
    <s v="Policyholder Gender"/>
    <s v="group_life"/>
    <s v="glife"/>
    <s v="g"/>
    <s v="sex"/>
    <s v="Completeness"/>
    <s v="Contact EDM"/>
    <s v="KDE00004group_life.glife.g.sexCompletenessCustomer"/>
    <n v="99.267112161599997"/>
    <s v="Fail - Invalid Data"/>
    <m/>
    <m/>
    <x v="1"/>
  </r>
  <r>
    <s v="Customer"/>
    <x v="1"/>
    <s v="Invalid Data"/>
    <x v="3"/>
    <s v="เพศของผู้ขอเอาประกันภัย"/>
    <s v="Policyholder Gender"/>
    <s v="policy"/>
    <s v="mstperson"/>
    <s v="person"/>
    <s v="sex"/>
    <s v="Completeness"/>
    <s v="Contact EDM"/>
    <s v="KDE00004policy.mstperson.person.sexCompletenessCustomer"/>
    <n v="99.999819007699998"/>
    <s v="Fail - Invalid Data"/>
    <m/>
    <m/>
    <x v="0"/>
  </r>
  <r>
    <s v="Customer"/>
    <x v="1"/>
    <s v="Invalid Data"/>
    <x v="3"/>
    <s v="เพศของผู้ขอเอาประกันภัย"/>
    <s v="Policyholder Gender"/>
    <s v="group_life"/>
    <s v="glife"/>
    <s v="g"/>
    <s v="sex"/>
    <s v="Integrity"/>
    <s v="Contact EDM"/>
    <s v="KDE00004group_life.glife.g.sexIntegrityCustomer"/>
    <n v="99.998158545699994"/>
    <s v="Fail - Invalid Data"/>
    <m/>
    <m/>
    <x v="0"/>
  </r>
  <r>
    <s v="Customer"/>
    <x v="1"/>
    <s v="Invalid Data"/>
    <x v="3"/>
    <s v="เพศของผู้ขอเอาประกันภัย"/>
    <s v="Policyholder Gender"/>
    <s v="policy"/>
    <s v="mstperson"/>
    <s v="person"/>
    <s v="sex"/>
    <s v="Integrity"/>
    <s v="Contact EDM"/>
    <s v="KDE00004policy.mstperson.person.sexIntegrityCustomer"/>
    <n v="99.9998986441"/>
    <s v="Fail - Invalid Data"/>
    <m/>
    <m/>
    <x v="0"/>
  </r>
  <r>
    <s v="Customer"/>
    <x v="2"/>
    <s v="Pass"/>
    <x v="3"/>
    <s v="เพศของผู้ขอเอาประกันภัย"/>
    <s v="Policyholder Gender"/>
    <s v="dfl"/>
    <s v="dfl"/>
    <s v="mcaapplications"/>
    <s v="gender"/>
    <s v="Completeness"/>
    <m/>
    <s v="KDE00004dfl.dfl.mcaapplications.genderCompletenessCustomer"/>
    <n v="100"/>
    <s v="Pass"/>
    <s v="No Result @PROD"/>
    <s v="m_PersonGenderCode_Logic_DS164"/>
    <x v="1"/>
  </r>
  <r>
    <s v="Customer"/>
    <x v="2"/>
    <s v="Pass"/>
    <x v="3"/>
    <s v="เพศของผู้ขอเอาประกันภัย"/>
    <s v="Policyholder Gender"/>
    <s v="edw_month_end"/>
    <s v="edw_month_end"/>
    <s v="indfile"/>
    <s v="sex"/>
    <s v="Completeness"/>
    <m/>
    <s v="KDE00004edw_month_end.edw_month_end.indfile.sex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edw_month_end"/>
    <s v="edw_month_end"/>
    <s v="ordfile"/>
    <s v="sex"/>
    <s v="Completeness"/>
    <m/>
    <s v="KDE00004edw_month_end.edw_month_end.ordfile.sex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edw_month_end"/>
    <s v="edw_month_end"/>
    <s v="whlfile"/>
    <s v="sex"/>
    <s v="Completeness"/>
    <m/>
    <s v="KDE00004edw_month_end.edw_month_end.whlfile.sex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policy"/>
    <s v="cbranch"/>
    <s v="nbinsured"/>
    <s v="sex"/>
    <s v="Completeness"/>
    <m/>
    <s v="KDE00004policy.cbranch.nbinsured.sex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tlprompt"/>
    <s v="public"/>
    <s v="mcaapplications"/>
    <s v="gender"/>
    <s v="Completeness"/>
    <m/>
    <s v="KDE00004tlprompt.public.mcaapplications.gender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underwrite"/>
    <s v="cunderwrite"/>
    <s v="appln"/>
    <s v="sex"/>
    <s v="Completeness"/>
    <m/>
    <s v="KDE00004underwrite.cunderwrite.appln.sex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underwrite"/>
    <s v="cunderwrite"/>
    <s v="dmapplication"/>
    <s v="sex"/>
    <s v="Completeness"/>
    <m/>
    <s v="KDE00004underwrite.cunderwrite.dmapplication.sexCompleteness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dfl"/>
    <s v="dfl"/>
    <s v="mcaapplications"/>
    <s v="gender"/>
    <s v="Integrity"/>
    <m/>
    <s v="KDE00004dfl.dfl.mcaapplications.genderIntegrityCustomer"/>
    <n v="100"/>
    <s v="Pass"/>
    <m/>
    <m/>
    <x v="1"/>
  </r>
  <r>
    <s v="Customer"/>
    <x v="2"/>
    <s v="Pass"/>
    <x v="3"/>
    <s v="เพศของผู้ขอเอาประกันภัย"/>
    <s v="Policyholder Gender"/>
    <s v="policy"/>
    <s v="cbranch"/>
    <s v="nbinsured"/>
    <s v="sex"/>
    <s v="Integrity"/>
    <m/>
    <s v="KDE00004policy.cbranch.nbinsured.sexIntegrityCustomer"/>
    <n v="100"/>
    <s v="Pass"/>
    <m/>
    <m/>
    <x v="0"/>
  </r>
  <r>
    <s v="Customer"/>
    <x v="2"/>
    <s v="Pass"/>
    <x v="3"/>
    <s v="เพศของผู้ขอเอาประกันภัย"/>
    <s v="Policyholder Gender"/>
    <s v="tlprompt"/>
    <s v="public"/>
    <s v="mcaapplications"/>
    <s v="gender"/>
    <s v="Integrity"/>
    <m/>
    <s v="KDE00004tlprompt.public.mcaapplications.genderIntegrityCustomer"/>
    <n v="100"/>
    <s v="Pass"/>
    <m/>
    <m/>
    <x v="0"/>
  </r>
  <r>
    <s v="Customer"/>
    <x v="2"/>
    <s v="Pass"/>
    <x v="3"/>
    <s v="เพศของผู้ขอเอาประกันภัย"/>
    <s v="Policyholder Gender"/>
    <s v="underwrite"/>
    <s v="cunderwrite"/>
    <s v="appln"/>
    <s v="sex"/>
    <s v="Integrity"/>
    <m/>
    <s v="KDE00004underwrite.cunderwrite.appln.sexIntegrityCustomer"/>
    <n v="100"/>
    <s v="Pass"/>
    <m/>
    <m/>
    <x v="0"/>
  </r>
  <r>
    <s v="Customer"/>
    <x v="2"/>
    <s v="Pass"/>
    <x v="3"/>
    <s v="เพศของผู้ขอเอาประกันภัย"/>
    <s v="Policyholder Gender"/>
    <s v="underwrite"/>
    <s v="cunderwrite"/>
    <s v="dmapplication"/>
    <s v="sex"/>
    <s v="Integrity"/>
    <m/>
    <s v="KDE00004underwrite.cunderwrite.dmapplication.sexIntegrityCustomer"/>
    <n v="100"/>
    <s v="Pass"/>
    <m/>
    <m/>
    <x v="0"/>
  </r>
  <r>
    <s v="Customer"/>
    <x v="0"/>
    <s v="Cannot be measured"/>
    <x v="4"/>
    <s v="เลขที่บัตรประชาชนของผู้รับมอบสิทธิ"/>
    <s v="Assignee Identity Number"/>
    <s v="pos"/>
    <s v="srvservice"/>
    <s v="delegatemast"/>
    <s v="referenceid"/>
    <s v="Completeness"/>
    <m/>
    <s v="KDE00005pos.srvservice.delegatemast.reference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ปกครอง คบ."/>
    <s v="KB's Identification Number"/>
    <s v="tlprompt"/>
    <s v="public"/>
    <s v="kb"/>
    <s v="identifyid"/>
    <s v="Completeness"/>
    <m/>
    <s v="KDE00005tlprompt.public.kb.identify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claim"/>
    <s v="cclaim"/>
    <s v="eclaimform"/>
    <s v="citizenid"/>
    <s v="Completeness"/>
    <m/>
    <s v="KDE00005claim.cclaim.eclaimform.citizen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common_db"/>
    <s v="dbo"/>
    <s v="tb_prospect"/>
    <s v="citizen_id"/>
    <s v="Completeness"/>
    <m/>
    <s v="KDE00005common_db.dbo.tb_prospect.citizen_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customer"/>
    <s v="party"/>
    <s v="party"/>
    <s v="govt_id"/>
    <s v="Completeness"/>
    <m/>
    <s v="KDE00005customer.party.party.govt_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dfl"/>
    <s v="dfl"/>
    <s v="mcaapplications"/>
    <s v="identifyid"/>
    <s v="Completeness"/>
    <m/>
    <s v="KDE00005dfl.dfl.mcaapplications.identify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group_life"/>
    <s v="glife"/>
    <s v="citizenid"/>
    <s v="referenceid"/>
    <s v="Completeness"/>
    <m/>
    <s v="KDE00005group_life.glife.citizenid.reference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licy"/>
    <s v="mstperson"/>
    <s v="person"/>
    <s v="referenceid"/>
    <s v="Completeness"/>
    <m/>
    <s v="KDE00005policy.mstperson.person.reference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licy"/>
    <s v="universal"/>
    <s v="partialwithdraw"/>
    <s v="referenceid"/>
    <s v="Completeness"/>
    <m/>
    <s v="KDE00005policy.universal.partialwithdraw.reference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dvtran"/>
    <s v="referenceid"/>
    <s v="Completeness"/>
    <m/>
    <s v="KDE00005pos.srvservice.dvtran.reference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tlprompt"/>
    <s v="public"/>
    <s v="mcaapplications"/>
    <s v="identifyid"/>
    <s v="Completeness"/>
    <m/>
    <s v="KDE00005tlprompt.public.mcaapplications.identifyid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underwrite"/>
    <s v="cunderwrite"/>
    <s v="appln"/>
    <s v="idno"/>
    <s v="Completeness"/>
    <m/>
    <s v="KDE00005underwrite.cunderwrite.appln.idnoCompleteness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underwrite"/>
    <s v="cunderwrite"/>
    <s v="dmapplication"/>
    <s v="idno"/>
    <s v="Completeness"/>
    <m/>
    <s v="KDE00005underwrite.cunderwrite.dmapplication.idnoCompletenessCustomer"/>
    <m/>
    <m/>
    <s v="Cannot be measured"/>
    <m/>
    <x v="2"/>
  </r>
  <r>
    <s v="Customer"/>
    <x v="0"/>
    <s v="Cannot be measured"/>
    <x v="4"/>
    <s v="เลขที่บัตรประชาชนของผู้รับมอบสิทธิ"/>
    <s v="Assignee Identity Number"/>
    <s v="pos"/>
    <s v="srvservice"/>
    <s v="delegatemast"/>
    <s v="referenceid"/>
    <s v="Validity"/>
    <m/>
    <s v="KDE00005pos.srvservice.delegatemast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ปกครอง คบ."/>
    <s v="KB's Identification Number"/>
    <s v="tlprompt"/>
    <s v="public"/>
    <s v="kb"/>
    <s v="identifyid"/>
    <s v="Validity"/>
    <m/>
    <s v="KDE00005tlprompt.public.kb.identify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claim"/>
    <s v="cclaim"/>
    <s v="eclaimform"/>
    <s v="citizenid"/>
    <s v="Validity"/>
    <m/>
    <s v="KDE00005claim.cclaim.eclaimform.citizenidValidity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common_db"/>
    <s v="dbo"/>
    <s v="tb_prospect"/>
    <s v="citizen_id"/>
    <s v="Validity"/>
    <m/>
    <s v="KDE00005common_db.dbo.tb_prospect.citizen_idValidity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customer"/>
    <s v="party"/>
    <s v="party"/>
    <s v="govt_id"/>
    <s v="Validity"/>
    <m/>
    <s v="KDE00005customer.party.party.govt_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dfl"/>
    <s v="dfl"/>
    <s v="mcaapplications"/>
    <s v="identifyid"/>
    <s v="Validity"/>
    <m/>
    <s v="KDE00005dfl.dfl.mcaapplications.identify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group_life"/>
    <s v="glife"/>
    <s v="citizenid"/>
    <s v="referenceid"/>
    <s v="Validity"/>
    <m/>
    <s v="KDE00005group_life.glife.citizenid.referenceidValidity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licy"/>
    <s v="mstperson"/>
    <s v="person"/>
    <s v="referenceid"/>
    <s v="Validity"/>
    <m/>
    <s v="KDE00005policy.mstperson.person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licy"/>
    <s v="universal"/>
    <s v="partialwithdraw"/>
    <s v="referenceid"/>
    <s v="Validity"/>
    <m/>
    <s v="KDE00005policy.universal.partialwithdraw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newservice"/>
    <s v="fatca"/>
    <s v="referenceid"/>
    <s v="Validity"/>
    <m/>
    <s v="KDE00005pos.newservice.fatca.referenceidValidity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dvtran"/>
    <s v="referenceid"/>
    <s v="Validity"/>
    <m/>
    <s v="KDE00005pos.srvservice.dvtran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lnrqst"/>
    <s v="referenceid"/>
    <s v="Validity"/>
    <m/>
    <s v="KDE00005pos.srvservice.lnrqst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lnrqstpermit"/>
    <s v="referenceid"/>
    <s v="Validity"/>
    <m/>
    <s v="KDE00005pos.srvservice.lnrqstpermit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mttran"/>
    <s v="referenceid"/>
    <s v="Validity"/>
    <m/>
    <s v="KDE00005pos.srvservice.mttran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mttranpermit"/>
    <s v="referenceid"/>
    <s v="Validity"/>
    <m/>
    <s v="KDE00005pos.srvservice.mttranpermit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pctran"/>
    <s v="referenceid"/>
    <s v="Validity"/>
    <m/>
    <s v="KDE00005pos.srvservice.pctran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pstran"/>
    <s v="referenceid"/>
    <s v="Validity"/>
    <m/>
    <s v="KDE00005pos.srvservice.pstran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pos"/>
    <s v="srvservice"/>
    <s v="srtrano"/>
    <s v="referenceid"/>
    <s v="Validity"/>
    <m/>
    <s v="KDE00005pos.srvservice.srtrano.reference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tlprompt"/>
    <s v="public"/>
    <s v="mcaapplications"/>
    <s v="identifyid"/>
    <s v="Validity"/>
    <m/>
    <s v="KDE00005tlprompt.public.mcaapplications.identifyidValidityCustomer"/>
    <m/>
    <m/>
    <s v="Cannot be measured"/>
    <m/>
    <x v="3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underwrite"/>
    <s v="cunderwrite"/>
    <s v="appln"/>
    <s v="idno"/>
    <s v="Validity"/>
    <m/>
    <s v="KDE00005underwrite.cunderwrite.appln.idnoValidityCustomer"/>
    <m/>
    <m/>
    <s v="Cannot be measured"/>
    <m/>
    <x v="2"/>
  </r>
  <r>
    <s v="Customer"/>
    <x v="0"/>
    <s v="Cannot be measured"/>
    <x v="4"/>
    <s v="เลขประจำตัวประชาชนของผู้เอาประกันภัย"/>
    <s v="Policyholder Identification Number"/>
    <s v="underwrite"/>
    <s v="cunderwrite"/>
    <s v="dmapplication"/>
    <s v="idno"/>
    <s v="Validity"/>
    <m/>
    <s v="KDE00005underwrite.cunderwrite.dmapplication.idnoValidityCustomer"/>
    <m/>
    <m/>
    <s v="Cannot be measured"/>
    <m/>
    <x v="3"/>
  </r>
  <r>
    <s v="Customer"/>
    <x v="0"/>
    <s v="Cannot be measured"/>
    <x v="5"/>
    <s v="เลขประจำตัวผู้เสียภาษีอากร"/>
    <s v="Taxpayer identification number"/>
    <s v="group_life"/>
    <s v="glife"/>
    <s v="engcompany"/>
    <s v="regisnumber"/>
    <s v="Completeness"/>
    <m/>
    <s v="KDE00007group_life.glife.engcompany.regisnumberCompletenessCustomer"/>
    <m/>
    <m/>
    <s v="Cannot be measured"/>
    <m/>
    <x v="2"/>
  </r>
  <r>
    <s v="Customer"/>
    <x v="0"/>
    <s v="Cannot be measured"/>
    <x v="5"/>
    <s v="เลขประจำตัวผู้เสียภาษีอากร"/>
    <s v="Taxpayer identification number"/>
    <s v="tlprompt"/>
    <s v="public"/>
    <s v="payment"/>
    <s v="personidtax"/>
    <s v="Completeness"/>
    <m/>
    <s v="KDE00007tlprompt.public.payment.personidtaxCompletenessCustomer"/>
    <n v="0.30818098869999999"/>
    <s v="Fail - Invalid Rules"/>
    <m/>
    <m/>
    <x v="0"/>
  </r>
  <r>
    <s v="Customer"/>
    <x v="0"/>
    <s v="Cannot be measured"/>
    <x v="5"/>
    <s v="เลขประจำตัวผู้เสียภาษีอากร"/>
    <s v="Taxpayer identification number"/>
    <s v="group_life"/>
    <s v="glife"/>
    <s v="engcompany"/>
    <s v="regisnumber"/>
    <s v="Validity"/>
    <m/>
    <s v="KDE00007group_life.glife.engcompany.regisnumberValidityCustomer"/>
    <m/>
    <m/>
    <s v="Cannot be measured"/>
    <m/>
    <x v="2"/>
  </r>
  <r>
    <s v="Customer"/>
    <x v="0"/>
    <s v="Cannot be measured"/>
    <x v="5"/>
    <s v="เลขประจำตัวผู้เสียภาษีอากร"/>
    <s v="Taxpayer identification number"/>
    <s v="policy"/>
    <s v="cbranch"/>
    <s v="nbnewappfield"/>
    <s v="taxid"/>
    <s v="Validity"/>
    <m/>
    <s v="KDE00007policy.cbranch.nbnewappfield.taxidValidityCustomer"/>
    <m/>
    <m/>
    <s v="Cannot be measured"/>
    <m/>
    <x v="3"/>
  </r>
  <r>
    <s v="Customer"/>
    <x v="0"/>
    <s v="Cannot be measured"/>
    <x v="5"/>
    <s v="เลขประจำตัวผู้เสียภาษีอากร"/>
    <s v="Taxpayer identification number"/>
    <s v="pos"/>
    <s v="newservice"/>
    <s v="consent"/>
    <s v="referenceid"/>
    <s v="Validity"/>
    <m/>
    <s v="KDE00007pos.newservice.consent.referenceidValidityCustomer"/>
    <m/>
    <m/>
    <s v="Cannot be measured"/>
    <m/>
    <x v="3"/>
  </r>
  <r>
    <s v="Customer"/>
    <x v="0"/>
    <s v="Cannot be measured"/>
    <x v="5"/>
    <s v="เลขประจำตัวผู้เสียภาษีอากร"/>
    <s v="Taxpayer identification number"/>
    <s v="tlprompt"/>
    <s v="public"/>
    <s v="payment"/>
    <s v="personidtax"/>
    <s v="Validity"/>
    <m/>
    <s v="KDE00007tlprompt.public.payment.personidtaxValidityCustomer"/>
    <m/>
    <m/>
    <s v="Cannot be measured"/>
    <m/>
    <x v="2"/>
  </r>
  <r>
    <s v="Customer"/>
    <x v="2"/>
    <s v="Pass"/>
    <x v="5"/>
    <s v="เลขประจำตัวผู้เสียภาษีอากร"/>
    <s v="Taxpayer identification number"/>
    <s v="pos"/>
    <s v="newservice"/>
    <s v="consent"/>
    <s v="referenceid"/>
    <s v="Completeness"/>
    <m/>
    <s v="KDE00007pos.newservice.consent.referenceidCompletenessCustomer"/>
    <n v="100"/>
    <s v="Pass"/>
    <m/>
    <m/>
    <x v="0"/>
  </r>
  <r>
    <s v="Customer"/>
    <x v="2"/>
    <s v="Cannot be measured"/>
    <x v="6"/>
    <s v="เลขที่หนังสือเดินทางของผู้ขอเอาประกัน"/>
    <s v="Policyholder Passport No."/>
    <s v="group_life"/>
    <s v="glife"/>
    <s v="passportid"/>
    <s v="passportid"/>
    <s v="Completeness"/>
    <m/>
    <s v="KDE00008group_life.glife.passportid.passportidCompletenessCustomer"/>
    <n v="100"/>
    <s v="Pass"/>
    <m/>
    <m/>
    <x v="0"/>
  </r>
  <r>
    <s v="Customer"/>
    <x v="0"/>
    <s v="Cannot be measured"/>
    <x v="6"/>
    <s v="เลขที่หนังสือเดินทางของผู้ขอเอาประกัน"/>
    <s v="Policyholder Passport No."/>
    <s v="tlprompt"/>
    <s v="public"/>
    <s v="prospect"/>
    <s v="passport"/>
    <s v="Completeness"/>
    <m/>
    <s v="KDE00008tlprompt.public.prospect.passportCompletenessCustomer"/>
    <n v="0.59179662369999997"/>
    <s v="Fail - Invalid Rules"/>
    <m/>
    <m/>
    <x v="0"/>
  </r>
  <r>
    <s v="Customer"/>
    <x v="2"/>
    <s v="Pass"/>
    <x v="7"/>
    <s v="ประเภทเอกสารแสดงตัวบุคคล"/>
    <s v="Type of identity document"/>
    <s v="dfl"/>
    <s v="dfl"/>
    <s v="mcaapplications"/>
    <s v="identifytype"/>
    <s v="Completeness"/>
    <m/>
    <s v="KDE00009dfl.dfl.mcaapplications.identifytypeCompletenessCustomer"/>
    <n v="100"/>
    <s v="Pass"/>
    <m/>
    <m/>
    <x v="1"/>
  </r>
  <r>
    <s v="Customer"/>
    <x v="2"/>
    <s v="Pass"/>
    <x v="7"/>
    <s v="ประเภทเอกสารแสดงตัวบุคคล"/>
    <s v="Type of identity document"/>
    <s v="tlprompt"/>
    <s v="public"/>
    <s v="mcaapplications"/>
    <s v="identifytype"/>
    <s v="Completeness"/>
    <m/>
    <s v="KDE00009tlprompt.public.mcaapplications.identifytypeCompletenessCustomer"/>
    <n v="100"/>
    <s v="Pass"/>
    <m/>
    <m/>
    <x v="1"/>
  </r>
  <r>
    <s v="Customer"/>
    <x v="2"/>
    <s v="Pass"/>
    <x v="7"/>
    <s v="ประเภทเอกสารแสดงตัวบุคคล"/>
    <s v="Type of identity document"/>
    <s v="underwrite"/>
    <s v="cunderwrite"/>
    <s v="appln"/>
    <s v="cardtype"/>
    <s v="Completeness"/>
    <m/>
    <s v="KDE00009underwrite.cunderwrite.appln.cardtypeCompletenessCustomer"/>
    <n v="100"/>
    <s v="Pass"/>
    <m/>
    <m/>
    <x v="1"/>
  </r>
  <r>
    <s v="Customer"/>
    <x v="1"/>
    <s v="Invalid Data"/>
    <x v="8"/>
    <s v="หมายเลขโทรศัพท์มือถือผู้ปกครอง/ผู้ชำระเบี้ย"/>
    <s v="Parent/Payer's Mobile Phone Number"/>
    <s v="dm_db"/>
    <s v="dbo"/>
    <s v="l_payment"/>
    <s v="phone_no"/>
    <s v="Validity"/>
    <s v="Contact EDM"/>
    <s v="KDE00010dm_db.dbo.l_payment.phone_noValidityCustomer"/>
    <n v="79.070304636900005"/>
    <s v="Fail - Invalid Data"/>
    <m/>
    <m/>
    <x v="0"/>
  </r>
  <r>
    <s v="Customer"/>
    <x v="1"/>
    <s v="Invalid Data"/>
    <x v="9"/>
    <s v="ความสัมพันธ์ของผู้รับประโยชน์"/>
    <s v="Relationship of Beneficiary"/>
    <s v="policy"/>
    <s v="cbranch"/>
    <s v="nbbeneficiary"/>
    <s v="relationshipcode"/>
    <s v="Completeness"/>
    <s v="Contact EDM"/>
    <s v="KDE00011policy.cbranch.nbbeneficiary.relationshipcodeCompletenessCustomer"/>
    <n v="99.999961869800003"/>
    <s v="Fail - Invalid Data"/>
    <m/>
    <m/>
    <x v="0"/>
  </r>
  <r>
    <s v="Customer"/>
    <x v="1"/>
    <s v="Invalid Data"/>
    <x v="9"/>
    <s v="ความสัมพันธ์ของผู้รับประโยชน์"/>
    <s v="Relationship of Beneficiary"/>
    <s v="policy"/>
    <s v="mstperson"/>
    <s v="beneficiary"/>
    <s v="relationshipcode"/>
    <s v="Integrity"/>
    <s v="Contact EDM"/>
    <s v="KDE00011policy.mstperson.beneficiary.relationshipcodeIntegrityCustomer"/>
    <n v="99.971308941000004"/>
    <s v="Fail - Invalid Data"/>
    <m/>
    <m/>
    <x v="0"/>
  </r>
  <r>
    <s v="Customer"/>
    <x v="2"/>
    <s v="Pass"/>
    <x v="9"/>
    <s v="ความสัมพันธ์ของผู้รับประโยชน์"/>
    <s v="Relationship of Beneficiary"/>
    <s v="policy"/>
    <s v="mstperson"/>
    <s v="beneficiary"/>
    <s v="relationshipcode"/>
    <s v="Completeness"/>
    <m/>
    <s v="KDE00011policy.mstperson.beneficiary.relationshipcodeCompletenessCustomer"/>
    <n v="100"/>
    <s v="Pass"/>
    <m/>
    <m/>
    <x v="0"/>
  </r>
  <r>
    <s v="Customer"/>
    <x v="1"/>
    <s v="Pass"/>
    <x v="9"/>
    <s v="ความสัมพันธ์ของผู้รับประโยชน์"/>
    <s v="Relationship of Beneficiary"/>
    <s v="policy"/>
    <s v="cbranch"/>
    <s v="nbbeneficiary"/>
    <s v="relationshipcode"/>
    <s v="Integrity"/>
    <s v="Contact EDM"/>
    <s v="KDE00011policy.cbranch.nbbeneficiary.relationshipcodeIntegrityCustomer"/>
    <n v="99.936710155900002"/>
    <s v="Fail - Invalid Data"/>
    <m/>
    <m/>
    <x v="0"/>
  </r>
  <r>
    <s v="Customer"/>
    <x v="0"/>
    <s v="Cannot be measured"/>
    <x v="10"/>
    <s v="คำนำหน้าชื่อของผู้ขอเอาประกัน"/>
    <s v="Applicant's Title"/>
    <s v="policy"/>
    <s v="mstperson"/>
    <s v="name"/>
    <s v="prename"/>
    <s v="Integrity"/>
    <m/>
    <s v="KDE00014policy.mstperson.name.prenameIntegrityCustomer"/>
    <m/>
    <m/>
    <s v="Cannot be measured"/>
    <m/>
    <x v="3"/>
  </r>
  <r>
    <s v="Customer"/>
    <x v="1"/>
    <s v="Invalid Data"/>
    <x v="10"/>
    <s v="คำนำหน้าชื่อของผู้ขอเอาประกัน"/>
    <s v="Applicant's Title"/>
    <s v="customer"/>
    <s v="common_refund"/>
    <s v="customers_refund"/>
    <s v="prename"/>
    <s v="Integrity"/>
    <s v="Contact EDM"/>
    <s v="KDE00014customer.common_refund.customers_refund.prenameIntegrityCustomer"/>
    <n v="99.998944501899999"/>
    <s v="Fail - Invalid Data"/>
    <m/>
    <m/>
    <x v="0"/>
  </r>
  <r>
    <s v="Customer"/>
    <x v="1"/>
    <s v="Cannot be measured"/>
    <x v="11"/>
    <s v="ชื่อ-นามสกุล ของผู้ขอเอาประกัน"/>
    <s v="Applicant Name-Surname"/>
    <s v="group_life"/>
    <s v="glife"/>
    <s v="g"/>
    <s v="fname,lname"/>
    <s v="Completeness"/>
    <s v="Contact EDM"/>
    <s v="KDE00016group_life.glife.g.PersonNameCompletenessCustomer"/>
    <n v="99.9472609277"/>
    <s v="Fail - Invalid Data"/>
    <m/>
    <m/>
    <x v="0"/>
  </r>
  <r>
    <s v="Customer"/>
    <x v="0"/>
    <s v="Cannot be measured"/>
    <x v="11"/>
    <s v="ชื่อ-นามสกุล ของผู้เอาประกัน"/>
    <s v="Policyholder Name-Surname"/>
    <s v="dm_db"/>
    <s v="dbo"/>
    <s v="l_serv_master"/>
    <s v="first_name,last_name"/>
    <s v="Completeness"/>
    <m/>
    <s v="KDE00016dm_db.dbo.l_serv_master.firstnameCompletenessCustomer"/>
    <m/>
    <s v="No Data Found"/>
    <s v="No Result @PROD"/>
    <s v="m_PersonName_Completeness_ENT904"/>
    <x v="1"/>
  </r>
  <r>
    <s v="Customer"/>
    <x v="0"/>
    <s v="Cannot be measured"/>
    <x v="11"/>
    <s v="ชื่อ-นามสกุล ของผู้เอาประกัน"/>
    <s v="Policyholder Name-Surname"/>
    <s v="dm_db"/>
    <s v="dbo"/>
    <s v="tb_dmmast"/>
    <s v="firstname,lastname"/>
    <s v="Completeness"/>
    <m/>
    <s v="KDE00016dm_db.dbo.tb_dmmast.firstnameCompletenessCustomer"/>
    <m/>
    <s v="No Data Found"/>
    <s v="No Result @PROD"/>
    <s v="m_PersonName_Completeness_ENT1159"/>
    <x v="1"/>
  </r>
  <r>
    <s v="Customer"/>
    <x v="2"/>
    <s v="Cannot be measured"/>
    <x v="11"/>
    <s v="ชื่อ-นามสกุล ของผู้เอาประกัน"/>
    <s v="Policyholder Name-Surname"/>
    <s v="underwrite"/>
    <s v="cunderwrite"/>
    <s v="dmapplication"/>
    <s v="firstname,lastname"/>
    <s v="Completeness"/>
    <m/>
    <s v="KDE00016underwrite.cunderwrite.dmapplication.CustomerNameCompletenessCustomer"/>
    <n v="100"/>
    <s v="Pass"/>
    <m/>
    <m/>
    <x v="1"/>
  </r>
  <r>
    <s v="Customer"/>
    <x v="0"/>
    <s v="Cannot be measured"/>
    <x v="11"/>
    <s v="ชื่อ-นามสกุล ของผู้ขอเอาประกัน"/>
    <s v="Applicant Name-Surname"/>
    <s v="customer"/>
    <s v="common_refund"/>
    <s v="customers_refund"/>
    <s v="firstname,lastname"/>
    <s v="Validity"/>
    <m/>
    <s v="KDE00016customer.common_refund.customers_refund.PersonNameValidityCustomer"/>
    <m/>
    <m/>
    <m/>
    <m/>
    <x v="2"/>
  </r>
  <r>
    <s v="Customer"/>
    <x v="0"/>
    <s v="Cannot be measured"/>
    <x v="11"/>
    <s v="ชื่อ-นามสกุล ของผู้ขอเอาประกัน"/>
    <s v="Applicant Name-Surname"/>
    <s v="customer"/>
    <s v="party"/>
    <s v="person"/>
    <s v="fname_th,lname_th"/>
    <s v="Validity"/>
    <m/>
    <s v="KDE00016customer.party.person.fname_thValidityCustomer"/>
    <m/>
    <m/>
    <m/>
    <m/>
    <x v="3"/>
  </r>
  <r>
    <s v="Customer"/>
    <x v="0"/>
    <s v="Cannot be measured"/>
    <x v="11"/>
    <s v="ชื่อ-นามสกุล ของผู้ขอเอาประกัน"/>
    <s v="Applicant Name-Surname"/>
    <s v="dfl"/>
    <s v="dfl"/>
    <s v="mcaapplications"/>
    <s v="name,lastname"/>
    <s v="Validity"/>
    <m/>
    <s v="KDE00016dfl.dfl.mcaapplications.PersonNameValidityCustomer"/>
    <m/>
    <m/>
    <m/>
    <m/>
    <x v="3"/>
  </r>
  <r>
    <s v="Customer"/>
    <x v="0"/>
    <s v="Cannot be measured"/>
    <x v="11"/>
    <s v="ชื่อ-นามสกุล ของผู้ขอเอาประกัน"/>
    <s v="Applicant Name-Surname"/>
    <s v="finance_acc"/>
    <s v="accountbranch"/>
    <s v="paymentmst"/>
    <s v="firstname,lastname"/>
    <s v="Validity"/>
    <m/>
    <s v="KDE00016finance_acc.accountbranch.paymentmst.PersonNameValidityCustomer"/>
    <m/>
    <m/>
    <m/>
    <m/>
    <x v="2"/>
  </r>
  <r>
    <s v="Customer"/>
    <x v="0"/>
    <s v="Cannot be measured"/>
    <x v="11"/>
    <s v="ชื่อ-นามสกุล ของผู้ขอเอาประกัน"/>
    <s v="Applicant Name-Surname"/>
    <s v="group_life"/>
    <s v="glife"/>
    <s v="g"/>
    <s v="fname,lname"/>
    <s v="Validity"/>
    <m/>
    <s v="KDE00016group_life.glife.g.PersonNameValidityCustomer"/>
    <m/>
    <m/>
    <m/>
    <m/>
    <x v="3"/>
  </r>
  <r>
    <s v="Customer"/>
    <x v="0"/>
    <s v="Cannot be measured"/>
    <x v="11"/>
    <s v="ชื่อ-นามสกุล ของผู้ขอเอาประกัน"/>
    <s v="Applicant Name-Surname"/>
    <s v="policy"/>
    <s v="mstperson"/>
    <s v="name"/>
    <s v="firstname,lastname"/>
    <s v="Validity"/>
    <m/>
    <s v="KDE00016policy.mstperson.name.PersonNameValidityCustomer"/>
    <m/>
    <m/>
    <m/>
    <m/>
    <x v="2"/>
  </r>
  <r>
    <s v="Customer"/>
    <x v="0"/>
    <s v="Cannot be measured"/>
    <x v="11"/>
    <s v="ชื่อ-นามสกุล ของผู้ขอเอาประกัน"/>
    <s v="Applicant Name-Surname"/>
    <s v="tlprompt"/>
    <s v="public"/>
    <s v="mcaapplications"/>
    <s v="name,lastname"/>
    <s v="Validity"/>
    <m/>
    <s v="KDE00016tlprompt.public.mcaapplications.PersonNameValidityCustomer"/>
    <m/>
    <m/>
    <m/>
    <m/>
    <x v="2"/>
  </r>
  <r>
    <s v="Customer"/>
    <x v="0"/>
    <s v="Cannot be measured"/>
    <x v="11"/>
    <s v="ชื่อ-นามสกุล ของผู้ขอเอาประกัน"/>
    <s v="Applicant Name-Surname"/>
    <s v="underwrite"/>
    <s v="cunderwrite"/>
    <s v="appln"/>
    <s v="firstname,lastname"/>
    <s v="Validity"/>
    <m/>
    <s v="KDE00016underwrite.cunderwrite.appln.PersonNameValidityCustomer"/>
    <m/>
    <m/>
    <m/>
    <m/>
    <x v="2"/>
  </r>
  <r>
    <s v="Customer"/>
    <x v="0"/>
    <s v="Cannot be measured"/>
    <x v="11"/>
    <s v="ชื่อ-นามสกุล ของผู้เอาประกัน"/>
    <s v="Policyholder Name-Surname"/>
    <s v="claim"/>
    <s v="cclaim"/>
    <s v="namindi"/>
    <s v="firstname,lastname"/>
    <s v="Validity"/>
    <m/>
    <s v="KDE00016claim.cclaim.namindi.PersonNameValidityCustomer"/>
    <m/>
    <m/>
    <m/>
    <m/>
    <x v="2"/>
  </r>
  <r>
    <s v="Customer"/>
    <x v="0"/>
    <s v="Cannot be measured"/>
    <x v="11"/>
    <s v="ชื่อ-นามสกุล ของผู้เอาประกัน"/>
    <s v="Policyholder Name-Surname"/>
    <s v="claim"/>
    <s v="cclaim"/>
    <s v="namordo"/>
    <s v="firstname,lastname"/>
    <s v="Validity"/>
    <m/>
    <s v="KDE00016claim.cclaim.namordo.PersonNameValidityCustomer"/>
    <m/>
    <m/>
    <m/>
    <m/>
    <x v="2"/>
  </r>
  <r>
    <s v="Customer"/>
    <x v="0"/>
    <s v="Cannot be measured"/>
    <x v="11"/>
    <s v="ชื่อ-นามสกุล ของผู้เอาประกัน"/>
    <s v="Policyholder Name-Surname"/>
    <s v="claim"/>
    <s v="claimback"/>
    <s v="extendage"/>
    <s v="firstname,lastname"/>
    <s v="Validity"/>
    <m/>
    <s v="KDE00016claim.claimback.extendage.PersonNameValidityCustomer"/>
    <m/>
    <m/>
    <m/>
    <m/>
    <x v="2"/>
  </r>
  <r>
    <s v="Customer"/>
    <x v="0"/>
    <s v="Cannot be measured"/>
    <x v="11"/>
    <s v="ชื่อ-นามสกุล ของผู้เอาประกัน"/>
    <s v="Policyholder Name-Surname"/>
    <s v="dm_db"/>
    <s v="dbo"/>
    <s v="l_serv_master"/>
    <s v="first_name,last_name"/>
    <s v="Validity"/>
    <m/>
    <s v="KDE00016dm_db.dbo.l_serv_master.PersonNameValidityCustomer"/>
    <m/>
    <m/>
    <s v="Cannot be measured"/>
    <m/>
    <x v="2"/>
  </r>
  <r>
    <s v="Customer"/>
    <x v="0"/>
    <s v="Cannot be measured"/>
    <x v="11"/>
    <s v="ชื่อ-นามสกุล ของผู้เอาประกัน"/>
    <s v="Policyholder Name-Surname"/>
    <s v="dm_db"/>
    <s v="dbo"/>
    <s v="tb_dmmast"/>
    <s v="firstname,lastname"/>
    <s v="Validity"/>
    <m/>
    <s v="KDE00016dm_db.dbo.tb_dmmast.PersonNameValidityCustomer"/>
    <m/>
    <m/>
    <s v="Cannot be measured"/>
    <m/>
    <x v="2"/>
  </r>
  <r>
    <s v="Customer"/>
    <x v="0"/>
    <s v="Cannot be measured"/>
    <x v="11"/>
    <s v="ชื่อ-นามสกุล ของผู้เอาประกัน"/>
    <s v="Policyholder Name-Surname"/>
    <s v="underwrite"/>
    <s v="cunderwrite"/>
    <s v="dmapplication"/>
    <s v="firstname,lastname"/>
    <s v="Validity"/>
    <m/>
    <s v="KDE00016underwrite.cunderwrite.dmapplication.PersonNameValidityCustomer"/>
    <m/>
    <m/>
    <m/>
    <m/>
    <x v="2"/>
  </r>
  <r>
    <s v="Customer"/>
    <x v="0"/>
    <s v="Cannot be measured"/>
    <x v="11"/>
    <s v="ชื่อ-นามสกุล ของผู้มอบอำนาจ"/>
    <s v="Authorized Person Name-Surname"/>
    <s v="group_life"/>
    <s v="glife"/>
    <s v="policy_peopleref"/>
    <s v="tfirstname,tlastname"/>
    <s v="Validity"/>
    <m/>
    <s v="KDE00016group_life.glife.policy_peopleref.PersonNameValidityCustomer"/>
    <m/>
    <m/>
    <m/>
    <m/>
    <x v="2"/>
  </r>
  <r>
    <s v="Customer"/>
    <x v="0"/>
    <s v="Cannot be measured"/>
    <x v="11"/>
    <s v="ชื่อ-นามสกุล ของผู้มอบอำนาจ"/>
    <s v="Authorized Person Name-Surname"/>
    <s v="group_life"/>
    <s v="glife"/>
    <s v="policy_peopleref"/>
    <s v="tfirstname,tlastname"/>
    <s v="Completeness"/>
    <m/>
    <s v="KDE00016group_life.glife.policy_peopleref.CustomerNameCompletenessCustomer"/>
    <n v="45.750909954100003"/>
    <s v="Fail - Further Investigation"/>
    <m/>
    <m/>
    <x v="1"/>
  </r>
  <r>
    <s v="Customer"/>
    <x v="0"/>
    <s v="Cannot be measured"/>
    <x v="11"/>
    <s v="ชื่อ-นามสกุล ของผู้เอาประกัน"/>
    <s v="Policyholder Name-Surname"/>
    <s v="claim"/>
    <s v="cclaim"/>
    <s v="eclaimform"/>
    <s v="firstname,lastname"/>
    <s v="Validity"/>
    <m/>
    <s v="KDE00016claim.cclaim.eclaimform.PersonNameValidityCustomer"/>
    <m/>
    <m/>
    <m/>
    <m/>
    <x v="2"/>
  </r>
  <r>
    <s v="Customer"/>
    <x v="0"/>
    <s v="Cannot be measured"/>
    <x v="11"/>
    <s v="ชื่อ-นามสกุล ของผู้เอาประกัน"/>
    <s v="Policyholder Name-Surname"/>
    <s v="underwrite"/>
    <s v="cunderwrite"/>
    <s v="name"/>
    <s v="firstname,lastname"/>
    <s v="Completeness"/>
    <m/>
    <s v="KDE00016underwrite.cunderwrite.name.firstnameCompletenessCustomer"/>
    <m/>
    <m/>
    <s v="Cannot be measured"/>
    <m/>
    <x v="3"/>
  </r>
  <r>
    <s v="Customer"/>
    <x v="0"/>
    <s v="Cannot be measured"/>
    <x v="11"/>
    <s v="ชื่อ-นามสกุล ของผู้เอาประกัน"/>
    <s v="Policyholder Name-Surname"/>
    <s v="underwrite"/>
    <s v="cunderwrite"/>
    <s v="name"/>
    <s v="firstname,lastname"/>
    <s v="Validity"/>
    <m/>
    <s v="KDE00016underwrite.cunderwrite.name.PersonNameValidityCustomer"/>
    <m/>
    <m/>
    <s v="Cannot be measured"/>
    <m/>
    <x v="3"/>
  </r>
  <r>
    <s v="Customer"/>
    <x v="1"/>
    <s v="Invalid Data"/>
    <x v="11"/>
    <s v="ชื่อ-นามสกุล ของผู้ขอเอาประกัน"/>
    <s v="Applicant Name-Surname"/>
    <s v="customer"/>
    <s v="party"/>
    <s v="person"/>
    <s v="fname_th,lname_th"/>
    <s v="Completeness"/>
    <s v="Contact EDM"/>
    <s v="KDE00016customer.party.person.CustomerNameCompletenessCustomer"/>
    <n v="99.929590111500005"/>
    <s v="Fail - Invalid Data"/>
    <m/>
    <m/>
    <x v="1"/>
  </r>
  <r>
    <s v="Customer"/>
    <x v="1"/>
    <s v="Invalid Data"/>
    <x v="11"/>
    <s v="ชื่อ-นามสกุล ของผู้ขอเอาประกัน"/>
    <s v="Applicant Name-Surname"/>
    <s v="dfl"/>
    <s v="dfl"/>
    <s v="mcaapplications"/>
    <s v="name,lastname"/>
    <s v="Completeness"/>
    <s v="Contact EDM"/>
    <s v="KDE00016dfl.dfl.mcaapplications.ApplicantNameCompletenessCustomer"/>
    <n v="99.997552079499997"/>
    <s v="Fail - Invalid Data"/>
    <m/>
    <m/>
    <x v="1"/>
  </r>
  <r>
    <s v="Customer"/>
    <x v="1"/>
    <s v="Invalid Data"/>
    <x v="11"/>
    <s v="ชื่อ-นามสกุล ของผู้ขอเอาประกัน"/>
    <s v="Applicant Name-Surname"/>
    <s v="finance_acc"/>
    <s v="accountbranch"/>
    <s v="paymentmst"/>
    <s v="firstname,lastname"/>
    <s v="Completeness"/>
    <s v="Contact EDM"/>
    <s v="KDE00016finance_acc.accountbranch.paymentmst.CustomerNameCompletenessCustomer"/>
    <n v="99.633752081799997"/>
    <s v="Fail - Invalid Data"/>
    <m/>
    <m/>
    <x v="1"/>
  </r>
  <r>
    <s v="Customer"/>
    <x v="1"/>
    <s v="Invalid Data"/>
    <x v="11"/>
    <s v="ชื่อ-นามสกุล ของผู้ขอเอาประกัน"/>
    <s v="Applicant Name-Surname"/>
    <s v="policy"/>
    <s v="mstperson"/>
    <s v="name"/>
    <s v="firstname,lastname"/>
    <s v="Completeness"/>
    <s v="Contact EDM"/>
    <s v="KDE00016policy.mstperson.name.firstnameCompletenessCustomer"/>
    <n v="99.918601609299998"/>
    <s v="Fail - Invalid Data"/>
    <m/>
    <m/>
    <x v="1"/>
  </r>
  <r>
    <s v="Customer"/>
    <x v="1"/>
    <s v="Invalid Data"/>
    <x v="11"/>
    <s v="ชื่อ-นามสกุล ของผู้ขอเอาประกัน"/>
    <s v="Applicant Name-Surname"/>
    <s v="underwrite"/>
    <s v="cunderwrite"/>
    <s v="appln"/>
    <s v="firstname,lastname"/>
    <s v="Completeness"/>
    <s v="Contact EDM"/>
    <s v="KDE00016underwrite.cunderwrite.appln.CustomerNameCompletenessCustomer"/>
    <n v="99.871591716300003"/>
    <s v="Fail - Invalid Data"/>
    <m/>
    <m/>
    <x v="1"/>
  </r>
  <r>
    <s v="Customer"/>
    <x v="1"/>
    <s v="Invalid Data"/>
    <x v="11"/>
    <s v="ชื่อ-นามสกุล ของผู้เอาประกัน"/>
    <s v="Policyholder Name-Surname"/>
    <s v="claim"/>
    <s v="cclaim"/>
    <s v="namordo"/>
    <s v="firstname,lastname"/>
    <s v="Completeness"/>
    <s v="Contact EDM"/>
    <s v="KDE00016claim.cclaim.namordo.CustomerNameCompletenessCustomer"/>
    <n v="99.971370728599993"/>
    <s v="Fail - Invalid Data"/>
    <m/>
    <m/>
    <x v="1"/>
  </r>
  <r>
    <s v="Customer"/>
    <x v="2"/>
    <s v="Invalid Data"/>
    <x v="11"/>
    <s v="ชื่อ-นามสกุล ของผู้เอาประกัน"/>
    <s v="Policyholder Name-Surname"/>
    <s v="claim"/>
    <s v="claimback"/>
    <s v="extendage"/>
    <s v="firstname,lastname"/>
    <s v="Completeness"/>
    <m/>
    <s v="KDE00016claim.claimback.extendage.CustomerNameCompletenessCustomer"/>
    <n v="100"/>
    <s v="Pass"/>
    <m/>
    <m/>
    <x v="1"/>
  </r>
  <r>
    <s v="Customer"/>
    <x v="2"/>
    <s v="Pass"/>
    <x v="11"/>
    <s v="ชื่อ-นามสกุล ของผู้ขอเอาประกัน"/>
    <s v="Applicant Name-Surname"/>
    <s v="customer"/>
    <s v="common_refund"/>
    <s v="customers_refund"/>
    <s v="firstname,lastname"/>
    <s v="Completeness"/>
    <m/>
    <s v="KDE00016customer.common_refund.customers_refund.ApplicantNameCompletenessCustomer"/>
    <n v="100"/>
    <s v="Pass"/>
    <m/>
    <m/>
    <x v="1"/>
  </r>
  <r>
    <s v="Customer"/>
    <x v="2"/>
    <s v="Pass"/>
    <x v="11"/>
    <s v="ชื่อ-นามสกุล ของผู้ขอเอาประกัน"/>
    <s v="Applicant Name-Surname"/>
    <s v="tlprompt"/>
    <s v="public"/>
    <s v="mcaapplications"/>
    <s v="name,lastname"/>
    <s v="Completeness"/>
    <m/>
    <s v="KDE00016tlprompt.public.mcaapplications.CustomerNameCompletenessCustomer"/>
    <n v="100"/>
    <s v="Pass"/>
    <m/>
    <m/>
    <x v="1"/>
  </r>
  <r>
    <s v="Customer"/>
    <x v="2"/>
    <s v="Pass"/>
    <x v="11"/>
    <s v="ชื่อ-นามสกุล ของผู้เอาประกัน"/>
    <s v="Policyholder Name-Surname"/>
    <s v="claim"/>
    <s v="cclaim"/>
    <s v="namindi"/>
    <s v="firstname,lastname"/>
    <s v="Completeness"/>
    <m/>
    <s v="KDE00016claim.cclaim.namindi.CustomerNameCompletenessCustomer"/>
    <n v="100"/>
    <s v="Pass"/>
    <m/>
    <m/>
    <x v="1"/>
  </r>
  <r>
    <s v="Customer"/>
    <x v="2"/>
    <s v="Pass"/>
    <x v="11"/>
    <s v="ชื่อ-นามสกุล ของผู้เอาประกัน"/>
    <s v="Policyholder Name-Surname"/>
    <s v="claim"/>
    <s v="cclaim"/>
    <s v="eclaimform"/>
    <s v="firstname,lastname"/>
    <s v="Completeness"/>
    <m/>
    <s v="KDE00016claim.cclaim.eclaimform.CustomerNameCompletenessCustomer"/>
    <n v="100"/>
    <s v="Pass"/>
    <m/>
    <m/>
    <x v="1"/>
  </r>
  <r>
    <s v="Customer"/>
    <x v="1"/>
    <s v="Invalid Data"/>
    <x v="12"/>
    <s v="ชื่อผู้ถือกรมธรรม์นิติบุคคลภาษาอังกฤษ"/>
    <s v="Policyholder (Company-English Name)"/>
    <s v="group_life"/>
    <s v="glife"/>
    <s v="engcompany"/>
    <s v="ename"/>
    <s v="Validity"/>
    <s v="Contact EDM"/>
    <s v="KDE00018group_life.glife.engcompany.enameValidityCustomer"/>
    <n v="99.182434010700007"/>
    <s v="Fail - Invalid Data"/>
    <m/>
    <m/>
    <x v="0"/>
  </r>
  <r>
    <s v="Customer"/>
    <x v="0"/>
    <s v="Cannot be measured"/>
    <x v="13"/>
    <s v="ที่อยู่ตามทะเบียนบ้าน (ทร.14) ของผู้ขอเอาประกัน"/>
    <s v="Policyholder house registration"/>
    <s v="underwrite"/>
    <s v="cunderwrite"/>
    <s v="adr"/>
    <s v="tumbon,zipcode,address"/>
    <s v="Completeness"/>
    <m/>
    <s v="KDE00025underwrite.cunderwrite.adr.HouseRegistrationAddressCompletenessCustomer"/>
    <m/>
    <m/>
    <s v="No Result @PROD"/>
    <s v="m_HouseRegistrationAddress_Completeness_ENT5"/>
    <x v="0"/>
  </r>
  <r>
    <s v="Customer"/>
    <x v="1"/>
    <s v="Cannot be measured"/>
    <x v="13"/>
    <s v="ที่อยู่ตามทะเบียนบ้าน (ทร.14) ของผู้ขอเอาประกัน"/>
    <s v="Policyholder house registration"/>
    <s v="tlprompt"/>
    <s v="public"/>
    <s v="address"/>
    <s v="province,subdistrict,country,postcode,district"/>
    <s v="Integrity"/>
    <s v="Contact EDM"/>
    <s v="KDE00025tlprompt.public.address.HouseRegistrationAddressIntegrityCustomer"/>
    <n v="98.5119393839"/>
    <s v="Fail - Invalid Data"/>
    <m/>
    <m/>
    <x v="0"/>
  </r>
  <r>
    <s v="Customer"/>
    <x v="1"/>
    <s v="Cannot be measured"/>
    <x v="13"/>
    <s v="ที่อยู่ตามทะเบียนบ้าน (ทร.14) ของผู้ขอเอาประกัน"/>
    <s v="Policyholder house registration"/>
    <s v="policy"/>
    <s v="mstperson"/>
    <s v="address"/>
    <s v="zipcode,tumbon"/>
    <s v="Integrity"/>
    <s v="Contact EDM"/>
    <s v="KDE00025policy.mstperson.address.HouseRegistrationAddressIntegrityCustomer"/>
    <n v="99.807442010200006"/>
    <s v="Fail - Invalid Data"/>
    <m/>
    <m/>
    <x v="0"/>
  </r>
  <r>
    <s v="Customer"/>
    <x v="1"/>
    <s v="Invalid Data"/>
    <x v="13"/>
    <s v="ที่อยู่ตามทะเบียนบ้าน (ทร.14) ของผู้ขอเอาประกัน"/>
    <s v="Policyholder house registration"/>
    <s v="dfl"/>
    <s v="dfl"/>
    <s v="address"/>
    <s v="province,subdistrict,country,postcode,district"/>
    <s v="Completeness"/>
    <s v="Contact EDM"/>
    <s v="KDE00025dfl.dfl.address.HouseRegistrationAddressCompletenessCustomer"/>
    <n v="99.995762532300006"/>
    <s v="Fail - Invalid Data"/>
    <m/>
    <m/>
    <x v="1"/>
  </r>
  <r>
    <s v="Customer"/>
    <x v="1"/>
    <s v="Invalid Data"/>
    <x v="13"/>
    <s v="ที่อยู่ตามทะเบียนบ้าน (ทร.14) ของผู้ขอเอาประกัน"/>
    <s v="Policyholder house registration"/>
    <s v="tlprompt"/>
    <s v="public"/>
    <s v="address"/>
    <s v="province,subdistrict,postcode,district,addressno"/>
    <s v="Completeness"/>
    <s v="Contact EDM"/>
    <s v="KDE00025tlprompt.public.address.HouseRegistrationAddressCompletenessCustomer"/>
    <n v="99.240433417800006"/>
    <s v="Fail - Invalid Data"/>
    <m/>
    <m/>
    <x v="0"/>
  </r>
  <r>
    <s v="Customer"/>
    <x v="1"/>
    <s v="Invalid Data"/>
    <x v="13"/>
    <s v="ที่อยู่ตามทะเบียนบ้าน (ทร.14) ของผู้ขอเอาประกัน"/>
    <s v="Policyholder house registration"/>
    <s v="dfl"/>
    <s v="dfl"/>
    <s v="address"/>
    <s v="province,subdistrict,postcode,district"/>
    <s v="Integrity"/>
    <s v="Contact EDM"/>
    <s v="KDE00025dfl.dfl.address.HouseRegistrationAddressIntegrityCustomer"/>
    <n v="97.241291634899994"/>
    <s v="Fail - Invalid Data"/>
    <m/>
    <m/>
    <x v="0"/>
  </r>
  <r>
    <s v="Customer"/>
    <x v="1"/>
    <s v="Invalid Data"/>
    <x v="14"/>
    <s v="ที่อยู่ สถานที่ทำงานของผู้ขอประกัน"/>
    <s v="Work address of applicant"/>
    <s v="dfl"/>
    <s v="dfl"/>
    <s v="address"/>
    <s v="subdistrict,postcode,district,province"/>
    <s v="Completeness"/>
    <s v="Contact EDM"/>
    <s v="KDE00026dfl.dfl.address.WorkplaceAddressCompletenessCustomer"/>
    <n v="99.994350043099999"/>
    <s v="Fail - Invalid Data"/>
    <m/>
    <m/>
    <x v="1"/>
  </r>
  <r>
    <s v="Customer"/>
    <x v="1"/>
    <s v="Invalid Data"/>
    <x v="14"/>
    <s v="ที่อยู่ สถานที่ทำงานของผู้ขอประกัน"/>
    <s v="Work address of applicant"/>
    <s v="dfl"/>
    <s v="dfl"/>
    <s v="address"/>
    <s v="subdistrict,postcode,district,province"/>
    <s v="Integrity"/>
    <s v="Contact EDM"/>
    <s v="KDE00026dfl.dfl.address.WorkplaceAddressIntegrityCustomer"/>
    <n v="97.124009435999994"/>
    <s v="Fail - Invalid Data"/>
    <m/>
    <m/>
    <x v="1"/>
  </r>
  <r>
    <s v="Customer"/>
    <x v="1"/>
    <s v="Invalid Data"/>
    <x v="15"/>
    <s v="ที่อยู่ ปัจจุบันของผู้ขอเอาประกัน"/>
    <s v="Current address of applicant"/>
    <s v="dfl"/>
    <s v="dfl"/>
    <s v="address"/>
    <s v="postcode,district,subdistrict,province"/>
    <s v="Completeness"/>
    <s v="Contact EDM"/>
    <s v="KDE00027dfl.dfl.address.CurrentAddressCompletenessCustomer"/>
    <n v="99.998587510799993"/>
    <s v="Fail - Invalid Data"/>
    <m/>
    <m/>
    <x v="1"/>
  </r>
  <r>
    <s v="Customer"/>
    <x v="1"/>
    <s v="Invalid Data"/>
    <x v="15"/>
    <s v="ที่อยู่ ปัจจุบันของผู้ขอเอาประกัน"/>
    <s v="Current address of applicant"/>
    <s v="dfl"/>
    <s v="dfl"/>
    <s v="address"/>
    <s v="postcode,district,subdistrict,province"/>
    <s v="Integrity"/>
    <s v="Contact EDM"/>
    <s v="KDE00027dfl.dfl.address.CurrentAddressIntegrityCustomer"/>
    <n v="96.991355443800003"/>
    <s v="Fail - Invalid Data"/>
    <m/>
    <m/>
    <x v="0"/>
  </r>
  <r>
    <s v="Underwriting"/>
    <x v="2"/>
    <s v="Pass"/>
    <x v="16"/>
    <s v="รหัสการตรวจสุขภาพ"/>
    <s v="Health Check Code"/>
    <s v="underwrite"/>
    <s v="cunderwrite"/>
    <s v="informhealth"/>
    <s v="medicalcode"/>
    <s v="Completeness"/>
    <m/>
    <s v="KDE00030underwrite.cunderwrite.informhealth.medicalcodeCompletenessUnderwriting"/>
    <n v="100"/>
    <s v="Pass"/>
    <m/>
    <m/>
    <x v="0"/>
  </r>
  <r>
    <s v="Underwriting"/>
    <x v="2"/>
    <s v="Pass"/>
    <x v="16"/>
    <s v="รหัสการตรวจสุขภาพ"/>
    <s v="Health Check Code"/>
    <s v="underwrite"/>
    <s v="cunderwrite"/>
    <s v="informhealth"/>
    <s v="medicalcode"/>
    <s v="Validity"/>
    <m/>
    <s v="KDE00030underwrite.cunderwrite.informhealth.medicalcodeValidityUnderwriting"/>
    <n v="100"/>
    <s v="Pass"/>
    <m/>
    <m/>
    <x v="0"/>
  </r>
  <r>
    <s v="Insurance/Policy"/>
    <x v="2"/>
    <s v="Pass"/>
    <x v="17"/>
    <s v="ค่าใช้จ่ายในการถอนมูลค่าบัญชีกรมธรรม์"/>
    <s v="Surrender Charge"/>
    <s v="policy"/>
    <s v="unitlink"/>
    <s v="ulipstatement"/>
    <s v="payment"/>
    <s v="Validity"/>
    <m/>
    <s v="KDE00040policy.unitlink.ulipstatement.paymentValidityInsurance/Policy"/>
    <n v="100"/>
    <s v="Pass"/>
    <m/>
    <m/>
    <x v="0"/>
  </r>
  <r>
    <s v="Insurance/Policy"/>
    <x v="2"/>
    <s v="Cannot be measured"/>
    <x v="18"/>
    <s v="วันที่ครบกำหนดชำระเบี้ยประกันภัย"/>
    <s v="Due Date"/>
    <s v="claim"/>
    <s v="claimback"/>
    <s v="extendage"/>
    <s v="nextduedate"/>
    <s v="Validity"/>
    <m/>
    <s v="KDE00045claim.claimback.extendage.nextduedateValidityInsurance/Policy"/>
    <n v="100"/>
    <s v="Pass"/>
    <m/>
    <m/>
    <x v="0"/>
  </r>
  <r>
    <s v="Insurance/Policy"/>
    <x v="1"/>
    <s v="Invalid Data"/>
    <x v="18"/>
    <s v="วันที่ครบกำหนดชำระเบี้ยประกันภัย"/>
    <s v="Due Date"/>
    <s v="mbl_db"/>
    <s v="dbo"/>
    <s v="payment_history"/>
    <s v="due_date"/>
    <s v="Validity"/>
    <s v="Contact EDM"/>
    <s v="KDE00045mbl_db.dbo.payment_history.due_dateValidityInsurance/Policy"/>
    <n v="97.981251575200005"/>
    <s v="Fail - Invalid Data"/>
    <m/>
    <m/>
    <x v="0"/>
  </r>
  <r>
    <s v="Insurance/Policy"/>
    <x v="1"/>
    <s v="Invalid Data"/>
    <x v="18"/>
    <s v="วันที่ครบกำหนดชำระเบี้ยประกันภัย"/>
    <s v="Due Date"/>
    <s v="policy"/>
    <s v="mstpolicy"/>
    <s v="ordmast"/>
    <s v="duedate"/>
    <s v="Validity"/>
    <s v="Contact EDM"/>
    <s v="KDE00045policy.mstpolicy.ordmast.duedateValidityInsurance/Policy"/>
    <n v="99.9994913174"/>
    <s v="Fail - Invalid Data"/>
    <m/>
    <m/>
    <x v="0"/>
  </r>
  <r>
    <s v="Insurance/Policy"/>
    <x v="2"/>
    <s v="Pass"/>
    <x v="18"/>
    <s v="วันที่ครบกำหนดชำระเบี้ยประกันภัย"/>
    <s v="Due Date"/>
    <s v="edw"/>
    <s v="dds"/>
    <s v="tl_mth_policy_additional"/>
    <s v="nextdue_dt"/>
    <s v="Validity"/>
    <m/>
    <s v="KDE00045edw.dds.tl_mth_policy_additional.nextdue_dtValidityInsurance/Policy"/>
    <n v="100"/>
    <s v="Pass"/>
    <m/>
    <m/>
    <x v="0"/>
  </r>
  <r>
    <s v="Insurance/Policy"/>
    <x v="2"/>
    <s v="Pass"/>
    <x v="18"/>
    <s v="วันที่ครบกำหนดชำระเบี้ยประกันภัย"/>
    <s v="Due Date"/>
    <s v="mbl_db"/>
    <s v="dbo"/>
    <s v="cmp_giocancer"/>
    <s v="duedate"/>
    <s v="Validity"/>
    <m/>
    <s v="KDE00045mbl_db.dbo.cmp_giocancer.duedateValidityInsurance/Policy"/>
    <n v="100"/>
    <s v="Pass"/>
    <m/>
    <m/>
    <x v="0"/>
  </r>
  <r>
    <s v="Insurance/Policy"/>
    <x v="2"/>
    <s v="Pass"/>
    <x v="18"/>
    <s v="วันที่ครบกำหนดชำระเบี้ยประกันภัย"/>
    <s v="Due Date"/>
    <s v="policy"/>
    <s v="mortgage"/>
    <s v="cert"/>
    <s v="duedate"/>
    <s v="Validity"/>
    <m/>
    <s v="KDE00045policy.mortgage.cert.duedateValidityInsurance/Policy"/>
    <n v="100"/>
    <s v="Pass"/>
    <m/>
    <m/>
    <x v="0"/>
  </r>
  <r>
    <s v="Insurance/Policy"/>
    <x v="2"/>
    <s v="Pass"/>
    <x v="18"/>
    <s v="วันที่ครบกำหนดชำระเบี้ยประกันภัย"/>
    <s v="Due Date"/>
    <s v="policy"/>
    <s v="mstpolicy"/>
    <s v="whlmast"/>
    <s v="duedate"/>
    <s v="Validity"/>
    <m/>
    <s v="KDE00045policy.mstpolicy.whlmast.duedateValidityInsurance/Policy"/>
    <n v="100"/>
    <s v="Pass"/>
    <m/>
    <m/>
    <x v="0"/>
  </r>
  <r>
    <s v="Insurance/Policy"/>
    <x v="2"/>
    <s v="Pass"/>
    <x v="18"/>
    <s v="วันที่ครบกำหนดชำระเบี้ยประกันภัย"/>
    <s v="Due Date"/>
    <s v="policy"/>
    <s v="unitlink"/>
    <s v="unitlink"/>
    <s v="duedate"/>
    <s v="Validity"/>
    <m/>
    <s v="KDE00045policy.unitlink.unitlink.duedateValidityInsurance/Policy"/>
    <n v="100"/>
    <s v="Pass"/>
    <m/>
    <m/>
    <x v="0"/>
  </r>
  <r>
    <s v="Insurance/Policy"/>
    <x v="2"/>
    <s v="Pass"/>
    <x v="18"/>
    <s v="วันที่ครบกำหนดชำระเบี้ยประกันภัย"/>
    <s v="Due Date"/>
    <s v="policy"/>
    <s v="universal"/>
    <s v="universallife"/>
    <s v="duedate"/>
    <s v="Validity"/>
    <m/>
    <s v="KDE00045policy.universal.universallife.duedateValidity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dvmastindi"/>
    <s v="payYear"/>
    <s v="Completeness"/>
    <m/>
    <s v="KDE00046policy.mstpolicy.dvmastindi.payYearCompleteness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dvmastordo"/>
    <s v="payYear"/>
    <s v="Completeness"/>
    <m/>
    <s v="KDE00046policy.mstpolicy.dvmastordo.payYearCompleteness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dvmastwhlw"/>
    <s v="payYear"/>
    <s v="Completeness"/>
    <m/>
    <s v="KDE00046policy.mstpolicy.dvmastwhlw.payYearCompleteness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paycmastord"/>
    <s v="payYear"/>
    <s v="Completeness"/>
    <m/>
    <s v="KDE00046policy.mstpolicy.paycmastord.payYearCompleteness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dvmastindi"/>
    <s v="payYear"/>
    <s v="Validity"/>
    <m/>
    <s v="KDE00046policy.mstpolicy.dvmastindi.payYearValidity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dvmastordo"/>
    <s v="payYear"/>
    <s v="Validity"/>
    <m/>
    <s v="KDE00046policy.mstpolicy.dvmastordo.payYearValidity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dvmastwhlw"/>
    <s v="payYear"/>
    <s v="Validity"/>
    <m/>
    <s v="KDE00046policy.mstpolicy.dvmastwhlw.payYearValidityInsurance/Policy"/>
    <n v="100"/>
    <s v="Pass"/>
    <m/>
    <m/>
    <x v="0"/>
  </r>
  <r>
    <s v="Insurance/Policy"/>
    <x v="2"/>
    <s v="Pass"/>
    <x v="19"/>
    <s v="ปีที่/งวด ของเงินผลประโยชน์"/>
    <s v="year of benefit"/>
    <s v="policy"/>
    <s v="mstpolicy"/>
    <s v="paycmastord"/>
    <s v="payYear"/>
    <s v="Validity"/>
    <m/>
    <s v="KDE00046policy.mstpolicy.paycmastord.payYearValidityInsurance/Policy"/>
    <n v="100"/>
    <s v="Pass"/>
    <m/>
    <m/>
    <x v="0"/>
  </r>
  <r>
    <s v="Insurance/Policy"/>
    <x v="1"/>
    <s v="Cannot be measured"/>
    <x v="20"/>
    <s v="วันที่ทำรายการคืนเบี้ยประกัน"/>
    <s v="Transaction Date - Premium Refund during New Business"/>
    <s v="underwrite"/>
    <s v="cunderwrite"/>
    <s v="dmrefundmain"/>
    <s v="refunddate"/>
    <s v="Completeness"/>
    <s v="Contact EDM"/>
    <s v="KDE00054underwrite.cunderwrite.dmrefundmain.refunddateCompletenessInsurance/Policy"/>
    <n v="99.754864987199994"/>
    <s v="Fail - Invalid Data"/>
    <m/>
    <m/>
    <x v="0"/>
  </r>
  <r>
    <s v="Insurance/Policy"/>
    <x v="1"/>
    <s v="Pass"/>
    <x v="20"/>
    <s v="วันที่ทำรายการคืนเบี้ยประกัน"/>
    <s v="Transaction Date - Premium Refund during New Business"/>
    <s v="underwrite"/>
    <s v="cunderwrite"/>
    <s v="dmrefundmain"/>
    <s v="refunddate"/>
    <s v="Validity"/>
    <s v="Contact EDM"/>
    <s v="KDE00054underwrite.cunderwrite.dmrefundmain.refunddateValidityInsurance/Policy"/>
    <n v="99.969755396799997"/>
    <s v="Fail - Invalid Data"/>
    <m/>
    <m/>
    <x v="0"/>
  </r>
  <r>
    <s v="Insurance/Policy"/>
    <x v="0"/>
    <s v="Cannot be measured"/>
    <x v="21"/>
    <s v="ประเภทสมาชิกประกันกลุ่มที่ได้รับความคุ้มครอง"/>
    <s v="Type of Member Insured of Group Life Insurance Policy"/>
    <s v="group_life"/>
    <s v="glife"/>
    <s v="g"/>
    <s v="person_type"/>
    <s v="Integrity"/>
    <m/>
    <s v="KDE00058group_life.glife.g.person_typeIntegrityInsurance/Policy"/>
    <m/>
    <m/>
    <s v="Cannot be measured"/>
    <m/>
    <x v="3"/>
  </r>
  <r>
    <s v="Insurance/Policy"/>
    <x v="2"/>
    <s v="Cannot be measured"/>
    <x v="22"/>
    <s v="เลขที่นำส่ง"/>
    <s v="Submit No"/>
    <s v="policy"/>
    <s v="cbranch"/>
    <s v="dsubmit"/>
    <s v="submitno"/>
    <s v="Completeness"/>
    <m/>
    <s v="KDE00063policy.cbranch.dsubmit.submitnoCompletenessInsurance/Policy"/>
    <n v="100"/>
    <s v="Pass"/>
    <m/>
    <m/>
    <x v="0"/>
  </r>
  <r>
    <s v="Insurance/Policy"/>
    <x v="1"/>
    <s v="Cannot be measured"/>
    <x v="22"/>
    <s v="เลขที่นำส่ง"/>
    <s v="Submit No"/>
    <s v="corebiz"/>
    <s v="ovdebt"/>
    <s v="debtsubmit"/>
    <s v="submitnoprem"/>
    <s v="Validity"/>
    <s v="Contact EDM"/>
    <s v="KDE00063corebiz.ovdebt.debtsubmit.submitnopremValidityInsurance/Policy"/>
    <n v="99.987704414099994"/>
    <s v="Fail - Invalid Data"/>
    <m/>
    <m/>
    <x v="0"/>
  </r>
  <r>
    <s v="Insurance/Policy"/>
    <x v="2"/>
    <s v="Cannot be measured"/>
    <x v="22"/>
    <s v="เลขที่นำส่ง"/>
    <s v="Submit No"/>
    <s v="policy"/>
    <s v="cbranch"/>
    <s v="dsubmit"/>
    <s v="submitno"/>
    <s v="Validity"/>
    <m/>
    <s v="KDE00063policy.cbranch.dsubmit.submitnoValidityInsurance/Policy"/>
    <n v="100"/>
    <s v="Pass"/>
    <m/>
    <m/>
    <x v="0"/>
  </r>
  <r>
    <s v="Insurance/Policy"/>
    <x v="0"/>
    <s v="Cannot be measured"/>
    <x v="22"/>
    <s v="เลขที่นำส่ง"/>
    <s v="Submit No"/>
    <s v="policy"/>
    <s v="cbranch"/>
    <s v="tmpover"/>
    <s v="srngno"/>
    <s v="Validity"/>
    <m/>
    <s v="KDE00063policy.cbranch.tmpover.srngnoValidityInsurance/Policy"/>
    <m/>
    <m/>
    <s v="Cannot be measured"/>
    <m/>
    <x v="3"/>
  </r>
  <r>
    <s v="Insurance/Policy"/>
    <x v="0"/>
    <s v="Cannot be measured"/>
    <x v="22"/>
    <s v="เลขที่นำส่ง"/>
    <s v="Submit No"/>
    <s v="policy"/>
    <s v="unitlink"/>
    <s v="ulipdsubmit"/>
    <s v="submitno"/>
    <s v="Validity"/>
    <m/>
    <s v="KDE00063policy.unitlink.ulipdsubmit.submitnoValidityInsurance/Policy"/>
    <m/>
    <m/>
    <s v="Sprint40"/>
    <m/>
    <x v="0"/>
  </r>
  <r>
    <s v="Insurance/Policy"/>
    <x v="1"/>
    <s v="Invalid Data"/>
    <x v="22"/>
    <s v="เลขที่นำส่ง"/>
    <s v="Submit No"/>
    <s v="corebiz"/>
    <s v="ovdebt"/>
    <s v="debtsubmit"/>
    <s v="submitnoprem"/>
    <s v="Completeness"/>
    <s v="Contact EDM"/>
    <s v="KDE00063corebiz.ovdebt.debtsubmit.submitnopremCompletenessInsurance/Policy"/>
    <n v="99.901731974"/>
    <s v="Fail - Invalid Data"/>
    <m/>
    <m/>
    <x v="0"/>
  </r>
  <r>
    <s v="Insurance/Policy"/>
    <x v="2"/>
    <s v="Pass"/>
    <x v="22"/>
    <s v="เลขที่นำส่ง"/>
    <s v="Submit No"/>
    <s v="policy"/>
    <s v="cbranch"/>
    <s v="tmpover"/>
    <s v="srngno"/>
    <s v="Completeness"/>
    <m/>
    <s v="KDE00063policy.cbranch.tmpover.srngnoCompletenessInsurance/Policy"/>
    <n v="100"/>
    <s v="Pass"/>
    <m/>
    <m/>
    <x v="0"/>
  </r>
  <r>
    <s v="Insurance/Policy"/>
    <x v="2"/>
    <s v="Pass"/>
    <x v="22"/>
    <s v="เลขที่นำส่ง"/>
    <s v="Submit No"/>
    <s v="policy"/>
    <s v="unitlink"/>
    <s v="ulipdsubmit"/>
    <s v="submitno"/>
    <s v="Completeness"/>
    <m/>
    <s v="KDE00063policy.unitlink.ulipdsubmit.submitnoCompletenessInsurance/Policy"/>
    <n v="100"/>
    <s v="Pass"/>
    <m/>
    <m/>
    <x v="0"/>
  </r>
  <r>
    <s v="Customer"/>
    <x v="1"/>
    <s v="Invalid Data"/>
    <x v="23"/>
    <s v="ชั้นอาชีพ"/>
    <s v="Occupation Class"/>
    <s v="policy"/>
    <s v="mstpolicy"/>
    <s v="ordmast"/>
    <s v="occupationtype"/>
    <s v="Validity"/>
    <s v="Contact EDM"/>
    <s v="KDE00092policy.mstpolicy.ordmast.occupationtypeValidityCustomer"/>
    <n v="99.999618487800007"/>
    <s v="Fail - Invalid Data"/>
    <m/>
    <m/>
    <x v="0"/>
  </r>
  <r>
    <s v="Customer"/>
    <x v="1"/>
    <s v="Invalid Data"/>
    <x v="23"/>
    <s v="ชั้นอาชีพ"/>
    <s v="Occupation Class"/>
    <s v="policy"/>
    <s v="mstpolicy"/>
    <s v="whlmast"/>
    <s v="occupationtype"/>
    <s v="Validity"/>
    <s v="Contact EDM"/>
    <s v="KDE00092policy.mstpolicy.whlmast.occupationtypeValidityCustomer"/>
    <n v="0.45728538769999999"/>
    <s v="Fail - Invalid Data"/>
    <m/>
    <m/>
    <x v="0"/>
  </r>
  <r>
    <s v="Customer"/>
    <x v="2"/>
    <s v="Pass"/>
    <x v="23"/>
    <s v="ชั้นอาชีพ"/>
    <s v="Occupation Class"/>
    <s v="policy"/>
    <s v="unitlink"/>
    <s v="unitlink"/>
    <s v="occupationtype"/>
    <s v="Validity"/>
    <m/>
    <s v="KDE00092policy.unitlink.unitlink.occupationtypeValidityCustomer"/>
    <n v="100"/>
    <s v="Pass"/>
    <m/>
    <m/>
    <x v="0"/>
  </r>
  <r>
    <s v="Customer"/>
    <x v="2"/>
    <s v="Pass"/>
    <x v="23"/>
    <s v="ชั้นอาชีพ"/>
    <s v="Occupation Class"/>
    <s v="policy"/>
    <s v="universal"/>
    <s v="universallife"/>
    <s v="occupationtype"/>
    <s v="Validity"/>
    <m/>
    <s v="KDE00092policy.universal.universallife.occupationtypeValidityCustomer"/>
    <n v="100"/>
    <s v="Pass"/>
    <m/>
    <m/>
    <x v="0"/>
  </r>
  <r>
    <s v="Customer"/>
    <x v="0"/>
    <s v="Cannot be measured"/>
    <x v="24"/>
    <s v="ลักษณะอาชีพ"/>
    <s v="Occupation Detail"/>
    <s v="policy"/>
    <s v="cbranch"/>
    <s v="nbnewappfield"/>
    <s v="jobcode"/>
    <s v="Integrity"/>
    <m/>
    <s v="KDE00093policy.cbranch.nbnewappfield.jobcodeIntegrityCustomer"/>
    <m/>
    <m/>
    <s v="Cannot be measured"/>
    <m/>
    <x v="3"/>
  </r>
  <r>
    <s v="Customer"/>
    <x v="1"/>
    <s v="Invalid Data"/>
    <x v="25"/>
    <s v="ลักษณะธุรกิจของผู้ถือกรมธรรม์นิติบุคคล"/>
    <s v="Business Type of Policyholder (Company)"/>
    <s v="group_life"/>
    <s v="glife"/>
    <s v="policy"/>
    <s v="btype"/>
    <s v="Completeness"/>
    <s v="Contact EDM"/>
    <s v="KDE00098group_life.glife.policy.btypeCompletenessCustomer"/>
    <n v="98.680537934499995"/>
    <s v="Fail - Invalid Data"/>
    <m/>
    <m/>
    <x v="0"/>
  </r>
  <r>
    <s v="Customer"/>
    <x v="2"/>
    <s v="Pass"/>
    <x v="25"/>
    <s v="ลักษณะธุรกิจของผู้ถือกรมธรรม์นิติบุคคล"/>
    <s v="Business Type of Policyholder (Company)"/>
    <s v="group_life"/>
    <s v="glife"/>
    <s v="policy"/>
    <s v="btype"/>
    <s v="Integrity"/>
    <m/>
    <s v="KDE00098group_life.glife.policy.btypeIntegrityCustomer"/>
    <n v="100"/>
    <s v="Pass"/>
    <m/>
    <m/>
    <x v="0"/>
  </r>
  <r>
    <s v="Customer"/>
    <x v="2"/>
    <s v="Pass"/>
    <x v="26"/>
    <s v="ชั้นอาชีพของผู้ถือกรมธรรม์นิติบุคคล"/>
    <s v="Business Type Group of Policyholder (Company)"/>
    <s v="group_life"/>
    <s v="glife"/>
    <s v="policy"/>
    <s v="class"/>
    <s v="Integrity"/>
    <m/>
    <s v="KDE00099group_life.glife.policy.classIntegrityCustomer"/>
    <n v="100"/>
    <s v="Pass"/>
    <m/>
    <m/>
    <x v="0"/>
  </r>
  <r>
    <s v="Customer"/>
    <x v="0"/>
    <s v="Cannot be measured"/>
    <x v="27"/>
    <s v="วันเดือนปีเกิดของผู้เอาประกัน"/>
    <s v="Date of birth's Policyholder"/>
    <s v="customer"/>
    <s v="party"/>
    <s v="person"/>
    <s v="birth_date"/>
    <s v="Logic"/>
    <m/>
    <s v="KDE00104customer.party.person.birth_dateLogicCustomer"/>
    <m/>
    <m/>
    <s v="Cannot be measured"/>
    <m/>
    <x v="2"/>
  </r>
  <r>
    <s v="Customer"/>
    <x v="1"/>
    <s v="Cannot be measured"/>
    <x v="27"/>
    <s v="วันเดือนปีเกิดของผู้เอาประกัน"/>
    <s v="Date of birth's Policyholder"/>
    <s v="policy"/>
    <s v="mstperson"/>
    <s v="person"/>
    <s v="birthdate"/>
    <s v="Validity"/>
    <s v="Contact EDM"/>
    <s v="KDE00104policy.mstperson.person.birthdateValidityCustomer"/>
    <n v="99.996145773099997"/>
    <s v="Fail - Invalid Data"/>
    <m/>
    <m/>
    <x v="0"/>
  </r>
  <r>
    <s v="Customer"/>
    <x v="1"/>
    <s v="Invalid Data"/>
    <x v="27"/>
    <s v="วันเดือนปีเกิดของผู้เอาประกัน"/>
    <s v="Date of birth's Policyholder"/>
    <s v="customer"/>
    <s v="party"/>
    <s v="person"/>
    <s v="birth_date"/>
    <s v="Completeness"/>
    <s v="Contact EDM"/>
    <s v="KDE00104customer.party.person.birth_dateCompletenessCustomer"/>
    <n v="99.909257222899996"/>
    <s v="Fail - Invalid Data"/>
    <m/>
    <m/>
    <x v="0"/>
  </r>
  <r>
    <s v="Customer"/>
    <x v="1"/>
    <s v="Invalid Data"/>
    <x v="27"/>
    <s v="วันเดือนปีเกิดของผู้เอาประกัน"/>
    <s v="Date of birth's Policyholder"/>
    <s v="policy"/>
    <s v="mstperson"/>
    <s v="person"/>
    <s v="birthdate"/>
    <s v="Completeness"/>
    <s v="Contact EDM"/>
    <s v="KDE00104policy.mstperson.person.birthdateCompletenessCustomer"/>
    <n v="99.992449000500002"/>
    <s v="Fail - Invalid Data"/>
    <m/>
    <m/>
    <x v="0"/>
  </r>
  <r>
    <s v="Customer"/>
    <x v="2"/>
    <s v="Pass"/>
    <x v="27"/>
    <s v="วันเดือนปีเกิดของผู้เอาประกัน"/>
    <s v="Date of birth's Policyholder"/>
    <s v="group_life"/>
    <s v="glife"/>
    <s v="g"/>
    <s v="birthdate"/>
    <s v="Completeness"/>
    <m/>
    <s v="KDE00104group_life.glife.g.birthdateCompletenessCustomer"/>
    <n v="100"/>
    <s v="Pass"/>
    <m/>
    <m/>
    <x v="0"/>
  </r>
  <r>
    <s v="Customer"/>
    <x v="2"/>
    <s v="Pass"/>
    <x v="27"/>
    <s v="วันเดือนปีเกิดของผู้เอาประกัน"/>
    <s v="Date of birth's Policyholder"/>
    <s v="tlprompt"/>
    <s v="public"/>
    <s v="mcaapplications"/>
    <s v="birthdate"/>
    <s v="Completeness"/>
    <m/>
    <s v="KDE00104tlprompt.public.mcaapplications.birthdateCompletenessCustomer"/>
    <n v="100"/>
    <s v="Pass"/>
    <m/>
    <m/>
    <x v="0"/>
  </r>
  <r>
    <s v="Customer"/>
    <x v="2"/>
    <s v="Pass"/>
    <x v="27"/>
    <s v="วันเดือนปีเกิดของผู้เอาประกัน"/>
    <s v="Date of birth's Policyholder"/>
    <s v="underwrite"/>
    <s v="cunderwrite"/>
    <s v="appln"/>
    <s v="birthdate"/>
    <s v="Completeness"/>
    <m/>
    <s v="KDE00104underwrite.cunderwrite.appln.birthdat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cbranch"/>
    <s v="nbinsured"/>
    <s v="age"/>
    <s v="Completeness"/>
    <m/>
    <s v="KDE00105policy.cbranch.nbinsured.ag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mstpolicy"/>
    <s v="indmast"/>
    <s v="insuredage"/>
    <s v="Completeness"/>
    <m/>
    <s v="KDE00105policy.mstpolicy.indmast.insuredag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mstpolicy"/>
    <s v="ordmast"/>
    <s v="insuredage"/>
    <s v="Completeness"/>
    <m/>
    <s v="KDE00105policy.mstpolicy.ordmast.insuredag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mstpolicy"/>
    <s v="whlmast"/>
    <s v="insuredage"/>
    <s v="Completeness"/>
    <m/>
    <s v="KDE00105policy.mstpolicy.whlmast.insuredag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unitlink"/>
    <s v="unitlink"/>
    <s v="insuredage"/>
    <s v="Completeness"/>
    <m/>
    <s v="KDE00105policy.unitlink.unitlink.insuredag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universal"/>
    <s v="universallife"/>
    <s v="insuredage"/>
    <s v="Completeness"/>
    <m/>
    <s v="KDE00105policy.universal.universallife.insuredageCompleteness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cbranch"/>
    <s v="nbinsured"/>
    <s v="age"/>
    <s v="Validity"/>
    <m/>
    <s v="KDE00105policy.cbranch.nbinsured.ageValidity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mstpolicy"/>
    <s v="indmast"/>
    <s v="insuredage"/>
    <s v="Validity"/>
    <m/>
    <s v="KDE00105policy.mstpolicy.indmast.insuredageValidity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mstpolicy"/>
    <s v="ordmast"/>
    <s v="insuredage"/>
    <s v="Validity"/>
    <m/>
    <s v="KDE00105policy.mstpolicy.ordmast.insuredageValidity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mstpolicy"/>
    <s v="whlmast"/>
    <s v="insuredage"/>
    <s v="Validity"/>
    <m/>
    <s v="KDE00105policy.mstpolicy.whlmast.insuredageValidity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unitlink"/>
    <s v="unitlink"/>
    <s v="insuredage"/>
    <s v="Validity"/>
    <m/>
    <s v="KDE00105policy.unitlink.unitlink.insuredageValidityCustomer"/>
    <n v="100"/>
    <s v="Pass"/>
    <m/>
    <m/>
    <x v="0"/>
  </r>
  <r>
    <s v="Customer"/>
    <x v="2"/>
    <s v="Pass"/>
    <x v="28"/>
    <s v="อายุ ณ วันเริ่ม ของผู้เอาประกัน"/>
    <s v="Attended age's policyholder"/>
    <s v="policy"/>
    <s v="universal"/>
    <s v="universallife"/>
    <s v="insuredage"/>
    <s v="Validity"/>
    <m/>
    <s v="KDE00105policy.universal.universallife.insuredageValidityCustomer"/>
    <n v="100"/>
    <s v="Pass"/>
    <m/>
    <m/>
    <x v="0"/>
  </r>
  <r>
    <s v="Customer"/>
    <x v="2"/>
    <s v="Pass"/>
    <x v="29"/>
    <s v="รหัสลูกค้า"/>
    <s v="Customer ID"/>
    <s v="customer"/>
    <s v="customer_account"/>
    <s v="account"/>
    <s v="party_id"/>
    <s v="Completeness"/>
    <m/>
    <s v="KDE00111customer.customer_account.account.party_idCompletenessCustomer"/>
    <n v="100"/>
    <s v="Pass"/>
    <m/>
    <m/>
    <x v="0"/>
  </r>
  <r>
    <s v="Customer"/>
    <x v="2"/>
    <s v="Pass"/>
    <x v="29"/>
    <s v="รหัสลูกค้า"/>
    <s v="Customer ID"/>
    <s v="customer"/>
    <s v="customer_account"/>
    <s v="account"/>
    <s v="party_id"/>
    <s v="Validity"/>
    <m/>
    <s v="KDE00111customer.customer_account.account.party_idValidityCustomer"/>
    <n v="100"/>
    <s v="Pass"/>
    <m/>
    <m/>
    <x v="0"/>
  </r>
  <r>
    <s v="Customer"/>
    <x v="2"/>
    <s v="Pass"/>
    <x v="30"/>
    <s v="สถานภาพสมรส"/>
    <s v="Marital Status"/>
    <s v="dfl"/>
    <s v="dfl"/>
    <s v="mcaapplications"/>
    <s v="marital"/>
    <s v="Completeness"/>
    <m/>
    <s v="KDE00119dfl.dfl.mcaapplications.maritalCompletenessCustomer"/>
    <n v="100"/>
    <s v="Pass"/>
    <m/>
    <m/>
    <x v="1"/>
  </r>
  <r>
    <s v="Customer"/>
    <x v="2"/>
    <s v="Pass"/>
    <x v="30"/>
    <s v="สถานภาพสมรส"/>
    <s v="Marital Status"/>
    <s v="tlprompt"/>
    <s v="public"/>
    <s v="mcaapplications"/>
    <s v="marital"/>
    <s v="Completeness"/>
    <m/>
    <s v="KDE00119tlprompt.public.mcaapplications.maritalCompletenessCustomer"/>
    <n v="100"/>
    <s v="Pass"/>
    <m/>
    <m/>
    <x v="1"/>
  </r>
  <r>
    <s v="Customer"/>
    <x v="2"/>
    <s v="Pass"/>
    <x v="30"/>
    <s v="สถานภาพสมรส"/>
    <s v="Marital Status"/>
    <s v="policy"/>
    <s v="cbranch"/>
    <s v="nbnewappfield"/>
    <s v="marriage"/>
    <s v="Validity"/>
    <m/>
    <s v="KDE00119policy.cbranch.nbnewappfield.marriageValidityCustomer"/>
    <n v="100"/>
    <s v="Pass"/>
    <m/>
    <m/>
    <x v="1"/>
  </r>
  <r>
    <s v="Customer"/>
    <x v="2"/>
    <s v="Pass"/>
    <x v="31"/>
    <s v="สัญชาติ"/>
    <s v="Nationality"/>
    <s v="dfl"/>
    <s v="dfl"/>
    <s v="mcaapplications"/>
    <s v="nationality"/>
    <s v="Completeness"/>
    <m/>
    <s v="KDE00120dfl.dfl.mcaapplications.nationalityCompletenessCustomer"/>
    <n v="100"/>
    <s v="Pass"/>
    <m/>
    <m/>
    <x v="1"/>
  </r>
  <r>
    <s v="Customer"/>
    <x v="1"/>
    <s v="Cannot be measured"/>
    <x v="32"/>
    <s v="อีเมลของผู้ขอเอาประกันภัย"/>
    <s v="Policyholder E-mail Address"/>
    <s v="dfl"/>
    <s v="dfl"/>
    <s v="address"/>
    <s v="email"/>
    <s v="Validity"/>
    <s v="Contact EDM"/>
    <s v="KDE00121dfl.dfl.address.emailValidityCustomer"/>
    <n v="99.992921556699997"/>
    <s v="Fail - Invalid Data"/>
    <m/>
    <m/>
    <x v="0"/>
  </r>
  <r>
    <s v="Customer"/>
    <x v="0"/>
    <s v="Cannot be measured"/>
    <x v="32"/>
    <s v="อีเมลของผู้ขอเอาประกันภัย"/>
    <s v="Policyholder E-mail Address"/>
    <s v="policy"/>
    <s v="mstperson"/>
    <s v="email"/>
    <s v="emailaddress"/>
    <s v="Validity"/>
    <m/>
    <s v="KDE00121policy.mstperson.email.emailaddressValidityCustomer"/>
    <m/>
    <m/>
    <s v="Cannot be measured"/>
    <m/>
    <x v="3"/>
  </r>
  <r>
    <s v="Customer"/>
    <x v="0"/>
    <s v="Cannot be measured"/>
    <x v="32"/>
    <s v="อีเมลของผู้ขอเอาประกันภัย"/>
    <s v="Policyholder E-mail Address"/>
    <s v="tlprompt"/>
    <s v="public"/>
    <s v="address"/>
    <s v="email"/>
    <s v="Validity"/>
    <m/>
    <s v="KDE00121tlprompt.public.address.emailValidityCustomer"/>
    <m/>
    <m/>
    <s v="Cannot be measured"/>
    <m/>
    <x v="3"/>
  </r>
  <r>
    <s v="Customer"/>
    <x v="1"/>
    <s v="Invalid Data"/>
    <x v="32"/>
    <s v="อีเมลของผู้ขอเอาประกันภัย"/>
    <s v="Policyholder E-mail Address"/>
    <s v="policy"/>
    <s v="mstperson"/>
    <s v="email"/>
    <s v="emailaddress"/>
    <s v="Completeness"/>
    <s v="Contact EDM"/>
    <s v="KDE00121policy.mstperson.email.emailaddressCompletenessCustomer"/>
    <n v="99.691681414499996"/>
    <s v="Fail - Invalid Data"/>
    <m/>
    <m/>
    <x v="1"/>
  </r>
  <r>
    <s v="Claims"/>
    <x v="0"/>
    <s v="Cannot be measured"/>
    <x v="33"/>
    <s v="เลขเรื่องสินไหมประกันชีวิตรายบุคคล"/>
    <s v="Individual Claim Number"/>
    <s v="claim"/>
    <s v="cclaim"/>
    <s v="claim"/>
    <s v="orderno,sectioncode"/>
    <s v="Completeness"/>
    <m/>
    <s v="KDE00122claim.cclaim.claim.orderno,sectioncodeCompletenessClaims"/>
    <m/>
    <m/>
    <s v="Sprint40"/>
    <m/>
    <x v="0"/>
  </r>
  <r>
    <s v="Claims"/>
    <x v="0"/>
    <s v="Cannot be measured"/>
    <x v="33"/>
    <s v="เลขเรื่องสินไหมประกันชีวิตรายบุคคล"/>
    <s v="Individual Claim Number"/>
    <s v="claim"/>
    <s v="cclaim"/>
    <s v="claim"/>
    <s v="orderno,sectioncode"/>
    <s v="Validity"/>
    <m/>
    <s v="KDE00122claim.cclaim.claim.orderno,sectioncodeValidityClaims"/>
    <m/>
    <m/>
    <s v="Sprint40"/>
    <m/>
    <x v="0"/>
  </r>
  <r>
    <s v="Claims"/>
    <x v="0"/>
    <s v="Cannot be measured"/>
    <x v="33"/>
    <s v="เลขเรื่องสินไหมประกันชีวิตรายบุคคล"/>
    <s v="Individual Claim Number"/>
    <s v="claim"/>
    <s v="cclaim"/>
    <s v="eclm"/>
    <s v="orderno,sectioncode"/>
    <s v="Validity"/>
    <m/>
    <s v="KDE00122claim.cclaim.eclm.orderno,sectioncodeValidityClaims"/>
    <m/>
    <m/>
    <s v="Sprint40"/>
    <m/>
    <x v="0"/>
  </r>
  <r>
    <s v="Claims"/>
    <x v="0"/>
    <s v="Cannot be measured"/>
    <x v="33"/>
    <s v="เลขเรื่องสินไหมประกันชีวิตรายบุคคล"/>
    <s v="Individual Claim Number"/>
    <s v="claim"/>
    <s v="cclaim"/>
    <s v="excinsur"/>
    <s v="orderno,sectioncode"/>
    <s v="Validity"/>
    <m/>
    <s v="KDE00122claim.cclaim.excinsur.orderno,sectioncodeValidityClaims"/>
    <m/>
    <m/>
    <s v="Sprint40"/>
    <m/>
    <x v="0"/>
  </r>
  <r>
    <s v="Claims"/>
    <x v="0"/>
    <s v="Cannot be measured"/>
    <x v="33"/>
    <s v="เลขเรื่องสินไหมประกันชีวิตรายบุคคล"/>
    <s v="Individual Claim Number"/>
    <s v="claim"/>
    <s v="cmortgage"/>
    <s v="mgclaim"/>
    <s v="orderno,sectioncode"/>
    <s v="Validity"/>
    <m/>
    <s v="KDE00122claim.cmortgage.mgclaim.orderno,sectioncodeValidityClaims"/>
    <m/>
    <m/>
    <s v="Cannot be measured"/>
    <m/>
    <x v="3"/>
  </r>
  <r>
    <s v="Claims"/>
    <x v="0"/>
    <s v="Cannot be measured"/>
    <x v="33"/>
    <s v="เลขเรื่องสินไหมประกันชีวิตรายบุคคล"/>
    <s v="Individual Claim Number"/>
    <s v="claim"/>
    <s v="cmortgage"/>
    <s v="mgfinorder"/>
    <s v="orderNo,sectionCode"/>
    <s v="Validity"/>
    <m/>
    <s v="KDE00122claim.cmortgage.mgfinorder.orderNo,sectionCodeValidityClaims"/>
    <m/>
    <m/>
    <s v="Sprint40"/>
    <m/>
    <x v="0"/>
  </r>
  <r>
    <s v="Claims"/>
    <x v="0"/>
    <s v="Cannot be measured"/>
    <x v="34"/>
    <s v="เลขที่สินไหมสำหรับลูกค้าประกันกลุ่ม"/>
    <s v="Group Claim Number"/>
    <s v="policy"/>
    <s v="cbaac"/>
    <s v="mclmtrn907"/>
    <s v="claimNo"/>
    <s v="Completeness"/>
    <m/>
    <s v="KDE00123policy.cbaac.mclmtrn907.claimNoCompletenessClaims"/>
    <m/>
    <m/>
    <s v="Sprint40"/>
    <m/>
    <x v="0"/>
  </r>
  <r>
    <s v="Customer"/>
    <x v="2"/>
    <s v="Pass"/>
    <x v="35"/>
    <s v="ช่องทางการแจ้งการจ่ายสินไหมทดแทนให้กับผู้เอาประกันภัย"/>
    <s v="Claim Status Inform Channel"/>
    <s v="group_life"/>
    <s v="glife"/>
    <s v="policy"/>
    <s v="send_insured"/>
    <s v="Validity"/>
    <m/>
    <s v="KDE00124group_life.glife.policy.send_insuredValidityCustomer"/>
    <n v="100"/>
    <s v="Pass"/>
    <m/>
    <m/>
    <x v="0"/>
  </r>
  <r>
    <s v="Claims"/>
    <x v="1"/>
    <s v="Invalid Data"/>
    <x v="36"/>
    <s v="เหตุผลที่ปฏิเสธการจ่ายสินไหม"/>
    <s v="Reject reason"/>
    <s v="group_life"/>
    <s v="glife"/>
    <s v="rejclaim"/>
    <s v="reject_cause"/>
    <s v="Completeness"/>
    <s v="Contact EDM"/>
    <s v="KDE00125group_life.glife.rejclaim.reject_causeCompletenessClaims"/>
    <n v="99.957119929431698"/>
    <s v="Fail - Invalid Data"/>
    <s v="Sprint40"/>
    <m/>
    <x v="0"/>
  </r>
  <r>
    <s v="Information Asset"/>
    <x v="1"/>
    <s v="Invalid Data"/>
    <x v="37"/>
    <s v="รหัส โรค (ICD 10) พร้อมรายละเอียด"/>
    <s v="Classification of Disease"/>
    <s v="group_life"/>
    <s v="glife"/>
    <s v="hclaimrcv"/>
    <s v="icd_code"/>
    <s v="Integrity"/>
    <s v="Contact EDM"/>
    <s v="KDE00127group_life.glife.hclaimrcv.icd_codeIntegrityInformation Asset"/>
    <n v="99.998781048500007"/>
    <s v="Fail - Invalid Data"/>
    <m/>
    <m/>
    <x v="0"/>
  </r>
  <r>
    <s v="Information Asset"/>
    <x v="2"/>
    <s v="Pass"/>
    <x v="37"/>
    <s v="รหัส โรค (ICD 10) พร้อมรายละเอียด"/>
    <s v="Classification of Disease"/>
    <s v="group_life"/>
    <s v="glife"/>
    <s v="claimrcv"/>
    <s v="icd_code"/>
    <s v="Integrity"/>
    <m/>
    <s v="KDE00127group_life.glife.claimrcv.icd_codeIntegrityInformation Asset"/>
    <n v="100"/>
    <s v="Pass"/>
    <m/>
    <m/>
    <x v="0"/>
  </r>
  <r>
    <s v="Claims"/>
    <x v="2"/>
    <s v="Pass"/>
    <x v="38"/>
    <s v="ช่องการเรียกร้องสินไหม"/>
    <s v="channel of summit claim"/>
    <s v="claim"/>
    <s v="claimonline"/>
    <s v="registeronline"/>
    <s v="systemtype"/>
    <s v="Completeness"/>
    <m/>
    <s v="KDE00128claim.claimonline.registeronline.systemtypeCompletenessClaims"/>
    <n v="100"/>
    <s v="Pass"/>
    <s v="Sprint40"/>
    <m/>
    <x v="1"/>
  </r>
  <r>
    <s v="Claims"/>
    <x v="2"/>
    <s v="Pass"/>
    <x v="38"/>
    <s v="ช่องการเรียกร้องสินไหม"/>
    <s v="channel of summit claim"/>
    <s v="claim"/>
    <s v="claimonline"/>
    <s v="registeronline"/>
    <s v="systemtype"/>
    <s v="Integrity"/>
    <m/>
    <s v="KDE00128claim.claimonline.registeronline.systemtypeIntegrityClaims"/>
    <n v="100"/>
    <s v="Pass"/>
    <s v="Sprint40"/>
    <m/>
    <x v="0"/>
  </r>
  <r>
    <s v="Claims"/>
    <x v="2"/>
    <s v="Pass"/>
    <x v="39"/>
    <s v="ประเภทผลประโยชน์การจ่ายสินไหม"/>
    <s v="Benefit Type of paid"/>
    <s v="group_life"/>
    <s v="glife"/>
    <s v="claimrcv"/>
    <s v="claim_type"/>
    <s v="Integrity"/>
    <m/>
    <s v="KDE00132group_life.glife.claimrcv.claim_typeIntegrityClaims"/>
    <n v="100"/>
    <s v="Pass"/>
    <s v="Sprint40"/>
    <m/>
    <x v="0"/>
  </r>
  <r>
    <s v="Claims"/>
    <x v="2"/>
    <s v="Pass"/>
    <x v="39"/>
    <s v="ประเภทผลประโยชน์การจ่ายสินไหม"/>
    <s v="Benefit Type of paid"/>
    <s v="group_life"/>
    <s v="glife"/>
    <s v="hclaimrcv"/>
    <s v="claim_type"/>
    <s v="Integrity"/>
    <m/>
    <s v="KDE00132group_life.glife.hclaimrcv.claim_typeIntegrityClaims"/>
    <n v="100"/>
    <s v="Pass"/>
    <s v="Sprint40"/>
    <m/>
    <x v="0"/>
  </r>
  <r>
    <s v="Claims"/>
    <x v="1"/>
    <s v="Invalid Data"/>
    <x v="40"/>
    <s v="ค่ารักษาพยาบาลตามใบเสร็จ"/>
    <s v="Incurred amount"/>
    <s v="group_life"/>
    <s v="glife"/>
    <s v="hclaimrcv"/>
    <s v="amount"/>
    <s v="Validity"/>
    <s v="Contact EDM"/>
    <s v="KDE00133group_life.glife.hclaimrcv.amountValidityClaims"/>
    <n v="99.999961960285404"/>
    <s v="Fail - Invalid Data"/>
    <s v="Sprint40"/>
    <m/>
    <x v="0"/>
  </r>
  <r>
    <s v="Claims"/>
    <x v="2"/>
    <s v="Pass"/>
    <x v="40"/>
    <s v="ค่ารักษาพยาบาลตามใบเสร็จ"/>
    <s v="Incurred amount"/>
    <s v="group_life"/>
    <s v="glife"/>
    <s v="hclaimrcv"/>
    <s v="amount"/>
    <s v="Completeness"/>
    <m/>
    <s v="KDE00133group_life.glife.hclaimrcv.amountCompletenessClaims"/>
    <n v="100"/>
    <s v="Pass"/>
    <s v="Sprint40"/>
    <m/>
    <x v="0"/>
  </r>
  <r>
    <s v="Claims"/>
    <x v="0"/>
    <s v="Cannot be measured"/>
    <x v="41"/>
    <s v="จำนวนเงินที่จ่ายสินไหม"/>
    <s v="Claim Paid amount"/>
    <s v="claim"/>
    <s v="cclaim"/>
    <s v="dth"/>
    <s v="payLifeSum,payRiderSum"/>
    <s v="Completeness"/>
    <m/>
    <s v="KDE00134claim.cclaim.dth.payLifeSum,payRiderSumCompletenessClaims"/>
    <m/>
    <m/>
    <s v="Sprint40"/>
    <m/>
    <x v="0"/>
  </r>
  <r>
    <s v="Claims"/>
    <x v="0"/>
    <s v="Cannot be measured"/>
    <x v="41"/>
    <s v="จำนวนเงินที่จ่ายสินไหม"/>
    <s v="Claim Paid amount"/>
    <s v="policy"/>
    <s v="mortgage"/>
    <s v="cert"/>
    <s v="amount1"/>
    <s v="Validity"/>
    <m/>
    <s v="KDE00134policy.mortgage.cert.amount1ValidityClaims"/>
    <m/>
    <m/>
    <s v="Sprint40"/>
    <m/>
    <x v="0"/>
  </r>
  <r>
    <s v="Claims"/>
    <x v="0"/>
    <s v="Cannot be measured"/>
    <x v="41"/>
    <s v="จำนวนเงินที่จ่ายสินไหม"/>
    <s v="Claim Paid amount"/>
    <s v="claim"/>
    <s v="cclaim"/>
    <s v="dth"/>
    <s v="payLifeSum,payRiderSum"/>
    <s v="Validity"/>
    <m/>
    <s v="KDE00134claim.cclaim.dth.payLifeSum,payRiderSumValidityClaims"/>
    <m/>
    <m/>
    <s v="Sprint40"/>
    <m/>
    <x v="0"/>
  </r>
  <r>
    <s v="Finance"/>
    <x v="2"/>
    <s v="Pass"/>
    <x v="42"/>
    <s v="ช่องทางการจ่ายเงินคืน"/>
    <s v="Refund method"/>
    <s v="underwrite"/>
    <s v="cunderwrite"/>
    <s v="dmrefundmain"/>
    <s v="paytype2"/>
    <s v="Completeness"/>
    <m/>
    <s v="KDE00135underwrite.cunderwrite.dmrefundmain.paytype2CompletenessFinance"/>
    <n v="100"/>
    <s v="Pass"/>
    <m/>
    <m/>
    <x v="0"/>
  </r>
  <r>
    <s v="Finance"/>
    <x v="2"/>
    <s v="Pass"/>
    <x v="42"/>
    <s v="ช่องทางการจ่ายเงินคืน"/>
    <s v="Refund method"/>
    <s v="underwrite"/>
    <s v="cunderwrite"/>
    <s v="dmrefundmain"/>
    <s v="paytype2"/>
    <s v="Integrity"/>
    <m/>
    <s v="KDE00135underwrite.cunderwrite.dmrefundmain.paytype2IntegrityFinance"/>
    <n v="100"/>
    <s v="Pass"/>
    <m/>
    <m/>
    <x v="0"/>
  </r>
  <r>
    <s v="Insurance/Policy"/>
    <x v="0"/>
    <s v="Cannot be measured"/>
    <x v="43"/>
    <s v="เงินคืนตามประสบการณ์"/>
    <s v="Experience Refund"/>
    <s v="group_life"/>
    <s v="glife"/>
    <s v="insured"/>
    <s v="expref"/>
    <s v="Validity"/>
    <m/>
    <s v="KDE00136group_life.glife.insured.exprefValidityInsurance/Policy"/>
    <m/>
    <m/>
    <s v="Cannot be measured"/>
    <m/>
    <x v="3"/>
  </r>
  <r>
    <s v="Claims"/>
    <x v="0"/>
    <s v="Cannot be measured"/>
    <x v="44"/>
    <s v="วันที่เกิดเหตุ"/>
    <s v="occurred date"/>
    <s v="claim"/>
    <s v="cclaim"/>
    <s v="dth"/>
    <s v="accidentdate"/>
    <s v="Validity"/>
    <m/>
    <s v="KDE00138claim.cclaim.dth.accidentdateValidityClaims"/>
    <m/>
    <m/>
    <s v="Sprint40"/>
    <m/>
    <x v="0"/>
  </r>
  <r>
    <s v="Claims"/>
    <x v="0"/>
    <s v="Cannot be measured"/>
    <x v="44"/>
    <s v="วันที่เกิดเหตุ"/>
    <s v="occurred date"/>
    <s v="claim"/>
    <s v="cclaim"/>
    <s v="iacm"/>
    <s v="accidentdate"/>
    <s v="Validity"/>
    <m/>
    <s v="KDE00138claim.cclaim.iacm.accidentdateValidityClaims"/>
    <m/>
    <m/>
    <s v="Sprint40"/>
    <m/>
    <x v="0"/>
  </r>
  <r>
    <s v="Claims"/>
    <x v="0"/>
    <s v="Cannot be measured"/>
    <x v="44"/>
    <s v="วันที่เกิดเหตุ"/>
    <s v="occurred date"/>
    <s v="mbl_db"/>
    <s v="dbo"/>
    <s v="after_eclaim"/>
    <s v="admitdate"/>
    <s v="Validity"/>
    <m/>
    <s v="KDE00138mbl_db.dbo.after_eclaim.admitdateValidityClaims"/>
    <m/>
    <m/>
    <s v="Sprint40"/>
    <m/>
    <x v="0"/>
  </r>
  <r>
    <s v="Claims"/>
    <x v="0"/>
    <s v="Cannot be measured"/>
    <x v="44"/>
    <s v="วันที่เกิดเหตุ"/>
    <s v="occurred date"/>
    <s v="policy"/>
    <s v="mortgage"/>
    <s v="cert"/>
    <s v="deaddate"/>
    <s v="Validity"/>
    <m/>
    <s v="KDE00138policy.mortgage.cert.deaddateValidityClaims"/>
    <m/>
    <m/>
    <s v="No Result @PROD"/>
    <s v="m_PersonDeadDate_Validity_DS403"/>
    <x v="0"/>
  </r>
  <r>
    <s v="Claims"/>
    <x v="1"/>
    <s v="Invalid Data"/>
    <x v="44"/>
    <s v="วันที่เกิดเหตุ"/>
    <s v="occurred date"/>
    <s v="claim"/>
    <s v="cclaim"/>
    <s v="mstwebclaim"/>
    <s v="accidentdate"/>
    <s v="Validity"/>
    <s v="Contact EDM"/>
    <s v="KDE00138claim.cclaim.mstwebclaim.accidentdateValidityClaims"/>
    <n v="99.952532232344794"/>
    <s v="Fail - Invalid Data"/>
    <s v="Sprint40"/>
    <m/>
    <x v="0"/>
  </r>
  <r>
    <s v="Claims"/>
    <x v="1"/>
    <s v="Invalid Data"/>
    <x v="44"/>
    <s v="วันที่เกิดเหตุ"/>
    <s v="occurred date"/>
    <s v="claim"/>
    <s v="cclaim"/>
    <s v="oacm"/>
    <s v="accidentdate"/>
    <s v="Validity"/>
    <s v="Contact EDM"/>
    <s v="KDE00138claim.cclaim.oacm.accidentdateValidityClaims"/>
    <n v="99.9983092299139"/>
    <s v="Fail - Invalid Data"/>
    <s v="Sprint40"/>
    <m/>
    <x v="0"/>
  </r>
  <r>
    <s v="Claims"/>
    <x v="2"/>
    <s v="Pass"/>
    <x v="44"/>
    <s v="วันที่เกิดเหตุ"/>
    <s v="occurred date"/>
    <s v="claim"/>
    <s v="cclaim"/>
    <s v="dth"/>
    <s v="accidentdate"/>
    <s v="Completeness"/>
    <m/>
    <s v="KDE00138claim.cclaim.dth.accidentdateCompletenessClaims"/>
    <n v="100"/>
    <s v="Pass"/>
    <s v="No Result @PROD"/>
    <s v="m_AccidentOccurredDate_Completeness_DS68"/>
    <x v="0"/>
  </r>
  <r>
    <s v="Claims"/>
    <x v="2"/>
    <s v="Pass"/>
    <x v="44"/>
    <s v="วันที่เกิดเหตุ"/>
    <s v="occurred date"/>
    <s v="claim"/>
    <s v="cclaim"/>
    <s v="iacm"/>
    <s v="accidentdate"/>
    <s v="Completeness"/>
    <m/>
    <s v="KDE00138claim.cclaim.iacm.accidentdateCompletenessClaims"/>
    <n v="100"/>
    <s v="Pass"/>
    <s v="Sprint40"/>
    <m/>
    <x v="0"/>
  </r>
  <r>
    <s v="Claims"/>
    <x v="2"/>
    <s v="Pass"/>
    <x v="44"/>
    <s v="วันที่เกิดเหตุ"/>
    <s v="occurred date"/>
    <s v="claim"/>
    <s v="cclaim"/>
    <s v="mstwebclaim"/>
    <s v="accidentdate"/>
    <s v="Completeness"/>
    <m/>
    <s v="KDE00138claim.cclaim.mstwebclaim.accidentdateCompletenessClaims"/>
    <n v="100"/>
    <s v="Pass"/>
    <s v="Sprint40"/>
    <m/>
    <x v="0"/>
  </r>
  <r>
    <s v="Claims"/>
    <x v="2"/>
    <s v="Pass"/>
    <x v="44"/>
    <s v="วันที่เกิดเหตุ"/>
    <s v="occurred date"/>
    <s v="claim"/>
    <s v="cclaim"/>
    <s v="oacm"/>
    <s v="accidentdate"/>
    <s v="Completeness"/>
    <m/>
    <s v="KDE00138claim.cclaim.oacm.accidentdateCompletenessClaims"/>
    <n v="100"/>
    <s v="Pass"/>
    <s v="Sprint40"/>
    <m/>
    <x v="0"/>
  </r>
  <r>
    <s v="Claims"/>
    <x v="2"/>
    <s v="Pass"/>
    <x v="44"/>
    <s v="วันที่เกิดเหตุ"/>
    <s v="occurred date"/>
    <s v="mbl_db"/>
    <s v="dbo"/>
    <s v="after_eclaim"/>
    <s v="admitdate"/>
    <s v="Completeness"/>
    <m/>
    <s v="KDE00138mbl_db.dbo.after_eclaim.admitdateCompletenessClaims"/>
    <n v="100"/>
    <s v="Pass"/>
    <s v="Sprint40"/>
    <m/>
    <x v="0"/>
  </r>
  <r>
    <s v="Claims"/>
    <x v="0"/>
    <s v="Cannot be measured"/>
    <x v="45"/>
    <s v="วันที่เข้ารับการรักษา"/>
    <s v="Admission date"/>
    <s v="claim"/>
    <s v="cclaim"/>
    <s v="mstwebclaim"/>
    <s v="admitdate"/>
    <s v="Completeness"/>
    <m/>
    <s v="KDE00139claim.cclaim.mstwebclaim.admitdateCompletenessClaims"/>
    <m/>
    <m/>
    <s v="Sprint40"/>
    <m/>
    <x v="0"/>
  </r>
  <r>
    <s v="Claims"/>
    <x v="0"/>
    <s v="Cannot be measured"/>
    <x v="45"/>
    <s v="วันที่เข้ารับการรักษา"/>
    <s v="Admission date"/>
    <s v="group_life"/>
    <s v="glife"/>
    <s v="hclaim"/>
    <s v="st_healdate"/>
    <s v="Completeness"/>
    <m/>
    <s v="KDE00139group_life.glife.hclaim.st_healdateCompletenessClaims"/>
    <m/>
    <m/>
    <s v="Sprint40"/>
    <m/>
    <x v="0"/>
  </r>
  <r>
    <s v="Claims"/>
    <x v="0"/>
    <s v="Cannot be measured"/>
    <x v="45"/>
    <s v="วันที่เข้ารับการรักษา"/>
    <s v="Admission date"/>
    <s v="claim"/>
    <s v="cclaim"/>
    <s v="mstwebclaim"/>
    <s v="admitdate"/>
    <s v="Validity"/>
    <m/>
    <s v="KDE00139claim.cclaim.mstwebclaim.admitdateValidityClaims"/>
    <m/>
    <m/>
    <s v="Sprint40"/>
    <m/>
    <x v="0"/>
  </r>
  <r>
    <s v="Claims"/>
    <x v="1"/>
    <s v="Invalid Data"/>
    <x v="45"/>
    <s v="วันที่เข้ารับการรักษา"/>
    <s v="Admission date"/>
    <s v="group_life"/>
    <s v="glife"/>
    <s v="hclaim"/>
    <s v="st_healdate"/>
    <s v="Validity"/>
    <s v="Contact EDM"/>
    <s v="KDE00139group_life.glife.hclaim.st_healdateValidityClaims"/>
    <n v="99.999708937521206"/>
    <s v="Fail - Invalid Data"/>
    <s v="Sprint40"/>
    <m/>
    <x v="0"/>
  </r>
  <r>
    <s v="Claims"/>
    <x v="1"/>
    <s v="Invalid Data"/>
    <x v="46"/>
    <s v="วันเดือนปีที่จ่ายเงินสินไหม"/>
    <s v="Payment Date"/>
    <s v="group_life"/>
    <s v="glife"/>
    <s v="claim"/>
    <s v="paydate"/>
    <s v="Completeness"/>
    <s v="Contact EDM"/>
    <s v="KDE00140group_life.glife.claim.paydateCompletenessClaims"/>
    <n v="99.870096952030906"/>
    <s v="Fail - Invalid Data"/>
    <s v="Sprint40"/>
    <m/>
    <x v="0"/>
  </r>
  <r>
    <s v="Claims"/>
    <x v="1"/>
    <s v="Invalid Data"/>
    <x v="46"/>
    <s v="วันเดือนปีที่จ่ายเงินสินไหม"/>
    <s v="Payment Date"/>
    <s v="group_life"/>
    <s v="glife"/>
    <s v="hclaim"/>
    <s v="paydate"/>
    <s v="Completeness"/>
    <s v="Contact EDM"/>
    <s v="KDE00140group_life.glife.hclaim.paydateCompletenessClaims"/>
    <n v="99.999976861819505"/>
    <s v="Fail - Invalid Data"/>
    <s v="Sprint40"/>
    <m/>
    <x v="0"/>
  </r>
  <r>
    <s v="Claims"/>
    <x v="1"/>
    <s v="Invalid Data"/>
    <x v="46"/>
    <s v="วันเดือนปีที่จ่ายเงินสินไหม"/>
    <s v="Payment Date"/>
    <s v="group_life"/>
    <s v="glife"/>
    <s v="medclaim"/>
    <s v="paydate"/>
    <s v="Completeness"/>
    <s v="Contact EDM"/>
    <s v="KDE00140group_life.glife.medclaim.paydateCompletenessClaims"/>
    <n v="99.976533605407496"/>
    <s v="Fail - Invalid Data"/>
    <s v="Sprint40"/>
    <m/>
    <x v="0"/>
  </r>
  <r>
    <s v="Claims"/>
    <x v="1"/>
    <s v="Invalid Data"/>
    <x v="46"/>
    <s v="วันเดือนปีที่จ่ายเงินสินไหม"/>
    <s v="Payment Date"/>
    <s v="group_life"/>
    <s v="glife"/>
    <s v="hclaim"/>
    <s v="paydate"/>
    <s v="Validity"/>
    <s v="Contact EDM"/>
    <s v="KDE00140group_life.glife.hclaim.paydateValidityClaims"/>
    <n v="99.999560374468402"/>
    <s v="Fail - Invalid Data"/>
    <s v="Sprint40"/>
    <m/>
    <x v="0"/>
  </r>
  <r>
    <s v="Claims"/>
    <x v="1"/>
    <s v="Invalid Data"/>
    <x v="46"/>
    <s v="วันเดือนปีที่จ่ายเงินสินไหม"/>
    <s v="Payment Date"/>
    <s v="group_life"/>
    <s v="glife"/>
    <s v="medclaim"/>
    <s v="paydate"/>
    <s v="Validity"/>
    <s v="Contact EDM"/>
    <s v="KDE00140group_life.glife.medclaim.paydateValidityClaims"/>
    <n v="99.9994897412478"/>
    <s v="Fail - Invalid Data"/>
    <s v="Sprint40"/>
    <m/>
    <x v="0"/>
  </r>
  <r>
    <s v="Claims"/>
    <x v="2"/>
    <s v="Pass"/>
    <x v="46"/>
    <s v="วันเดือนปีที่จ่ายเงินสินไหม"/>
    <s v="Payment Date"/>
    <s v="group_life"/>
    <s v="glife"/>
    <s v="claim"/>
    <s v="paydate"/>
    <s v="Validity"/>
    <m/>
    <s v="KDE00140group_life.glife.claim.paydateValidityClaims"/>
    <n v="100"/>
    <s v="Pass"/>
    <s v="Sprint40"/>
    <m/>
    <x v="0"/>
  </r>
  <r>
    <s v="Claims"/>
    <x v="0"/>
    <s v="Cannot be measured"/>
    <x v="47"/>
    <s v="วันที่อนุมัติสินไหม"/>
    <s v="Claim Approved date"/>
    <s v="claim"/>
    <s v="cmortgage"/>
    <s v="mgfinorder"/>
    <s v="claimOkDate"/>
    <s v="Completeness"/>
    <m/>
    <s v="KDE00141claim.cmortgage.mgfinorder.claimOkDateCompletenessClaims"/>
    <m/>
    <m/>
    <s v="Sprint40"/>
    <m/>
    <x v="0"/>
  </r>
  <r>
    <s v="Claims"/>
    <x v="2"/>
    <s v="Pass"/>
    <x v="47"/>
    <s v="วันที่อนุมัติสินไหม"/>
    <s v="Claim Approved date"/>
    <s v="claim"/>
    <s v="claimbook"/>
    <s v="claimpayment"/>
    <s v="claimokdate"/>
    <s v="Completeness"/>
    <m/>
    <s v="KDE00141claim.claimbook.claimpayment.claimokdateCompletenessClaims"/>
    <n v="100"/>
    <s v="Pass"/>
    <s v="Sprint40"/>
    <m/>
    <x v="0"/>
  </r>
  <r>
    <s v="Claims"/>
    <x v="2"/>
    <s v="Pass"/>
    <x v="47"/>
    <s v="วันที่อนุมัติสินไหม"/>
    <s v="Claim Approved date"/>
    <s v="claim"/>
    <s v="claimbook"/>
    <s v="claimpayment"/>
    <s v="claimokdate"/>
    <s v="Validity"/>
    <m/>
    <s v="KDE00141claim.claimbook.claimpayment.claimokdateValidityClaims"/>
    <n v="100"/>
    <s v="Pass"/>
    <s v="Sprint40"/>
    <m/>
    <x v="0"/>
  </r>
  <r>
    <s v="Claims"/>
    <x v="0"/>
    <s v="Cannot be measured"/>
    <x v="48"/>
    <s v="วันเดือนปีที่รับเอกสารเคลม"/>
    <s v="Receive Document Date"/>
    <s v="group_life"/>
    <s v="glife"/>
    <s v="claim"/>
    <s v="recvdate"/>
    <s v="Validity"/>
    <m/>
    <s v="KDE00142group_life.glife.claim.recvdateValidityClaims"/>
    <m/>
    <m/>
    <s v="Sprint40"/>
    <m/>
    <x v="0"/>
  </r>
  <r>
    <s v="Claims"/>
    <x v="1"/>
    <s v="Invalid Data"/>
    <x v="48"/>
    <s v="วันเดือนปีที่รับเอกสารเคลม"/>
    <s v="Receive Document Date"/>
    <s v="group_life"/>
    <s v="glife"/>
    <s v="hclaim"/>
    <s v="recvdate"/>
    <s v="Completeness"/>
    <s v="Contact EDM"/>
    <s v="KDE00142group_life.glife.hclaim.recvdateCompletenessClaims"/>
    <n v="99.9996641611597"/>
    <s v="Fail - Invalid Data"/>
    <s v="Sprint40"/>
    <m/>
    <x v="0"/>
  </r>
  <r>
    <s v="Claims"/>
    <x v="1"/>
    <s v="Invalid Data"/>
    <x v="48"/>
    <s v="วันเดือนปีที่รับเอกสารเคลม"/>
    <s v="Receive Document Date"/>
    <s v="group_life"/>
    <s v="glife"/>
    <s v="hclaim"/>
    <s v="recvdate"/>
    <s v="Validity"/>
    <s v="Contact EDM"/>
    <s v="KDE00142group_life.glife.hclaim.recvdateValidityClaims"/>
    <n v="99.997850624203394"/>
    <s v="Fail - Invalid Data"/>
    <s v="Sprint40"/>
    <m/>
    <x v="0"/>
  </r>
  <r>
    <s v="Claims"/>
    <x v="1"/>
    <s v="Invalid Data"/>
    <x v="48"/>
    <s v="วันเดือนปีที่รับเอกสารเคลม"/>
    <s v="Receive Document Date"/>
    <s v="group_life"/>
    <s v="glife"/>
    <s v="medclaim"/>
    <s v="recvdate"/>
    <s v="Validity"/>
    <s v="Contact EDM"/>
    <s v="KDE00142group_life.glife.medclaim.recvdateValidityClaims"/>
    <n v="99.998519761188106"/>
    <s v="Fail - Invalid Data"/>
    <s v="Sprint40"/>
    <m/>
    <x v="0"/>
  </r>
  <r>
    <s v="Claims"/>
    <x v="2"/>
    <s v="Pass"/>
    <x v="48"/>
    <s v="วันเดือนปีที่รับเอกสารเคลม"/>
    <s v="Receive Document Date"/>
    <s v="group_life"/>
    <s v="glife"/>
    <s v="claim"/>
    <s v="recvdate"/>
    <s v="Completeness"/>
    <m/>
    <s v="KDE00142group_life.glife.claim.recvdateCompletenessClaims"/>
    <n v="100"/>
    <s v="Pass"/>
    <s v="Sprint40"/>
    <m/>
    <x v="0"/>
  </r>
  <r>
    <s v="Claims"/>
    <x v="2"/>
    <s v="Pass"/>
    <x v="48"/>
    <s v="วันเดือนปีที่รับเอกสารเคลม"/>
    <s v="Receive Document Date"/>
    <s v="group_life"/>
    <s v="glife"/>
    <s v="medclaim"/>
    <s v="recvdate"/>
    <s v="Completeness"/>
    <m/>
    <s v="KDE00142group_life.glife.medclaim.recvdateCompletenessClaims"/>
    <n v="100"/>
    <s v="Pass"/>
    <s v="Sprint40"/>
    <m/>
    <x v="0"/>
  </r>
  <r>
    <s v="Claims"/>
    <x v="0"/>
    <s v="Cannot be measured"/>
    <x v="49"/>
    <s v="เลขที่รับเรื่องในการเรียกร้องสินไหมสำหรับลูกค้าประกันกลุ่ม"/>
    <s v="Receive CLaim Number"/>
    <s v="policy"/>
    <s v="cbaac"/>
    <s v="mclmrcv907"/>
    <s v="receiveNo"/>
    <s v="Completeness"/>
    <m/>
    <s v="KDE00143policy.cbaac.mclmrcv907.receiveNoCompletenessClaims"/>
    <m/>
    <m/>
    <s v="Cannot be measured"/>
    <m/>
    <x v="3"/>
  </r>
  <r>
    <s v="Claims"/>
    <x v="2"/>
    <s v="Pass"/>
    <x v="49"/>
    <s v="เลขที่รับเรื่องในการเรียกร้องสินไหมสำหรับลูกค้าประกันกลุ่ม"/>
    <s v="Receive CLaim Number"/>
    <s v="group_life"/>
    <s v="glife"/>
    <s v="claim"/>
    <s v="recvno"/>
    <s v="Completeness"/>
    <m/>
    <s v="KDE00143group_life.glife.claim.recvnoCompletenessClaims"/>
    <n v="100"/>
    <s v="Pass"/>
    <s v="Sprint40"/>
    <m/>
    <x v="0"/>
  </r>
  <r>
    <s v="Claims"/>
    <x v="2"/>
    <s v="Pass"/>
    <x v="49"/>
    <s v="เลขที่รับเรื่องในการเรียกร้องสินไหมสำหรับลูกค้าประกันกลุ่ม"/>
    <s v="Receive CLaim Number"/>
    <s v="group_life"/>
    <s v="glife"/>
    <s v="hclaim"/>
    <s v="recvno"/>
    <s v="Completeness"/>
    <m/>
    <s v="KDE00143group_life.glife.hclaim.recvnoCompletenessClaims"/>
    <n v="100"/>
    <s v="Pass"/>
    <s v="Sprint40"/>
    <m/>
    <x v="0"/>
  </r>
  <r>
    <s v="Claims"/>
    <x v="2"/>
    <s v="Pass"/>
    <x v="49"/>
    <s v="เลขที่รับเรื่องในการเรียกร้องสินไหมสำหรับลูกค้าประกันกลุ่ม"/>
    <s v="Receive CLaim Number"/>
    <s v="group_life"/>
    <s v="glife"/>
    <s v="medclaim"/>
    <s v="recvno"/>
    <s v="Completeness"/>
    <m/>
    <s v="KDE00143group_life.glife.medclaim.recvnoCompletenessClaims"/>
    <n v="100"/>
    <s v="Pass"/>
    <s v="Sprint40"/>
    <m/>
    <x v="0"/>
  </r>
  <r>
    <s v="Claims"/>
    <x v="2"/>
    <s v="Pass"/>
    <x v="49"/>
    <s v="เลขที่รับเรื่องในการเรียกร้องสินไหมสำหรับลูกค้าประกันกลุ่ม"/>
    <s v="Receive CLaim Number"/>
    <s v="group_life"/>
    <s v="glife"/>
    <s v="claim"/>
    <s v="recvno"/>
    <s v="Validity"/>
    <m/>
    <s v="KDE00143group_life.glife.claim.recvnoValidityClaims"/>
    <n v="100"/>
    <s v="Pass"/>
    <s v="Sprint40"/>
    <m/>
    <x v="0"/>
  </r>
  <r>
    <s v="Claims"/>
    <x v="2"/>
    <s v="Pass"/>
    <x v="49"/>
    <s v="เลขที่รับเรื่องในการเรียกร้องสินไหมสำหรับลูกค้าประกันกลุ่ม"/>
    <s v="Receive CLaim Number"/>
    <s v="group_life"/>
    <s v="glife"/>
    <s v="hclaim"/>
    <s v="recvno"/>
    <s v="Validity"/>
    <m/>
    <s v="KDE00143group_life.glife.hclaim.recvnoValidityClaims"/>
    <n v="100"/>
    <s v="Pass"/>
    <s v="Sprint40"/>
    <m/>
    <x v="0"/>
  </r>
  <r>
    <s v="Claims"/>
    <x v="2"/>
    <s v="Pass"/>
    <x v="49"/>
    <s v="เลขที่รับเรื่องในการเรียกร้องสินไหมสำหรับลูกค้าประกันกลุ่ม"/>
    <s v="Receive CLaim Number"/>
    <s v="group_life"/>
    <s v="glife"/>
    <s v="medclaim"/>
    <s v="recvno"/>
    <s v="Validity"/>
    <m/>
    <s v="KDE00143group_life.glife.medclaim.recvnoValidityClaims"/>
    <n v="100"/>
    <s v="Pass"/>
    <s v="Sprint40"/>
    <m/>
    <x v="0"/>
  </r>
  <r>
    <s v="Service"/>
    <x v="2"/>
    <s v="Pass"/>
    <x v="50"/>
    <s v="ประเภทเรื่องที่ติดต่อสอบถามสินไหม"/>
    <s v="Claim issue type"/>
    <s v="claim"/>
    <s v="claimback"/>
    <s v="serviceccc"/>
    <s v="title"/>
    <s v="Integrity"/>
    <m/>
    <s v="KDE00144claim.claimback.serviceccc.titleIntegrityService"/>
    <n v="100"/>
    <s v="Pass"/>
    <s v="Sprint40"/>
    <m/>
    <x v="0"/>
  </r>
  <r>
    <s v="Claims"/>
    <x v="2"/>
    <s v="Pass"/>
    <x v="51"/>
    <s v="ประเภทเคลม"/>
    <s v="Claim type"/>
    <s v="claim"/>
    <s v="cclaim"/>
    <s v="claim"/>
    <s v="claimtype"/>
    <s v="Completeness"/>
    <m/>
    <s v="KDE00147claim.cclaim.claim.claimtypeCompletenessClaims"/>
    <n v="100"/>
    <s v="Pass"/>
    <s v="Sprint40"/>
    <m/>
    <x v="0"/>
  </r>
  <r>
    <s v="Claims"/>
    <x v="2"/>
    <s v="Pass"/>
    <x v="51"/>
    <s v="ประเภทเคลม"/>
    <s v="Claim type"/>
    <s v="claim"/>
    <s v="cclaim"/>
    <s v="eclm"/>
    <s v="claimtype"/>
    <s v="Completeness"/>
    <m/>
    <s v="KDE00147claim.cclaim.eclm.claimtypeCompletenessClaims"/>
    <n v="100"/>
    <s v="Pass"/>
    <s v="Sprint40"/>
    <m/>
    <x v="0"/>
  </r>
  <r>
    <s v="Claims"/>
    <x v="2"/>
    <s v="Pass"/>
    <x v="51"/>
    <s v="ประเภทเคลม"/>
    <s v="Claim type"/>
    <s v="claim"/>
    <s v="cclaim"/>
    <s v="claim"/>
    <s v="claimtype"/>
    <s v="Integrity"/>
    <m/>
    <s v="KDE00147claim.cclaim.claim.claimtypeIntegrityClaims"/>
    <n v="100"/>
    <s v="Pass"/>
    <s v="Sprint40"/>
    <m/>
    <x v="0"/>
  </r>
  <r>
    <s v="Claims"/>
    <x v="2"/>
    <s v="Pass"/>
    <x v="51"/>
    <s v="ประเภทเคลม"/>
    <s v="Claim type"/>
    <s v="claim"/>
    <s v="cclaim"/>
    <s v="eclm"/>
    <s v="claimtype"/>
    <s v="Integrity"/>
    <m/>
    <s v="KDE00147claim.cclaim.eclm.claimtypeIntegrityClaims"/>
    <n v="100"/>
    <s v="Pass"/>
    <s v="Sprint40"/>
    <m/>
    <x v="0"/>
  </r>
  <r>
    <s v="Sales"/>
    <x v="1"/>
    <s v="Invalid Data"/>
    <x v="52"/>
    <s v="หมายเลขโทรศัพท์ติดต่อทีมตัวแทน"/>
    <s v="Phone No."/>
    <s v="sales"/>
    <s v="sales"/>
    <s v="person"/>
    <s v="mobilephone"/>
    <s v="Completeness"/>
    <s v="Contact EDM"/>
    <s v="KDE00151sales.sales.person.mobilephoneCompletenessSales"/>
    <n v="99.090789588999996"/>
    <s v="Fail - Invalid Data"/>
    <m/>
    <m/>
    <x v="0"/>
  </r>
  <r>
    <s v="Sales"/>
    <x v="2"/>
    <s v="Pass"/>
    <x v="52"/>
    <s v="หมายเลขโทรศัพท์ติดต่อทีมตัวแทน"/>
    <s v="Phone No."/>
    <s v="sales"/>
    <s v="sales"/>
    <s v="person"/>
    <s v="mobilephone"/>
    <s v="Validity"/>
    <m/>
    <s v="KDE00151sales.sales.person.mobilephoneValiditySales"/>
    <n v="100"/>
    <s v="Pass"/>
    <s v="No Result @PROD"/>
    <s v="m_MobilePhoneNumber_Validity_DS676"/>
    <x v="0"/>
  </r>
  <r>
    <s v="Sales"/>
    <x v="0"/>
    <s v="Cannot be measured"/>
    <x v="53"/>
    <s v="หมายเลขโทรศัพท์ตัวแทน"/>
    <s v="Agent phone number"/>
    <s v="tlprompt"/>
    <s v="public"/>
    <s v="saleinfo"/>
    <s v="mobileno"/>
    <s v="Completeness"/>
    <m/>
    <s v="KDE00152tlprompt.public.saleinfo.mobilenoCompletenessSales"/>
    <n v="85.626778565600006"/>
    <s v="Fail - Further Investigation"/>
    <m/>
    <m/>
    <x v="0"/>
  </r>
  <r>
    <s v="Sales"/>
    <x v="1"/>
    <s v="Invalid Data"/>
    <x v="53"/>
    <s v="หมายเลขโทรศัพท์ตัวแทน"/>
    <s v="Agent phone number"/>
    <s v="corebiz"/>
    <s v="sales_profile"/>
    <s v="mobile"/>
    <s v="mobile_no"/>
    <s v="Completeness"/>
    <s v="Contact EDM"/>
    <s v="KDE00152corebiz.sales_profile.mobile.mobile_noCompletenessSales"/>
    <n v="99.131979490500001"/>
    <s v="Fail - Invalid Data"/>
    <m/>
    <m/>
    <x v="0"/>
  </r>
  <r>
    <s v="Sales"/>
    <x v="1"/>
    <s v="Invalid Data"/>
    <x v="53"/>
    <s v="หมายเลขโทรศัพท์ตัวแทน"/>
    <s v="Agent phone number"/>
    <s v="tlweb_ca"/>
    <s v="tlweb_ca"/>
    <s v="profile7"/>
    <s v="mobile_no"/>
    <s v="Completeness"/>
    <s v="Contact EDM"/>
    <s v="KDE00152tlweb_ca.tlweb_ca.profile7.mobile_noCompletenessSales"/>
    <n v="99.993391269900002"/>
    <s v="Fail - Invalid Data"/>
    <m/>
    <m/>
    <x v="0"/>
  </r>
  <r>
    <s v="Sales"/>
    <x v="1"/>
    <s v="Invalid Data"/>
    <x v="53"/>
    <s v="หมายเลขโทรศัพท์ตัวแทน"/>
    <s v="Agent phone number"/>
    <s v="corebiz"/>
    <s v="sales_profile"/>
    <s v="mobile"/>
    <s v="mobile_no"/>
    <s v="Validity"/>
    <s v="Contact EDM"/>
    <s v="KDE00152corebiz.sales_profile.mobile.mobile_noValiditySales"/>
    <n v="99.9796367191"/>
    <s v="Fail - Invalid Data"/>
    <m/>
    <m/>
    <x v="0"/>
  </r>
  <r>
    <s v="Sales"/>
    <x v="1"/>
    <s v="Invalid Data"/>
    <x v="53"/>
    <s v="หมายเลขโทรศัพท์ตัวแทน"/>
    <s v="Agent phone number"/>
    <s v="tlprompt"/>
    <s v="public"/>
    <s v="saleinfo"/>
    <s v="mobileno"/>
    <s v="Validity"/>
    <s v="Contact EDM"/>
    <s v="KDE00152tlprompt.public.saleinfo.mobilenoValiditySales"/>
    <n v="99.985297111400001"/>
    <s v="Fail - Invalid Data"/>
    <m/>
    <m/>
    <x v="0"/>
  </r>
  <r>
    <s v="Sales"/>
    <x v="1"/>
    <s v="Invalid Data"/>
    <x v="53"/>
    <s v="หมายเลขโทรศัพท์ตัวแทน"/>
    <s v="Agent phone number"/>
    <s v="tlweb_ca"/>
    <s v="tlweb_ca"/>
    <s v="profile7"/>
    <s v="mobile_no"/>
    <s v="Validity"/>
    <s v="Contact EDM"/>
    <s v="KDE00152tlweb_ca.tlweb_ca.profile7.mobile_noValiditySales"/>
    <n v="99.963649582000002"/>
    <s v="Fail - Invalid Data"/>
    <m/>
    <m/>
    <x v="0"/>
  </r>
  <r>
    <s v="Sales"/>
    <x v="0"/>
    <s v="Cannot be measured"/>
    <x v="54"/>
    <s v="เลขที่ใบอนุญาตตัวแทน / นายหน้า / partner"/>
    <s v="Agent / Broker / Partner License"/>
    <s v="dfl"/>
    <s v="dfl"/>
    <s v="saleinfo"/>
    <s v="licenseno"/>
    <s v="Completeness"/>
    <m/>
    <s v="KDE00153dfl.dfl.saleinfo.licensenoCompletenessSales"/>
    <m/>
    <s v="No Data Found"/>
    <s v="No Result @PROD"/>
    <s v="m_AgentLicenseNumber_Completeness_DS184"/>
    <x v="0"/>
  </r>
  <r>
    <s v="Sales"/>
    <x v="0"/>
    <s v="Cannot be measured"/>
    <x v="54"/>
    <s v="เลขที่ใบอนุญาตตัวแทน / นายหน้า / partner"/>
    <s v="Agent / Broker / Partner License"/>
    <s v="group_life"/>
    <s v="glife"/>
    <s v="sales"/>
    <s v="licenseno"/>
    <s v="Completeness"/>
    <m/>
    <s v="KDE00153group_life.glife.sales.licensenoCompletenessSales"/>
    <n v="83.346007604600004"/>
    <s v="Fail - Further Investigation"/>
    <m/>
    <m/>
    <x v="0"/>
  </r>
  <r>
    <s v="Sales"/>
    <x v="0"/>
    <s v="Cannot be measured"/>
    <x v="54"/>
    <s v="เลขที่ใบอนุญาตตัวแทน / นายหน้า / partner"/>
    <s v="Agent / Broker / Partner License"/>
    <s v="sales"/>
    <s v="license"/>
    <s v="license"/>
    <s v="licenseno"/>
    <s v="Completeness"/>
    <m/>
    <s v="KDE00153sales.license.license.licensenoCompletenessSales"/>
    <n v="70.115384431699994"/>
    <s v="Fail - Further Investigation"/>
    <m/>
    <m/>
    <x v="0"/>
  </r>
  <r>
    <s v="Sales"/>
    <x v="1"/>
    <s v="Cannot be measured"/>
    <x v="54"/>
    <s v="เลขที่ใบอนุญาตตัวแทน / นายหน้า / partner"/>
    <s v="Agent / Broker / Partner License"/>
    <s v="underwrite"/>
    <s v="cunderwrite"/>
    <s v="appln"/>
    <s v="licenseno"/>
    <s v="Completeness"/>
    <s v="Contact EDM"/>
    <s v="KDE00153underwrite.cunderwrite.appln.licensenoCompletenessSales"/>
    <n v="99.973783385199994"/>
    <s v="Fail - Invalid Data"/>
    <m/>
    <m/>
    <x v="0"/>
  </r>
  <r>
    <s v="Sales"/>
    <x v="0"/>
    <s v="Cannot be measured"/>
    <x v="54"/>
    <s v="เลขที่ใบอนุญาตตัวแทน / นายหน้า / partner"/>
    <s v="Agent / Broker / Partner License"/>
    <s v="sales"/>
    <s v="salesco"/>
    <s v="scperson"/>
    <s v="licenseno"/>
    <s v="Completeness"/>
    <m/>
    <s v="KDE00153sales.salesco.scperson.licensenoCompletenessSales"/>
    <n v="35.851472471199997"/>
    <s v="Fail - Invalid Rules"/>
    <m/>
    <m/>
    <x v="0"/>
  </r>
  <r>
    <s v="Sales"/>
    <x v="1"/>
    <s v="Invalid Data"/>
    <x v="54"/>
    <s v="เลขที่ใบอนุญาตตัวแทน / นายหน้า / partner"/>
    <s v="Agent / Broker / Partner License"/>
    <s v="policy"/>
    <s v="cbranch"/>
    <s v="nbapplication"/>
    <s v="licenseno"/>
    <s v="Completeness"/>
    <s v="Contact EDM"/>
    <s v="KDE00153policy.cbranch.nbapplication.licensenoCompletenessSales"/>
    <n v="99.989230359700002"/>
    <s v="Fail - Invalid Data"/>
    <m/>
    <m/>
    <x v="0"/>
  </r>
  <r>
    <s v="Sales"/>
    <x v="1"/>
    <s v="Invalid Data"/>
    <x v="54"/>
    <s v="เลขที่ใบอนุญาตตัวแทน / นายหน้า / partner"/>
    <s v="Agent / Broker / Partner License"/>
    <s v="tlprompt"/>
    <s v="public"/>
    <s v="saleinfo"/>
    <s v="licenseno"/>
    <s v="Completeness"/>
    <s v="Contact EDM"/>
    <s v="KDE00153tlprompt.public.saleinfo.licensenoCompletenessSales"/>
    <n v="98.333092171900006"/>
    <s v="Fail - Invalid Data"/>
    <m/>
    <m/>
    <x v="0"/>
  </r>
  <r>
    <s v="Sales"/>
    <x v="1"/>
    <s v="Invalid Data"/>
    <x v="55"/>
    <s v="รหัสประจำตัวผู้ขาย"/>
    <s v="Seller ID"/>
    <s v="policy"/>
    <s v="cbranch"/>
    <s v="nbapplication"/>
    <s v="salesid"/>
    <s v="Completeness"/>
    <s v="Contact EDM"/>
    <s v="KDE00155policy.cbranch.nbapplication.salesidCompletenessSales"/>
    <n v="99.994107177999993"/>
    <s v="Fail - Invalid Data"/>
    <m/>
    <m/>
    <x v="0"/>
  </r>
  <r>
    <s v="Sales"/>
    <x v="1"/>
    <s v="Invalid Data"/>
    <x v="55"/>
    <s v="รหัสประจำตัวผู้ขาย"/>
    <s v="Seller ID"/>
    <s v="underwrite"/>
    <s v="cunderwrite"/>
    <s v="distributoremployee"/>
    <s v="employeeid"/>
    <s v="Completeness"/>
    <s v="Contact EDM"/>
    <s v="KDE00155underwrite.cunderwrite.distributoremployee.employeeidCompletenessSales"/>
    <n v="99.998053565899994"/>
    <s v="Fail - Invalid Data"/>
    <m/>
    <m/>
    <x v="0"/>
  </r>
  <r>
    <s v="Sales"/>
    <x v="2"/>
    <s v="Pass"/>
    <x v="55"/>
    <s v="รหัสประจำตัวผู้ขาย"/>
    <s v="Seller ID"/>
    <s v="sales"/>
    <s v="sales"/>
    <s v="person"/>
    <s v="salesid"/>
    <s v="Completeness"/>
    <m/>
    <s v="KDE00155sales.sales.person.salesidCompletenessSales"/>
    <n v="100"/>
    <s v="Pass"/>
    <m/>
    <m/>
    <x v="0"/>
  </r>
  <r>
    <s v="Sales"/>
    <x v="0"/>
    <s v="Cannot be measured"/>
    <x v="56"/>
    <s v="ชื่อ-นามสกุล ตัวแทน/ผู้ขาย/โบรกเกอร์/partner"/>
    <s v="Agent/Broker/Partner Name-Surname"/>
    <s v="group_life"/>
    <s v="glife"/>
    <s v="sales"/>
    <s v="tfirstname,tlastname"/>
    <s v="Completeness"/>
    <m/>
    <s v="KDE00156group_life.glife.sales.tfirstname,tlastnameCompletenessSales"/>
    <m/>
    <m/>
    <s v="Sprint40"/>
    <m/>
    <x v="0"/>
  </r>
  <r>
    <s v="Sales"/>
    <x v="0"/>
    <s v="Cannot be measured"/>
    <x v="56"/>
    <s v="ชื่อ-นามสกุล ตัวแทน/ผู้ขาย/โบรกเกอร์/partner"/>
    <s v="Agent/Broker/Partner Name-Surname"/>
    <s v="sales"/>
    <s v="sales"/>
    <s v="name"/>
    <s v="firstname,lastname"/>
    <s v="Validity"/>
    <m/>
    <s v="KDE00156sales.sales.name.firstname,lastnameValiditySales"/>
    <m/>
    <m/>
    <s v="Cannot be measured"/>
    <m/>
    <x v="4"/>
  </r>
  <r>
    <s v="Sales"/>
    <x v="0"/>
    <s v="Cannot be measured"/>
    <x v="56"/>
    <s v="ชื่อ-นามสกุล ตัวแทน/ผู้ขาย/โบรกเกอร์/partner"/>
    <s v="Agent/Broker/Partner Name-Surname"/>
    <s v="tlweb_ca"/>
    <s v="tlweb_ca"/>
    <s v="profile1"/>
    <s v="fname_t,lname_t"/>
    <s v="Validity"/>
    <m/>
    <s v="KDE00156tlweb_ca.tlweb_ca.profile1.fname_t,lname_tValiditySales"/>
    <m/>
    <m/>
    <s v="Cannot be measured"/>
    <m/>
    <x v="4"/>
  </r>
  <r>
    <s v="Sales"/>
    <x v="0"/>
    <s v="Cannot be measured"/>
    <x v="56"/>
    <s v="ชื่อ-นามสกุล ตัวแทน/ผู้ขาย/โบรกเกอร์/partner"/>
    <s v="Agent/Broker/Partner Name-Surname"/>
    <s v="group_life"/>
    <s v="glife"/>
    <s v="sales"/>
    <s v="tfirstname,tlastname"/>
    <s v="Validity"/>
    <m/>
    <s v="KDE00156group_life.glife.sales.tfirstname,tlastnameValiditySales"/>
    <m/>
    <m/>
    <s v="Cannot be measured"/>
    <m/>
    <x v="2"/>
  </r>
  <r>
    <s v="Sales"/>
    <x v="0"/>
    <s v="Cannot be measured"/>
    <x v="56"/>
    <s v="ชื่อ-นามสกุล ตัวแทน/ผู้ขาย/โบรกเกอร์/partner"/>
    <s v="Agent/Broker/Partner Name-Surname"/>
    <s v="sales"/>
    <s v="sales"/>
    <s v="oldname"/>
    <s v="firstname,lastname"/>
    <s v="Validity"/>
    <m/>
    <s v="KDE00156sales.sales.oldname.firstname,lastnameValiditySales"/>
    <m/>
    <m/>
    <s v="Cannot be measured"/>
    <m/>
    <x v="3"/>
  </r>
  <r>
    <s v="Sales"/>
    <x v="1"/>
    <s v="Invalid Data"/>
    <x v="56"/>
    <s v="ชื่อ-นามสกุล ตัวแทน/ผู้ขาย/โบรกเกอร์/partner"/>
    <s v="Agent/Broker/Partner Name-Surname"/>
    <s v="sales"/>
    <s v="sales"/>
    <s v="name"/>
    <s v="firstname,lastname"/>
    <s v="Completeness"/>
    <s v="Contact EDM"/>
    <s v="KDE00156sales.sales.name.PersonNameCompletenessSales"/>
    <n v="99.371164195999995"/>
    <s v="Fail - Invalid Data"/>
    <m/>
    <m/>
    <x v="0"/>
  </r>
  <r>
    <s v="Sales"/>
    <x v="1"/>
    <s v="Invalid Data"/>
    <x v="56"/>
    <s v="ชื่อ-นามสกุล ตัวแทน/ผู้ขาย/โบรกเกอร์/partner"/>
    <s v="Agent/Broker/Partner Name-Surname"/>
    <s v="sales"/>
    <s v="sales"/>
    <s v="oldname"/>
    <s v="firstname,lastname"/>
    <s v="Completeness"/>
    <s v="Contact EDM"/>
    <s v="KDE00156sales.sales.oldname.PersonNameCompletenessSales"/>
    <n v="99.979335025200001"/>
    <s v="Fail - Invalid Data"/>
    <m/>
    <m/>
    <x v="0"/>
  </r>
  <r>
    <s v="Sales"/>
    <x v="1"/>
    <s v="Invalid Data"/>
    <x v="56"/>
    <s v="ชื่อ-นามสกุล ตัวแทน/ผู้ขาย/โบรกเกอร์/partner"/>
    <s v="Agent/Broker/Partner Name-Surname"/>
    <s v="sasci"/>
    <s v="cmart"/>
    <s v="x_cm_agent_contact_details"/>
    <s v="agent_fst_nm,agent_lst_nm"/>
    <s v="Completeness"/>
    <s v="Contact EDM"/>
    <s v="KDE00156sasci.cmart.x_cm_agent_contact_details.PersonNameCompletenessSales"/>
    <n v="99.2614867554"/>
    <s v="Fail - Invalid Data"/>
    <m/>
    <m/>
    <x v="0"/>
  </r>
  <r>
    <s v="Sales"/>
    <x v="1"/>
    <s v="Invalid Data"/>
    <x v="56"/>
    <s v="ชื่อ-นามสกุล ตัวแทน/ผู้ขาย/โบรกเกอร์/partner"/>
    <s v="Agent/Broker/Partner Name-Surname"/>
    <s v="tlweb_ca"/>
    <s v="tlweb_ca"/>
    <s v="profile1"/>
    <s v="fname_t,lname_t"/>
    <s v="Completeness"/>
    <s v="Contact EDM"/>
    <s v="KDE00156tlweb_ca.tlweb_ca.profile1.PersonNameCompletenessSales"/>
    <n v="99.974506519000002"/>
    <s v="Fail - Invalid Data"/>
    <m/>
    <m/>
    <x v="0"/>
  </r>
  <r>
    <s v="Sales"/>
    <x v="1"/>
    <s v="Invalid Data"/>
    <x v="56"/>
    <s v="ชื่อ-นามสกุล ตัวแทน/ผู้ขาย/โบรกเกอร์/partner"/>
    <s v="Agent/Broker/Partner Name-Surname"/>
    <s v="policy"/>
    <s v="mortgage"/>
    <s v="mortbranch"/>
    <s v="parent,name"/>
    <s v="Completeness"/>
    <s v="Contact EDM"/>
    <s v="KDE00156policy.mortgage.mortbranch.PersonNameCompletenessSales"/>
    <n v="99.353769676900001"/>
    <s v="Fail - Invalid Data"/>
    <m/>
    <m/>
    <x v="0"/>
  </r>
  <r>
    <s v="Sales"/>
    <x v="2"/>
    <s v="Pass"/>
    <x v="56"/>
    <s v="ชื่อ-นามสกุล ตัวแทน/ผู้ขาย/โบรกเกอร์/partner"/>
    <s v="Agent/Broker/Partner Name-Surname"/>
    <s v="underwrite"/>
    <s v="cunderwrite"/>
    <s v="appln"/>
    <s v="salename"/>
    <s v="Completeness"/>
    <m/>
    <s v="KDE00156underwrite.cunderwrite.appln.salenameCompletenessSales"/>
    <n v="100"/>
    <s v="Pass"/>
    <m/>
    <m/>
    <x v="0"/>
  </r>
  <r>
    <s v="Sales"/>
    <x v="0"/>
    <s v="Cannot be measured"/>
    <x v="57"/>
    <s v="รหัสตัวแทน"/>
    <s v="Agent id"/>
    <s v="policy"/>
    <s v="unitlink"/>
    <s v="fundswitching"/>
    <s v="siclicenseno"/>
    <s v="Completeness"/>
    <m/>
    <s v="KDE00160policy.unitlink.fundswitching.siclicensenoCompletenessSales"/>
    <m/>
    <m/>
    <s v="Cannot be measured"/>
    <m/>
    <x v="3"/>
  </r>
  <r>
    <s v="Sales"/>
    <x v="1"/>
    <s v="Invalid Data"/>
    <x v="57"/>
    <s v="รหัสตัวแทน"/>
    <s v="Agent id"/>
    <s v="dfl"/>
    <s v="dfl"/>
    <s v="mcaapplications"/>
    <s v="agentid"/>
    <s v="Validity"/>
    <s v="Contact EDM"/>
    <s v="KDE00160dfl.dfl.mcaapplications.agentidValiditySales"/>
    <n v="95.708795378299996"/>
    <s v="Fail - Invalid Data"/>
    <m/>
    <m/>
    <x v="0"/>
  </r>
  <r>
    <s v="Sales"/>
    <x v="1"/>
    <s v="Invalid Data"/>
    <x v="57"/>
    <s v="รหัสตัวแทน"/>
    <s v="Agent id"/>
    <s v="tlweb_ca"/>
    <s v="tlweb_ca"/>
    <s v="profile1"/>
    <s v="perid"/>
    <s v="Validity"/>
    <s v="Contact EDM"/>
    <s v="KDE00160tlweb_ca.tlweb_ca.profile1.peridValiditySales"/>
    <n v="99.905309927900007"/>
    <s v="Fail - Invalid Data"/>
    <m/>
    <m/>
    <x v="0"/>
  </r>
  <r>
    <s v="Sales"/>
    <x v="1"/>
    <s v="Invalid Data"/>
    <x v="57"/>
    <s v="รหัสตัวแทน"/>
    <s v="Agent id"/>
    <s v="underwrite"/>
    <s v="cunderwrite"/>
    <s v="appln"/>
    <s v="agent"/>
    <s v="Validity"/>
    <s v="Contact EDM"/>
    <s v="KDE00160underwrite.cunderwrite.appln.agentValiditySales"/>
    <n v="88.398630311600002"/>
    <s v="Fail - Invalid Data"/>
    <m/>
    <m/>
    <x v="0"/>
  </r>
  <r>
    <s v="Sales"/>
    <x v="2"/>
    <s v="Pass"/>
    <x v="57"/>
    <s v="รหัสตัวแทน"/>
    <s v="Agent id"/>
    <s v="consolidate"/>
    <s v="conference"/>
    <s v="conference"/>
    <s v="id_agent"/>
    <s v="Completeness"/>
    <m/>
    <s v="KDE00160consolidate.conference.conference.id_agentCompletenessSales"/>
    <n v="100"/>
    <s v="Pass"/>
    <m/>
    <m/>
    <x v="0"/>
  </r>
  <r>
    <s v="Sales"/>
    <x v="2"/>
    <s v="Pass"/>
    <x v="57"/>
    <s v="รหัสตัวแทน"/>
    <s v="Agent id"/>
    <s v="consolidate"/>
    <s v="conference"/>
    <s v="honor"/>
    <s v="personid"/>
    <s v="Completeness"/>
    <m/>
    <s v="KDE00160consolidate.conference.honor.personidCompletenessSales"/>
    <n v="100"/>
    <s v="Pass"/>
    <m/>
    <m/>
    <x v="0"/>
  </r>
  <r>
    <s v="Sales"/>
    <x v="2"/>
    <s v="Pass"/>
    <x v="57"/>
    <s v="รหัสตัวแทน"/>
    <s v="Agent id"/>
    <s v="consolidate"/>
    <s v="conference"/>
    <s v="tlteam"/>
    <s v="id"/>
    <s v="Completeness"/>
    <m/>
    <s v="KDE00160consolidate.conference.tlteam.idCompletenessSales"/>
    <n v="100"/>
    <s v="Pass"/>
    <m/>
    <m/>
    <x v="0"/>
  </r>
  <r>
    <s v="Sales"/>
    <x v="2"/>
    <s v="Pass"/>
    <x v="57"/>
    <s v="รหัสตัวแทน"/>
    <s v="Agent id"/>
    <s v="dfl"/>
    <s v="dfl"/>
    <s v="mcaapplications"/>
    <s v="agentid"/>
    <s v="Completeness"/>
    <m/>
    <s v="KDE00160dfl.dfl.mcaapplications.agentidCompletenessSales"/>
    <n v="100"/>
    <s v="Pass"/>
    <m/>
    <m/>
    <x v="0"/>
  </r>
  <r>
    <s v="Sales"/>
    <x v="2"/>
    <s v="Pass"/>
    <x v="57"/>
    <s v="รหัสตัวแทน"/>
    <s v="Agent id"/>
    <s v="sales"/>
    <s v="sales"/>
    <s v="person"/>
    <s v="personid"/>
    <s v="Completeness"/>
    <m/>
    <s v="KDE00160sales.sales.person.personidCompletenessSales"/>
    <n v="100"/>
    <s v="Pass"/>
    <m/>
    <m/>
    <x v="0"/>
  </r>
  <r>
    <s v="Sales"/>
    <x v="2"/>
    <s v="Pass"/>
    <x v="57"/>
    <s v="รหัสตัวแทน"/>
    <s v="Agent id"/>
    <s v="tlprompt"/>
    <s v="public"/>
    <s v="mcaapplications"/>
    <s v="agentid"/>
    <s v="Completeness"/>
    <m/>
    <s v="KDE00160tlprompt.public.mcaapplications.agentidCompletenessSales"/>
    <n v="100"/>
    <s v="Pass"/>
    <m/>
    <m/>
    <x v="0"/>
  </r>
  <r>
    <s v="Sales"/>
    <x v="2"/>
    <s v="Pass"/>
    <x v="57"/>
    <s v="รหัสตัวแทน"/>
    <s v="Agent id"/>
    <s v="underwrite"/>
    <s v="cunderwrite"/>
    <s v="appln"/>
    <s v="agent"/>
    <s v="Completeness"/>
    <m/>
    <s v="KDE00160underwrite.cunderwrite.appln.agentCompletenessSales"/>
    <n v="100"/>
    <s v="Pass"/>
    <m/>
    <m/>
    <x v="0"/>
  </r>
  <r>
    <s v="Sales"/>
    <x v="2"/>
    <s v="Pass"/>
    <x v="57"/>
    <s v="รหัสตัวแทน"/>
    <s v="Agent id"/>
    <s v="underwrite"/>
    <s v="cunderwrite"/>
    <s v="dmapplication"/>
    <s v="agent"/>
    <s v="Completeness"/>
    <m/>
    <s v="KDE00160underwrite.cunderwrite.dmapplication.agentCompletenessSales"/>
    <n v="100"/>
    <s v="Pass"/>
    <m/>
    <m/>
    <x v="0"/>
  </r>
  <r>
    <s v="Sales"/>
    <x v="2"/>
    <s v="Pass"/>
    <x v="57"/>
    <s v="รหัสตัวแทน"/>
    <s v="Agent id"/>
    <s v="consolidate"/>
    <s v="conference"/>
    <s v="conference"/>
    <s v="id_agent"/>
    <s v="Validity"/>
    <m/>
    <s v="KDE00160consolidate.conference.conference.id_agentValiditySales"/>
    <n v="100"/>
    <s v="Pass"/>
    <m/>
    <m/>
    <x v="0"/>
  </r>
  <r>
    <s v="Sales"/>
    <x v="2"/>
    <s v="Pass"/>
    <x v="57"/>
    <s v="รหัสตัวแทน"/>
    <s v="Agent id"/>
    <s v="consolidate"/>
    <s v="conference"/>
    <s v="honor"/>
    <s v="personid"/>
    <s v="Validity"/>
    <m/>
    <s v="KDE00160consolidate.conference.honor.personidValiditySales"/>
    <n v="100"/>
    <s v="Pass"/>
    <m/>
    <m/>
    <x v="0"/>
  </r>
  <r>
    <s v="Sales"/>
    <x v="2"/>
    <s v="Pass"/>
    <x v="57"/>
    <s v="รหัสตัวแทน"/>
    <s v="Agent id"/>
    <s v="consolidate"/>
    <s v="conference"/>
    <s v="tlteam"/>
    <s v="id"/>
    <s v="Validity"/>
    <m/>
    <s v="KDE00160consolidate.conference.tlteam.idValiditySales"/>
    <n v="100"/>
    <s v="Pass"/>
    <m/>
    <m/>
    <x v="0"/>
  </r>
  <r>
    <s v="Sales"/>
    <x v="2"/>
    <s v="Pass"/>
    <x v="57"/>
    <s v="รหัสตัวแทน"/>
    <s v="Agent id"/>
    <s v="corebiz"/>
    <s v="ovdebt"/>
    <s v="str"/>
    <s v="perid"/>
    <s v="Validity"/>
    <m/>
    <s v="KDE00160corebiz.ovdebt.str.peridValiditySales"/>
    <n v="100"/>
    <s v="Pass"/>
    <m/>
    <m/>
    <x v="0"/>
  </r>
  <r>
    <s v="Sales"/>
    <x v="2"/>
    <s v="Pass"/>
    <x v="57"/>
    <s v="รหัสตัวแทน"/>
    <s v="Agent id"/>
    <s v="policy"/>
    <s v="unitlink"/>
    <s v="fundallocation"/>
    <s v="siclicenseno"/>
    <s v="Validity"/>
    <m/>
    <s v="KDE00160policy.unitlink.fundallocation.siclicensenoValiditySales"/>
    <n v="100"/>
    <s v="Pass"/>
    <m/>
    <m/>
    <x v="0"/>
  </r>
  <r>
    <s v="Sales"/>
    <x v="2"/>
    <s v="Pass"/>
    <x v="57"/>
    <s v="รหัสตัวแทน"/>
    <s v="Agent id"/>
    <s v="sales"/>
    <s v="sales"/>
    <s v="person"/>
    <s v="personid"/>
    <s v="Validity"/>
    <m/>
    <s v="KDE00160sales.sales.person.personidValiditySales"/>
    <n v="100"/>
    <s v="Pass"/>
    <m/>
    <m/>
    <x v="0"/>
  </r>
  <r>
    <s v="Sales"/>
    <x v="2"/>
    <s v="Pass"/>
    <x v="57"/>
    <s v="รหัสตัวแทน"/>
    <s v="Agent id"/>
    <s v="tlprompt"/>
    <s v="public"/>
    <s v="mcaapplications"/>
    <s v="agentid"/>
    <s v="Validity"/>
    <m/>
    <s v="KDE00160tlprompt.public.mcaapplications.agentidValiditySales"/>
    <n v="100"/>
    <s v="Pass"/>
    <m/>
    <m/>
    <x v="0"/>
  </r>
  <r>
    <s v="Sales"/>
    <x v="2"/>
    <s v="Pass"/>
    <x v="57"/>
    <s v="รหัสตัวแทน"/>
    <s v="Agent id"/>
    <s v="underwrite"/>
    <s v="cunderwrite"/>
    <s v="dmapplication"/>
    <s v="agent"/>
    <s v="Validity"/>
    <m/>
    <s v="KDE00160underwrite.cunderwrite.dmapplication.agentValiditySales"/>
    <n v="100"/>
    <s v="Pass"/>
    <m/>
    <m/>
    <x v="0"/>
  </r>
  <r>
    <s v="Human Resource"/>
    <x v="2"/>
    <s v="Pass"/>
    <x v="58"/>
    <s v="รหัสพนักงาน"/>
    <s v="Employee Identification No"/>
    <s v="consolidate"/>
    <s v="conference"/>
    <s v="conference"/>
    <s v="id_employee"/>
    <s v="Completeness"/>
    <m/>
    <s v="KDE00161consolidate.conference.conference.idCompletenessHuman Resource"/>
    <n v="100"/>
    <s v="Pass"/>
    <m/>
    <m/>
    <x v="0"/>
  </r>
  <r>
    <s v="Human Resource"/>
    <x v="2"/>
    <s v="Pass"/>
    <x v="58"/>
    <s v="รหัสพนักงาน"/>
    <s v="Employee Identification No"/>
    <s v="consolidate"/>
    <s v="conference"/>
    <s v="conference"/>
    <s v="id_employee"/>
    <s v="Validity"/>
    <m/>
    <s v="KDE00161consolidate.conference.conference.idValidityHuman Resource"/>
    <n v="100"/>
    <s v="Pass"/>
    <m/>
    <m/>
    <x v="0"/>
  </r>
  <r>
    <s v="Human Resource"/>
    <x v="2"/>
    <s v="Pass"/>
    <x v="58"/>
    <s v="รหัสพนักงาน"/>
    <s v="Employee Identification No"/>
    <s v="pos"/>
    <s v="newservice"/>
    <s v="consenttrn"/>
    <s v="userid"/>
    <s v="Validity"/>
    <m/>
    <s v="KDE00161pos.newservice.consenttrn.useridValidityHuman Resource"/>
    <n v="100"/>
    <s v="Pass"/>
    <s v="No Result @PROD"/>
    <s v="m_EmployeeIDNumber_Validity_DS589"/>
    <x v="0"/>
  </r>
  <r>
    <s v="Customer"/>
    <x v="2"/>
    <s v="Cannot be measured"/>
    <x v="59"/>
    <s v="เลขที่บัญชีของลูกค้าในการจ่ายเงิน (payment)"/>
    <s v="Account Number (payment)"/>
    <s v="customer"/>
    <s v="common_refund"/>
    <s v="customers_refund"/>
    <s v="account_number"/>
    <s v="Completeness"/>
    <m/>
    <s v="KDE00163customer.common_refund.customers_refund.account_numberCompletenessCustomer"/>
    <n v="100"/>
    <s v="Pass"/>
    <m/>
    <m/>
    <x v="0"/>
  </r>
  <r>
    <s v="Customer"/>
    <x v="1"/>
    <s v="Cannot be measured"/>
    <x v="59"/>
    <s v="เลขที่บัญชีของลูกค้าในการจ่ายเงิน (payment)"/>
    <s v="Account Number (payment)"/>
    <s v="group_life"/>
    <s v="glife"/>
    <s v="accno"/>
    <s v="accountno"/>
    <s v="Completeness"/>
    <s v="Contact EDM"/>
    <s v="KDE00163group_life.glife.accno.accountnoCompletenessCustomer"/>
    <n v="99.806862255400006"/>
    <s v="Fail - Invalid Data"/>
    <m/>
    <m/>
    <x v="0"/>
  </r>
  <r>
    <s v="Customer"/>
    <x v="0"/>
    <s v="Cannot be measured"/>
    <x v="59"/>
    <s v="เลขที่บัญชีของลูกค้าในการจ่ายเงิน (payment)"/>
    <s v="Account Number (payment)"/>
    <s v="claim"/>
    <s v="claimbook"/>
    <s v="claimpaymentreceiver"/>
    <s v="bankAccount"/>
    <s v="Validity"/>
    <m/>
    <s v="KDE00163claim.claimbook.claimpaymentreceiver.bankAccountValidityCustomer"/>
    <m/>
    <m/>
    <s v="Cannot be measured"/>
    <m/>
    <x v="3"/>
  </r>
  <r>
    <s v="Customer"/>
    <x v="0"/>
    <s v="Cannot be measured"/>
    <x v="59"/>
    <s v="เลขที่บัญชีของลูกค้าในการจ่ายเงิน (payment)"/>
    <s v="Account Number (payment)"/>
    <s v="customer"/>
    <s v="common_refund"/>
    <s v="customers_refund"/>
    <s v="account_number"/>
    <s v="Validity"/>
    <m/>
    <s v="KDE00163customer.common_refund.customers_refund.account_numberValidityCustomer"/>
    <m/>
    <m/>
    <s v="Cannot be measured"/>
    <m/>
    <x v="3"/>
  </r>
  <r>
    <s v="Customer"/>
    <x v="1"/>
    <s v="Cannot be measured"/>
    <x v="59"/>
    <s v="เลขที่บัญชีของลูกค้าในการจ่ายเงิน (payment)"/>
    <s v="Account Number (payment)"/>
    <s v="group_life"/>
    <s v="glife"/>
    <s v="accno"/>
    <s v="accountno"/>
    <s v="Validity"/>
    <s v="Contact EDM"/>
    <s v="KDE00163group_life.glife.accno.accountnoValidityCustomer"/>
    <n v="99.9225620351"/>
    <s v="Fail - Invalid Data"/>
    <m/>
    <m/>
    <x v="0"/>
  </r>
  <r>
    <s v="Customer"/>
    <x v="2"/>
    <s v="Invalid Data"/>
    <x v="59"/>
    <s v="เลขที่บัญชีของลูกค้าในการจ่ายเงิน (payment)"/>
    <s v="Account Number (payment)"/>
    <s v="claim"/>
    <s v="cclaim"/>
    <s v="bnf"/>
    <s v="bankaccount"/>
    <s v="Validity"/>
    <m/>
    <s v="KDE00163claim.cclaim.bnf.bankaccountValidityCustomer"/>
    <n v="100"/>
    <s v="Pass"/>
    <m/>
    <m/>
    <x v="0"/>
  </r>
  <r>
    <s v="Customer"/>
    <x v="1"/>
    <s v="Pass"/>
    <x v="59"/>
    <s v="เลขที่บัญชีของลูกค้าในการจ่ายเงิน (payment)"/>
    <s v="Account Number (payment)"/>
    <s v="claim"/>
    <s v="cclaim"/>
    <s v="pay"/>
    <s v="bankaccount"/>
    <s v="Validity"/>
    <s v="Contact EDM"/>
    <s v="KDE00163claim.cclaim.pay.bankaccountValidityCustomer"/>
    <n v="99.9993377001"/>
    <s v="Fail - Invalid Data"/>
    <m/>
    <m/>
    <x v="0"/>
  </r>
  <r>
    <s v="Customer"/>
    <x v="2"/>
    <s v="Pass"/>
    <x v="59"/>
    <s v="เลขที่บัญชีของลูกค้าในการจ่ายเงิน (payment)"/>
    <s v="Account Number (payment)"/>
    <s v="pos"/>
    <s v="newservice"/>
    <s v="btfsequestration"/>
    <s v="bankaccount"/>
    <s v="Validity"/>
    <m/>
    <s v="KDE00163pos.newservice.btfsequestration.bankaccountValidityCustomer"/>
    <n v="100"/>
    <s v="Pass"/>
    <m/>
    <m/>
    <x v="0"/>
  </r>
  <r>
    <s v="Customer"/>
    <x v="2"/>
    <s v="Pass"/>
    <x v="59"/>
    <s v="เลขที่บัญชีของลูกค้าในการจ่ายเงิน (payment)"/>
    <s v="Account Number (payment)"/>
    <s v="underwrite"/>
    <s v="adc"/>
    <s v="refundaccount"/>
    <s v="accountno"/>
    <s v="Validity"/>
    <m/>
    <s v="KDE00163underwrite.adc.refundaccount.accountnoValidityCustomer"/>
    <n v="100"/>
    <s v="Pass"/>
    <m/>
    <m/>
    <x v="0"/>
  </r>
  <r>
    <s v="Sales"/>
    <x v="2"/>
    <s v="Cannot be measured"/>
    <x v="60"/>
    <s v="วันหมดอายุบัตรตัวแทน / นายหน้า / partner"/>
    <s v="Agent / Broker / Partner license expired date"/>
    <s v="underwrite"/>
    <s v="cunderwrite"/>
    <s v="distributoremployee"/>
    <s v="lcexpiredate"/>
    <s v="Validity"/>
    <m/>
    <s v="KDE00165underwrite.cunderwrite.distributoremployee.lcexpiredateValiditySales"/>
    <n v="100"/>
    <s v="Pass"/>
    <m/>
    <m/>
    <x v="0"/>
  </r>
  <r>
    <s v="Sales"/>
    <x v="1"/>
    <s v="Invalid Data"/>
    <x v="60"/>
    <s v="วันหมดอายุบัตรตัวแทน / นายหน้า / partner"/>
    <s v="Agent / Broker / Partner license expired date"/>
    <s v="sales"/>
    <s v="license"/>
    <s v="license"/>
    <s v="expiredate"/>
    <s v="Completeness"/>
    <s v="Contact EDM"/>
    <s v="KDE00165sales.license.license.expiredateCompletenessSales"/>
    <n v="98.539633886800004"/>
    <s v="Fail - Invalid Data"/>
    <m/>
    <m/>
    <x v="0"/>
  </r>
  <r>
    <s v="Sales"/>
    <x v="1"/>
    <s v="Invalid Data"/>
    <x v="60"/>
    <s v="วันหมดอายุบัตรตัวแทน / นายหน้า / partner"/>
    <s v="Agent / Broker / Partner license expired date"/>
    <s v="underwrite"/>
    <s v="cunderwrite"/>
    <s v="distributoremployee"/>
    <s v="iclicenseexpire"/>
    <s v="Completeness"/>
    <s v="Contact EDM"/>
    <s v="KDE00165underwrite.cunderwrite.distributoremployee.iclicenseexpireCompletenessSales"/>
    <n v="99.812382739200004"/>
    <s v="Fail - Invalid Data"/>
    <m/>
    <m/>
    <x v="0"/>
  </r>
  <r>
    <s v="Sales"/>
    <x v="1"/>
    <s v="Invalid Data"/>
    <x v="60"/>
    <s v="วันหมดอายุบัตรตัวแทน / นายหน้า / partner"/>
    <s v="Agent / Broker / Partner license expired date"/>
    <s v="underwrite"/>
    <s v="cunderwrite"/>
    <s v="distributoremployee"/>
    <s v="lcexpiredate"/>
    <s v="Completeness"/>
    <s v="Contact EDM"/>
    <s v="KDE00165underwrite.cunderwrite.distributoremployee.lcexpiredateCompletenessSales"/>
    <n v="99.886414586800001"/>
    <s v="Fail - Invalid Data"/>
    <m/>
    <m/>
    <x v="0"/>
  </r>
  <r>
    <s v="Sales"/>
    <x v="2"/>
    <s v="Pass"/>
    <x v="60"/>
    <s v="วันหมดอายุบัตรตัวแทน / นายหน้า / partner"/>
    <s v="Agent / Broker / Partner license expired date"/>
    <s v="sales"/>
    <s v="license"/>
    <s v="license"/>
    <s v="expiredate"/>
    <s v="Validity"/>
    <m/>
    <s v="KDE00165sales.license.license.expiredateValiditySales"/>
    <n v="100"/>
    <s v="Pass"/>
    <m/>
    <m/>
    <x v="0"/>
  </r>
  <r>
    <s v="Sales"/>
    <x v="2"/>
    <s v="Pass"/>
    <x v="60"/>
    <s v="วันหมดอายุบัตรตัวแทน / นายหน้า / partner"/>
    <s v="Agent / Broker / Partner license expired date"/>
    <s v="underwrite"/>
    <s v="cunderwrite"/>
    <s v="distributoremployee"/>
    <s v="iclicenseexpire"/>
    <s v="Validity"/>
    <m/>
    <s v="KDE00165underwrite.cunderwrite.distributoremployee.iclicenseexpireValiditySales"/>
    <n v="100"/>
    <s v="Pass"/>
    <m/>
    <m/>
    <x v="0"/>
  </r>
  <r>
    <s v="Sales"/>
    <x v="2"/>
    <s v="Pass"/>
    <x v="61"/>
    <s v="รหัสสาขาธนาคาร"/>
    <s v="Branch Code"/>
    <s v="underwrite"/>
    <s v="adc"/>
    <s v="bankbranch"/>
    <s v="bankbranchcode"/>
    <s v="Completeness"/>
    <m/>
    <s v="KDE00170underwrite.adc.bankbranch.bankbranchcodeCompletenessSales"/>
    <n v="100"/>
    <s v="Pass"/>
    <s v="No Result @PROD"/>
    <s v="m_BankBranchCode_Completeness_DS835"/>
    <x v="0"/>
  </r>
  <r>
    <s v="Sales"/>
    <x v="2"/>
    <s v="Pass"/>
    <x v="61"/>
    <s v="รหัสสาขาธนาคาร"/>
    <s v="Branch Code"/>
    <s v="underwrite"/>
    <s v="adc"/>
    <s v="bankbranch"/>
    <s v="bankbranchcode"/>
    <s v="Validity"/>
    <m/>
    <s v="KDE00170underwrite.adc.bankbranch.bankbranchcodeValiditySales"/>
    <n v="100"/>
    <s v="Pass"/>
    <s v="No Result @PROD"/>
    <s v="m_BankBranchCode_Validity_DS835"/>
    <x v="0"/>
  </r>
  <r>
    <s v="Insurance/Policy"/>
    <x v="2"/>
    <s v="Cannot be measured"/>
    <x v="62"/>
    <s v="วันเริ่มสัญญา"/>
    <s v="Effective date"/>
    <s v="group_life"/>
    <s v="glife"/>
    <s v="g"/>
    <s v="effdate"/>
    <s v="Completeness"/>
    <m/>
    <s v="KDE00171group_life.glife.g.eff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group_life"/>
    <s v="glife"/>
    <s v="insured"/>
    <s v="effdate"/>
    <s v="Completeness"/>
    <m/>
    <s v="KDE00171group_life.glife.insured.eff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mortgage"/>
    <s v="cert"/>
    <s v="effectivedate"/>
    <s v="Completeness"/>
    <m/>
    <s v="KDE00171policy.mortgage.cert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mstpolicy"/>
    <s v="indmast"/>
    <s v="effectivedate"/>
    <s v="Completeness"/>
    <m/>
    <s v="KDE00171policy.mstpolicy.indmast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mstpolicy"/>
    <s v="ordmast"/>
    <s v="effectivedate"/>
    <s v="Completeness"/>
    <m/>
    <s v="KDE00171policy.mstpolicy.ordmast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mstpolicy"/>
    <s v="whlmast"/>
    <s v="effectivedate"/>
    <s v="Completeness"/>
    <m/>
    <s v="KDE00171policy.mstpolicy.whlmast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unitlink"/>
    <s v="uliprctrl"/>
    <s v="effectivedate"/>
    <s v="Completeness"/>
    <m/>
    <s v="KDE00171policy.unitlink.uliprctrl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unitlink"/>
    <s v="unitlink"/>
    <s v="effectivedate"/>
    <s v="Completeness"/>
    <m/>
    <s v="KDE00171policy.unitlink.unitlink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universal"/>
    <s v="ulrctrl"/>
    <s v="effectivedate"/>
    <s v="Completeness"/>
    <m/>
    <s v="KDE00171policy.universal.ulrctrl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policy"/>
    <s v="universal"/>
    <s v="universallife"/>
    <s v="effectivedate"/>
    <s v="Completeness"/>
    <m/>
    <s v="KDE00171policy.universal.universallife.effectivedateCompletenessInsurance/Policy"/>
    <n v="100"/>
    <s v="Pass"/>
    <m/>
    <m/>
    <x v="0"/>
  </r>
  <r>
    <s v="Insurance/Policy"/>
    <x v="0"/>
    <s v="Cannot be measured"/>
    <x v="62"/>
    <s v="วันเริ่มสัญญา"/>
    <s v="Effective date"/>
    <s v="pos"/>
    <s v="receipt"/>
    <s v="clrctrl"/>
    <s v="effectivedate"/>
    <s v="Completeness"/>
    <m/>
    <s v="KDE00171pos.receipt.clrctrl.effectivedateCompletenessInsurance/Policy"/>
    <m/>
    <m/>
    <s v="No Result @PROD"/>
    <s v="m_PolicyEffectiveDate_Completeness_DS590"/>
    <x v="0"/>
  </r>
  <r>
    <s v="Insurance/Policy"/>
    <x v="0"/>
    <s v="Cannot be measured"/>
    <x v="62"/>
    <s v="วันเริ่มสัญญา"/>
    <s v="Effective date"/>
    <s v="pos"/>
    <s v="receipt"/>
    <s v="irctrl"/>
    <s v="effectivedate"/>
    <s v="Completeness"/>
    <m/>
    <s v="KDE00171pos.receipt.irctrl.effectivedateCompletenessInsurance/Policy"/>
    <m/>
    <m/>
    <s v="No Result @PROD"/>
    <s v="m_PolicyEffectiveDate_Completeness_DS591"/>
    <x v="0"/>
  </r>
  <r>
    <s v="Insurance/Policy"/>
    <x v="0"/>
    <s v="Cannot be measured"/>
    <x v="62"/>
    <s v="วันเริ่มสัญญา"/>
    <s v="Effective date"/>
    <s v="pos"/>
    <s v="receipt"/>
    <s v="wrctrl"/>
    <s v="effectivedate"/>
    <s v="Completeness"/>
    <m/>
    <s v="KDE00171pos.receipt.wrctrl.effectivedateCompletenessInsurance/Policy"/>
    <m/>
    <m/>
    <s v="No Result @PROD"/>
    <s v="m_PolicyEffectiveDate_Completeness_DS592"/>
    <x v="0"/>
  </r>
  <r>
    <s v="Insurance/Policy"/>
    <x v="2"/>
    <s v="Cannot be measured"/>
    <x v="62"/>
    <s v="วันเริ่มสัญญา"/>
    <s v="Effective date"/>
    <s v="underwrite"/>
    <s v="cunderwrite"/>
    <s v="appln"/>
    <s v="effectivedate"/>
    <s v="Completeness"/>
    <m/>
    <s v="KDE00171underwrite.cunderwrite.appln.effectivedateCompletenessInsurance/Policy"/>
    <n v="100"/>
    <s v="Pass"/>
    <m/>
    <m/>
    <x v="0"/>
  </r>
  <r>
    <s v="Insurance/Policy"/>
    <x v="2"/>
    <s v="Cannot be measured"/>
    <x v="62"/>
    <s v="วันเริ่มสัญญา"/>
    <s v="Effective date"/>
    <s v="underwrite"/>
    <s v="cunderwrite"/>
    <s v="dmmaster"/>
    <s v="effectivedate"/>
    <s v="Completeness"/>
    <m/>
    <s v="KDE00171underwrite.cunderwrite.dmmaster.effectivedateCompletenessInsurance/Policy"/>
    <n v="100"/>
    <s v="Pass"/>
    <m/>
    <m/>
    <x v="0"/>
  </r>
  <r>
    <s v="Insurance/Policy"/>
    <x v="0"/>
    <s v="Cannot be measured"/>
    <x v="62"/>
    <s v="วันเริ่มสัญญา"/>
    <s v="Effective date"/>
    <s v="pos"/>
    <s v="receipt"/>
    <s v="clrctrl"/>
    <s v="effectivedate"/>
    <s v="Validity"/>
    <m/>
    <s v="KDE00171pos.receipt.clrctrl.effectivedateValidityInsurance/Policy"/>
    <m/>
    <s v="No Data Found"/>
    <s v="No Result @PROD"/>
    <s v="m_PolicyEffectiveDate_Validity_DS590"/>
    <x v="0"/>
  </r>
  <r>
    <s v="Insurance/Policy"/>
    <x v="0"/>
    <s v="Cannot be measured"/>
    <x v="62"/>
    <s v="วันเริ่มสัญญา"/>
    <s v="Effective date"/>
    <s v="pos"/>
    <s v="receipt"/>
    <s v="irctrl"/>
    <s v="effectivedate"/>
    <s v="Validity"/>
    <m/>
    <s v="KDE00171pos.receipt.irctrl.effectivedateValidityInsurance/Policy"/>
    <m/>
    <s v="No Data Found"/>
    <s v="No Result @PROD"/>
    <s v="m_PolicyEffectiveDate_Validity_DS591"/>
    <x v="0"/>
  </r>
  <r>
    <s v="Insurance/Policy"/>
    <x v="0"/>
    <s v="Cannot be measured"/>
    <x v="62"/>
    <s v="วันเริ่มสัญญา"/>
    <s v="Effective date"/>
    <s v="pos"/>
    <s v="receipt"/>
    <s v="wrctrl"/>
    <s v="effectivedate"/>
    <s v="Validity"/>
    <m/>
    <s v="KDE00171pos.receipt.wrctrl.effectivedateValidityInsurance/Policy"/>
    <m/>
    <s v="No Data Found"/>
    <s v="No Result @PROD"/>
    <s v="m_PolicyEffectiveDate_Validity_DS592"/>
    <x v="0"/>
  </r>
  <r>
    <s v="Insurance/Policy"/>
    <x v="1"/>
    <s v="Invalid Data"/>
    <x v="62"/>
    <s v="วันเริ่มสัญญา"/>
    <s v="Effective date"/>
    <s v="group_life"/>
    <s v="glife"/>
    <s v="g"/>
    <s v="effdate"/>
    <s v="Validity"/>
    <s v="Contact EDM"/>
    <s v="KDE00171group_life.glife.g.effdateValidityInsurance/Policy"/>
    <n v="99.999827085000007"/>
    <s v="Fail - Invalid Data"/>
    <m/>
    <m/>
    <x v="0"/>
  </r>
  <r>
    <s v="Insurance/Policy"/>
    <x v="2"/>
    <s v="Pass"/>
    <x v="62"/>
    <s v="วันเริ่มสัญญา"/>
    <s v="Effective date"/>
    <s v="group_life"/>
    <s v="glife"/>
    <s v="insured"/>
    <s v="effdate"/>
    <s v="Validity"/>
    <m/>
    <s v="KDE00171group_life.glife.insured.eff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mortgage"/>
    <s v="cert"/>
    <s v="effectivedate"/>
    <s v="Validity"/>
    <m/>
    <s v="KDE00171policy.mortgage.cert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mstpolicy"/>
    <s v="indmast"/>
    <s v="effectivedate"/>
    <s v="Validity"/>
    <m/>
    <s v="KDE00171policy.mstpolicy.indmast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mstpolicy"/>
    <s v="ordmast"/>
    <s v="effectivedate"/>
    <s v="Validity"/>
    <m/>
    <s v="KDE00171policy.mstpolicy.ordmast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mstpolicy"/>
    <s v="whlmast"/>
    <s v="effectivedate"/>
    <s v="Validity"/>
    <m/>
    <s v="KDE00171policy.mstpolicy.whlmast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unitlink"/>
    <s v="uliprctrl"/>
    <s v="effectivedate"/>
    <s v="Validity"/>
    <m/>
    <s v="KDE00171policy.unitlink.uliprctrl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unitlink"/>
    <s v="unitlink"/>
    <s v="effectivedate"/>
    <s v="Validity"/>
    <m/>
    <s v="KDE00171policy.unitlink.unitlink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universal"/>
    <s v="ulrctrl"/>
    <s v="effectivedate"/>
    <s v="Validity"/>
    <m/>
    <s v="KDE00171policy.universal.ulrctrl.effectivedateValidityInsurance/Policy"/>
    <n v="100"/>
    <s v="Pass"/>
    <m/>
    <m/>
    <x v="0"/>
  </r>
  <r>
    <s v="Insurance/Policy"/>
    <x v="2"/>
    <s v="Pass"/>
    <x v="62"/>
    <s v="วันเริ่มสัญญา"/>
    <s v="Effective date"/>
    <s v="policy"/>
    <s v="universal"/>
    <s v="universallife"/>
    <s v="effectivedate"/>
    <s v="Validity"/>
    <m/>
    <s v="KDE00171policy.universal.universallife.effectivedateValidityInsurance/Policy"/>
    <n v="100"/>
    <s v="Pass"/>
    <m/>
    <m/>
    <x v="0"/>
  </r>
  <r>
    <s v="Underwriting"/>
    <x v="2"/>
    <s v="Cannot be measured"/>
    <x v="63"/>
    <s v="การตรวจสุขภาพ"/>
    <s v="Medical Type"/>
    <s v="underwrite"/>
    <s v="cunderwrite"/>
    <s v="appln"/>
    <s v="medical"/>
    <s v="Validity"/>
    <m/>
    <s v="KDE00180underwrite.cunderwrite.appln.medicalValidityUnderwriting"/>
    <n v="100"/>
    <s v="Pass"/>
    <m/>
    <m/>
    <x v="0"/>
  </r>
  <r>
    <s v="Underwriting"/>
    <x v="1"/>
    <s v="Invalid Data"/>
    <x v="63"/>
    <s v="การตรวจสุขภาพ"/>
    <s v="Medical Type"/>
    <s v="tlprompt"/>
    <s v="public"/>
    <s v="quotation"/>
    <s v="healthcheckflag"/>
    <s v="Completeness"/>
    <s v="Contact EDM"/>
    <s v="KDE00180tlprompt.public.quotation.healthcheckflagCompletenessUnderwriting"/>
    <n v="99.999978847799994"/>
    <s v="Fail - Invalid Data"/>
    <m/>
    <m/>
    <x v="0"/>
  </r>
  <r>
    <s v="Underwriting"/>
    <x v="2"/>
    <s v="Pass"/>
    <x v="63"/>
    <s v="การตรวจสุขภาพ"/>
    <s v="Medical Type"/>
    <s v="policy"/>
    <s v="mstpolicy"/>
    <s v="indmast"/>
    <s v="medical"/>
    <s v="Completeness"/>
    <m/>
    <s v="KDE00180policy.mstpolicy.indmast.medicalCompletenessUnderwriting"/>
    <n v="100"/>
    <s v="Pass"/>
    <m/>
    <m/>
    <x v="0"/>
  </r>
  <r>
    <s v="Underwriting"/>
    <x v="2"/>
    <s v="Pass"/>
    <x v="63"/>
    <s v="การตรวจสุขภาพ"/>
    <s v="Medical Type"/>
    <s v="policy"/>
    <s v="mstpolicy"/>
    <s v="ordmast"/>
    <s v="medical"/>
    <s v="Completeness"/>
    <m/>
    <s v="KDE00180policy.mstpolicy.ordmast.medicalCompletenessUnderwriting"/>
    <n v="100"/>
    <s v="Pass"/>
    <m/>
    <m/>
    <x v="0"/>
  </r>
  <r>
    <s v="Underwriting"/>
    <x v="2"/>
    <s v="Pass"/>
    <x v="63"/>
    <s v="การตรวจสุขภาพ"/>
    <s v="Medical Type"/>
    <s v="policy"/>
    <s v="mstpolicy"/>
    <s v="whlmast"/>
    <s v="medical"/>
    <s v="Completeness"/>
    <m/>
    <s v="KDE00180policy.mstpolicy.whlmast.medicalCompletenessUnderwriting"/>
    <n v="100"/>
    <s v="Pass"/>
    <m/>
    <m/>
    <x v="0"/>
  </r>
  <r>
    <s v="Underwriting"/>
    <x v="2"/>
    <s v="Pass"/>
    <x v="63"/>
    <s v="การตรวจสุขภาพ"/>
    <s v="Medical Type"/>
    <s v="product"/>
    <s v="product"/>
    <s v="underwrite"/>
    <s v="is_med_req"/>
    <s v="Completeness"/>
    <m/>
    <s v="KDE00180product.product.underwrite.is_med_reqCompletenessUnderwriting"/>
    <n v="100"/>
    <s v="Pass"/>
    <m/>
    <m/>
    <x v="0"/>
  </r>
  <r>
    <s v="Underwriting"/>
    <x v="2"/>
    <s v="Pass"/>
    <x v="63"/>
    <s v="การตรวจสุขภาพ"/>
    <s v="Medical Type"/>
    <s v="dfl"/>
    <s v="dfl"/>
    <s v="quotation"/>
    <s v="healthcheckflag"/>
    <s v="Validity"/>
    <m/>
    <s v="KDE00180dfl.dfl.quotation.healthcheckflagValidityUnderwriting"/>
    <n v="100"/>
    <s v="Pass"/>
    <m/>
    <m/>
    <x v="0"/>
  </r>
  <r>
    <s v="Underwriting"/>
    <x v="2"/>
    <s v="Pass"/>
    <x v="63"/>
    <s v="การตรวจสุขภาพ"/>
    <s v="Medical Type"/>
    <s v="policy"/>
    <s v="mstpolicy"/>
    <s v="indmast"/>
    <s v="medical"/>
    <s v="Validity"/>
    <m/>
    <s v="KDE00180policy.mstpolicy.indmast.medicalValidityUnderwriting"/>
    <n v="100"/>
    <s v="Pass"/>
    <m/>
    <m/>
    <x v="0"/>
  </r>
  <r>
    <s v="Underwriting"/>
    <x v="2"/>
    <s v="Pass"/>
    <x v="63"/>
    <s v="การตรวจสุขภาพ"/>
    <s v="Medical Type"/>
    <s v="policy"/>
    <s v="mstpolicy"/>
    <s v="ordmast"/>
    <s v="medical"/>
    <s v="Validity"/>
    <m/>
    <s v="KDE00180policy.mstpolicy.ordmast.medicalValidityUnderwriting"/>
    <n v="100"/>
    <s v="Pass"/>
    <m/>
    <m/>
    <x v="0"/>
  </r>
  <r>
    <s v="Underwriting"/>
    <x v="2"/>
    <s v="Pass"/>
    <x v="63"/>
    <s v="การตรวจสุขภาพ"/>
    <s v="Medical Type"/>
    <s v="policy"/>
    <s v="mstpolicy"/>
    <s v="whlmast"/>
    <s v="medical"/>
    <s v="Validity"/>
    <m/>
    <s v="KDE00180policy.mstpolicy.whlmast.medicalValidityUnderwriting"/>
    <n v="100"/>
    <s v="Pass"/>
    <m/>
    <m/>
    <x v="0"/>
  </r>
  <r>
    <s v="Underwriting"/>
    <x v="2"/>
    <s v="Pass"/>
    <x v="63"/>
    <s v="การตรวจสุขภาพ"/>
    <s v="Medical Type"/>
    <s v="tlprompt"/>
    <s v="public"/>
    <s v="quotation"/>
    <s v="healthcheckflag"/>
    <s v="Validity"/>
    <m/>
    <s v="KDE00180tlprompt.public.quotation.healthcheckflagValidityUnderwriting"/>
    <n v="100"/>
    <s v="Pass"/>
    <m/>
    <m/>
    <x v="0"/>
  </r>
  <r>
    <s v="Sales"/>
    <x v="1"/>
    <s v="Invalid Data"/>
    <x v="64"/>
    <s v="ช่องทางการขาย"/>
    <s v="Policy Channel"/>
    <s v="policy"/>
    <s v="cbranch"/>
    <s v="dsubmit"/>
    <s v="forbranch"/>
    <s v="Completeness"/>
    <s v="Contact EDM"/>
    <s v="KDE00181policy.cbranch.dsubmit.forbranchCompletenessSales"/>
    <n v="99.999750580500006"/>
    <s v="Fail - Invalid Data"/>
    <m/>
    <m/>
    <x v="0"/>
  </r>
  <r>
    <s v="Sales"/>
    <x v="1"/>
    <s v="Invalid Data"/>
    <x v="64"/>
    <s v="ช่องทางการขาย"/>
    <s v="Policy Channel"/>
    <s v="policy"/>
    <s v="universal"/>
    <s v="uldsubmit"/>
    <s v="forbranch"/>
    <s v="Completeness"/>
    <s v="Contact EDM"/>
    <s v="KDE00181policy.universal.uldsubmit.forbranchCompletenessSales"/>
    <n v="99.999966933799996"/>
    <s v="Fail - Invalid Data"/>
    <m/>
    <m/>
    <x v="0"/>
  </r>
  <r>
    <s v="Sales"/>
    <x v="2"/>
    <s v="Pass"/>
    <x v="64"/>
    <s v="ช่องทางการขาย"/>
    <s v="Policy Channel"/>
    <s v="policy"/>
    <s v="unitlink"/>
    <s v="ulipdsubmit"/>
    <s v="forbranch"/>
    <s v="Completeness"/>
    <m/>
    <s v="KDE00181policy.unitlink.ulipdsubmit.forbranchCompletenessSales"/>
    <n v="100"/>
    <s v="Pass"/>
    <m/>
    <m/>
    <x v="0"/>
  </r>
  <r>
    <s v="Human Resource"/>
    <x v="0"/>
    <s v="Cannot be measured"/>
    <x v="65"/>
    <s v="ชื่อสาขาของไทยประกันชีวิต"/>
    <s v="Branch Name"/>
    <s v="pos"/>
    <s v="srvservice"/>
    <s v="delegatemast"/>
    <s v="ownerbranch"/>
    <s v="Integrity"/>
    <m/>
    <s v="KDE00184pos.srvservice.delegatemast.ownerbranchIntegrityHuman Resource"/>
    <m/>
    <m/>
    <s v="Cannot be measured"/>
    <m/>
    <x v="3"/>
  </r>
  <r>
    <s v="Human Resource"/>
    <x v="0"/>
    <s v="Cannot be measured"/>
    <x v="65"/>
    <s v="ชื่อสาขาของไทยประกันชีวิต"/>
    <s v="Branch Name"/>
    <s v="tlprompt"/>
    <s v="public"/>
    <s v="saleinfo"/>
    <s v="branname"/>
    <s v="Accuracy"/>
    <m/>
    <s v="KDE00184tlprompt.public.saleinfo.brannameAccuracyHuman Resource"/>
    <m/>
    <m/>
    <s v="Cannot be measured"/>
    <m/>
    <x v="4"/>
  </r>
  <r>
    <s v="Human Resource"/>
    <x v="1"/>
    <s v="Invalid Data"/>
    <x v="65"/>
    <s v="ชื่อสาขาของไทยประกันชีวิต"/>
    <s v="Branch Name"/>
    <s v="tlprompt"/>
    <s v="public"/>
    <s v="saleinfo"/>
    <s v="branname"/>
    <s v="Completeness"/>
    <s v="Contact EDM"/>
    <s v="KDE00184tlprompt.public.saleinfo.brannameCompletenessHuman Resource"/>
    <n v="99.109631987699998"/>
    <s v="Fail - Invalid Data"/>
    <m/>
    <m/>
    <x v="0"/>
  </r>
  <r>
    <s v="Human Resource"/>
    <x v="2"/>
    <s v="Pass"/>
    <x v="65"/>
    <s v="ชื่อสาขาของไทยประกันชีวิต"/>
    <s v="Branch Name"/>
    <s v="pos"/>
    <s v="srvservice"/>
    <s v="delegatemast"/>
    <s v="ownerbranch"/>
    <s v="Completeness"/>
    <m/>
    <s v="KDE00184pos.srvservice.delegatemast.ownerbranchCompletenessHuman Resource"/>
    <n v="100"/>
    <s v="Pass"/>
    <s v="No Result @PROD"/>
    <s v="m_BranchCode_Completeness_DS593"/>
    <x v="0"/>
  </r>
  <r>
    <s v="Human Resource"/>
    <x v="0"/>
    <s v="Cannot be measured"/>
    <x v="66"/>
    <s v="รหัสสาขาของไทยประกัน"/>
    <s v="Branch Account Code"/>
    <s v="policy"/>
    <s v="mstpolicy"/>
    <s v="ordmast"/>
    <s v="branch"/>
    <s v="Completeness"/>
    <m/>
    <s v="KDE00185policy.mstpolicy.ordmast.branchCompletenessHuman Resource"/>
    <m/>
    <m/>
    <s v="Cannot be measured"/>
    <m/>
    <x v="3"/>
  </r>
  <r>
    <s v="Human Resource"/>
    <x v="2"/>
    <s v="Cannot be measured"/>
    <x v="66"/>
    <s v="รหัสสาขาของไทยประกัน"/>
    <s v="Branch Account Code"/>
    <s v="claim"/>
    <s v="cclaim"/>
    <s v="dth"/>
    <s v="servicebranch"/>
    <s v="Completeness"/>
    <m/>
    <s v="KDE00185claim.cclaim.dth.servicebranchCompletenessHuman Resource"/>
    <n v="100"/>
    <s v="Pass"/>
    <m/>
    <m/>
    <x v="0"/>
  </r>
  <r>
    <s v="Human Resource"/>
    <x v="0"/>
    <s v="Cannot be measured"/>
    <x v="66"/>
    <s v="รหัสสาขาของไทยประกัน"/>
    <s v="Branch Account Code"/>
    <s v="policy"/>
    <s v="mstpolicy"/>
    <s v="ordmast"/>
    <s v="branch"/>
    <s v="Integrity"/>
    <m/>
    <s v="KDE00185policy.mstpolicy.ordmast.branchIntegrityHuman Resource"/>
    <m/>
    <m/>
    <s v="Cannot be measured"/>
    <m/>
    <x v="3"/>
  </r>
  <r>
    <s v="Human Resource"/>
    <x v="2"/>
    <s v="Cannot be measured"/>
    <x v="66"/>
    <s v="รหัสสาขาของไทยประกัน"/>
    <s v="Branch Account Code"/>
    <s v="claim"/>
    <s v="cclaim"/>
    <s v="dth"/>
    <s v="servicebranch"/>
    <s v="Integrity"/>
    <m/>
    <s v="KDE00185claim.cclaim.dth.servicebranchIntegrityHuman Resource"/>
    <n v="100"/>
    <s v="Pass"/>
    <m/>
    <m/>
    <x v="0"/>
  </r>
  <r>
    <s v="Human Resource"/>
    <x v="1"/>
    <s v="Invalid Data"/>
    <x v="66"/>
    <s v="รหัสสาขาของไทยประกัน"/>
    <s v="Branch Account Code"/>
    <s v="tlprompt"/>
    <s v="public"/>
    <s v="saleinfo"/>
    <s v="brancode"/>
    <s v="Completeness"/>
    <s v="Contact EDM"/>
    <s v="KDE00185tlprompt.public.saleinfo.brancodeCompletenessHuman Resource"/>
    <n v="99.998070708499995"/>
    <s v="Fail - Invalid Data"/>
    <m/>
    <m/>
    <x v="0"/>
  </r>
  <r>
    <s v="Human Resource"/>
    <x v="1"/>
    <s v="Invalid Data"/>
    <x v="66"/>
    <s v="รหัสสาขาของไทยประกัน"/>
    <s v="Branch Account Code"/>
    <s v="claim"/>
    <s v="claimbook"/>
    <s v="claimpaymentdetail"/>
    <s v="branch"/>
    <s v="Integrity"/>
    <s v="Contact EDM"/>
    <s v="KDE00185claim.claimbook.claimpaymentdetail.branchIntegrityHuman Resource"/>
    <n v="39.813538295100003"/>
    <s v="Fail - Invalid Data"/>
    <m/>
    <m/>
    <x v="0"/>
  </r>
  <r>
    <s v="Human Resource"/>
    <x v="2"/>
    <s v="Pass"/>
    <x v="66"/>
    <s v="รหัสสาขาของไทยประกัน"/>
    <s v="Branch Account Code"/>
    <s v="underwrite"/>
    <s v="cunderwrite"/>
    <s v="appln"/>
    <s v="branch"/>
    <s v="Completeness"/>
    <m/>
    <s v="KDE00185underwrite.cunderwrite.appln.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claim"/>
    <s v="cclaim"/>
    <s v="excinsur"/>
    <s v="branchcode"/>
    <s v="Completeness"/>
    <m/>
    <s v="KDE00185claim.cclaim.excinsur.branchcode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claim"/>
    <s v="cclaim"/>
    <s v="iacm"/>
    <s v="servicebranch"/>
    <s v="Completeness"/>
    <m/>
    <s v="KDE00185claim.cclaim.iacm.service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claim"/>
    <s v="cclaim"/>
    <s v="oacm"/>
    <s v="servicebranch"/>
    <s v="Completeness"/>
    <m/>
    <s v="KDE00185claim.cclaim.oacm.service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claim"/>
    <s v="claimbook"/>
    <s v="claimpaymentdetail"/>
    <s v="branch"/>
    <s v="Completeness"/>
    <m/>
    <s v="KDE00185claim.claimbook.claimpaymentdetail.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mstpolicy"/>
    <s v="indmast"/>
    <s v="branch"/>
    <s v="Completeness"/>
    <m/>
    <s v="KDE00185policy.mstpolicy.indmast.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mstpolicy"/>
    <s v="whlmast"/>
    <s v="branch"/>
    <s v="Completeness"/>
    <m/>
    <s v="KDE00185policy.mstpolicy.whlmast.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unitlink"/>
    <s v="unitlink"/>
    <s v="branch"/>
    <s v="Completeness"/>
    <m/>
    <s v="KDE00185policy.unitlink.unitlink.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universal"/>
    <s v="universallife"/>
    <s v="branch"/>
    <s v="Completeness"/>
    <m/>
    <s v="KDE00185policy.universal.universallife.branchCompleteness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underwrite"/>
    <s v="cunderwrite"/>
    <s v="appln"/>
    <s v="branch"/>
    <s v="Integrity"/>
    <m/>
    <s v="KDE00185underwrite.cunderwrite.appln.branchIntegrityHuman Resource"/>
    <n v="100"/>
    <s v="Pass"/>
    <s v="No Result @PROD"/>
    <s v="m_BranchCode_Integrity_DS838"/>
    <x v="0"/>
  </r>
  <r>
    <s v="Human Resource"/>
    <x v="2"/>
    <s v="Pass"/>
    <x v="66"/>
    <s v="รหัสสาขาของไทยประกัน"/>
    <s v="Branch Account Code"/>
    <s v="claim"/>
    <s v="cclaim"/>
    <s v="excinsur"/>
    <s v="branchcode"/>
    <s v="Integrity"/>
    <m/>
    <s v="KDE00185claim.cclaim.excinsur.branchcodeIntegrity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claim"/>
    <s v="cclaim"/>
    <s v="iacm"/>
    <s v="servicebranch"/>
    <s v="Integrity"/>
    <m/>
    <s v="KDE00185claim.cclaim.iacm.servicebranchIntegrity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claim"/>
    <s v="cclaim"/>
    <s v="oacm"/>
    <s v="servicebranch"/>
    <s v="Integrity"/>
    <m/>
    <s v="KDE00185claim.cclaim.oacm.servicebranchIntegrity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mstpolicy"/>
    <s v="indmast"/>
    <s v="branch"/>
    <s v="Integrity"/>
    <m/>
    <s v="KDE00185policy.mstpolicy.indmast.branchIntegrity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mstpolicy"/>
    <s v="whlmast"/>
    <s v="branch"/>
    <s v="Integrity"/>
    <m/>
    <s v="KDE00185policy.mstpolicy.whlmast.branchIntegrity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unitlink"/>
    <s v="unitlink"/>
    <s v="branch"/>
    <s v="Integrity"/>
    <m/>
    <s v="KDE00185policy.unitlink.unitlink.branchIntegrityHuman Resource"/>
    <n v="100"/>
    <s v="Pass"/>
    <m/>
    <m/>
    <x v="0"/>
  </r>
  <r>
    <s v="Human Resource"/>
    <x v="2"/>
    <s v="Pass"/>
    <x v="66"/>
    <s v="รหัสสาขาของไทยประกัน"/>
    <s v="Branch Account Code"/>
    <s v="policy"/>
    <s v="universal"/>
    <s v="universallife"/>
    <s v="branch"/>
    <s v="Integrity"/>
    <m/>
    <s v="KDE00185policy.universal.universallife.branchIntegrityHuman Resource"/>
    <n v="100"/>
    <s v="Pass"/>
    <m/>
    <m/>
    <x v="0"/>
  </r>
  <r>
    <s v="Human Resource"/>
    <x v="1"/>
    <s v="Pass"/>
    <x v="66"/>
    <s v="รหัสสาขาของไทยประกัน"/>
    <s v="Branch Account Code"/>
    <s v="tlprompt"/>
    <s v="public"/>
    <s v="saleinfo"/>
    <s v="brancode"/>
    <s v="Integrity"/>
    <s v="Contact EDM"/>
    <s v="KDE00185tlprompt.public.saleinfo.brancodeIntegrityHuman Resource"/>
    <n v="99.998070708499995"/>
    <s v="Fail - Invalid Data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dvmastindi"/>
    <s v="amount"/>
    <s v="Completeness"/>
    <m/>
    <s v="KDE00208policy.mstpolicy.dvmastindi.amountCompleteness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dvmastordo"/>
    <s v="amount"/>
    <s v="Completeness"/>
    <m/>
    <s v="KDE00208policy.mstpolicy.dvmastordo.amountCompleteness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dvmastwhlw"/>
    <s v="amount"/>
    <s v="Completeness"/>
    <m/>
    <s v="KDE00208policy.mstpolicy.dvmastwhlw.amountCompleteness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paycmastord"/>
    <s v="amount"/>
    <s v="Completeness"/>
    <m/>
    <s v="KDE00208policy.mstpolicy.paycmastord.amountCompleteness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dvmastindi"/>
    <s v="amount"/>
    <s v="Validity"/>
    <m/>
    <s v="KDE00208policy.mstpolicy.dvmastindi.amountValidity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dvmastordo"/>
    <s v="amount"/>
    <s v="Validity"/>
    <m/>
    <s v="KDE00208policy.mstpolicy.dvmastordo.amountValidity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dvmastwhlw"/>
    <s v="amount"/>
    <s v="Validity"/>
    <m/>
    <s v="KDE00208policy.mstpolicy.dvmastwhlw.amountValidityInsurance/Policy"/>
    <n v="100"/>
    <s v="Pass"/>
    <m/>
    <m/>
    <x v="0"/>
  </r>
  <r>
    <s v="Insurance/Policy"/>
    <x v="2"/>
    <s v="Pass"/>
    <x v="67"/>
    <s v="เงินผลประโยชน์ตามกรมธรรม์"/>
    <s v="policy benefit"/>
    <s v="policy"/>
    <s v="mstpolicy"/>
    <s v="paycmastord"/>
    <s v="amount"/>
    <s v="Validity"/>
    <m/>
    <s v="KDE00208policy.mstpolicy.paycmastord.amountValidity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edw_month_end"/>
    <s v="edw_month_end"/>
    <s v="indfile"/>
    <s v="lifePremium"/>
    <s v="Completeness"/>
    <m/>
    <s v="KDE00221edw_month_end.edw_month_end.indfile.life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edw_month_end"/>
    <s v="edw_month_end"/>
    <s v="ordfile"/>
    <s v="lifePremium"/>
    <s v="Completeness"/>
    <m/>
    <s v="KDE00221edw_month_end.edw_month_end.ordfile.lifePremiumCompletenessInsurance/Policy"/>
    <n v="100"/>
    <s v="Pass"/>
    <m/>
    <m/>
    <x v="0"/>
  </r>
  <r>
    <s v="Insurance/Policy"/>
    <x v="0"/>
    <s v="Cannot be measured"/>
    <x v="68"/>
    <s v="เบี้ยประกันภัย"/>
    <s v="Premium"/>
    <s v="edw_month_end"/>
    <s v="edw_month_end"/>
    <s v="whlfile"/>
    <s v="lifePremium"/>
    <s v="Completeness"/>
    <m/>
    <s v="KDE00221edw_month_end.edw_month_end.whlfile.lifePremiumCompletenessInsurance/Policy"/>
    <m/>
    <m/>
    <s v="Sprint40"/>
    <m/>
    <x v="0"/>
  </r>
  <r>
    <s v="Insurance/Policy"/>
    <x v="2"/>
    <s v="Cannot be measured"/>
    <x v="68"/>
    <s v="เบี้ยประกันภัย"/>
    <s v="Premium"/>
    <s v="group_life"/>
    <s v="glife"/>
    <s v="gname"/>
    <s v="med_premium"/>
    <s v="Completeness"/>
    <m/>
    <s v="KDE00221group_life.glife.gname.med_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group_life"/>
    <s v="glife"/>
    <s v="receipt"/>
    <s v="premamt"/>
    <s v="Completeness"/>
    <m/>
    <s v="KDE00221group_life.glife.receipt.premamt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policy"/>
    <s v="cbranch"/>
    <s v="dsubmit"/>
    <s v="premium"/>
    <s v="Completeness"/>
    <m/>
    <s v="KDE00221policy.cbranch.dsubmit.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policy"/>
    <s v="mortgage"/>
    <s v="certrider"/>
    <s v="premium"/>
    <s v="Completeness"/>
    <m/>
    <s v="KDE00221policy.mortgage.certrider.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policy"/>
    <s v="mstpolicy"/>
    <s v="indmast"/>
    <s v="lifepremium"/>
    <s v="Completeness"/>
    <m/>
    <s v="KDE00221policy.mstpolicy.indmast.life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policy"/>
    <s v="mstpolicy"/>
    <s v="ordmast"/>
    <s v="lifepremium"/>
    <s v="Completeness"/>
    <m/>
    <s v="KDE00221policy.mstpolicy.ordmast.life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policy"/>
    <s v="mstpolicy"/>
    <s v="whlmast"/>
    <s v="lifepremium"/>
    <s v="Completeness"/>
    <m/>
    <s v="KDE00221policy.mstpolicy.whlmast.lifepremiumCompletenessInsurance/Policy"/>
    <n v="100"/>
    <s v="Pass"/>
    <m/>
    <m/>
    <x v="0"/>
  </r>
  <r>
    <s v="Insurance/Policy"/>
    <x v="0"/>
    <s v="Cannot be measured"/>
    <x v="68"/>
    <s v="เบี้ยประกันภัย"/>
    <s v="Premium"/>
    <s v="pos"/>
    <s v="receipt"/>
    <s v="irctrl"/>
    <s v="premium"/>
    <s v="Completeness"/>
    <m/>
    <s v="KDE00221pos.receipt.irctrl.premiumCompletenessInsurance/Policy"/>
    <m/>
    <s v="No Data Found"/>
    <s v="No Result @PROD"/>
    <s v="m_PremiumAmount_Completeness_DS595"/>
    <x v="1"/>
  </r>
  <r>
    <s v="Insurance/Policy"/>
    <x v="0"/>
    <s v="Cannot be measured"/>
    <x v="68"/>
    <s v="เบี้ยประกันภัย"/>
    <s v="Premium"/>
    <s v="pos"/>
    <s v="receipt"/>
    <s v="orctrl"/>
    <s v="premium"/>
    <s v="Completeness"/>
    <m/>
    <s v="KDE00221pos.receipt.orctrl.premiumCompletenessInsurance/Policy"/>
    <m/>
    <s v="No Data Found"/>
    <s v="No Result @PROD"/>
    <s v="m_PremiumAmount_Completeness_DS596"/>
    <x v="0"/>
  </r>
  <r>
    <s v="Insurance/Policy"/>
    <x v="0"/>
    <s v="Cannot be measured"/>
    <x v="68"/>
    <s v="เบี้ยประกันภัย"/>
    <s v="Premium"/>
    <s v="pos"/>
    <s v="receipt"/>
    <s v="wrctrl"/>
    <s v="premium"/>
    <s v="Completeness"/>
    <m/>
    <s v="KDE00221pos.receipt.wrctrl.premiumCompletenessInsurance/Policy"/>
    <m/>
    <s v="No Data Found"/>
    <s v="No Result @PROD"/>
    <s v="m_PremiumAmount_Completeness_DS598"/>
    <x v="0"/>
  </r>
  <r>
    <s v="Insurance/Policy"/>
    <x v="2"/>
    <s v="Cannot be measured"/>
    <x v="68"/>
    <s v="เบี้ยประกันภัย"/>
    <s v="Premium"/>
    <s v="pos"/>
    <s v="srvservice"/>
    <s v="alotrn"/>
    <s v="newlifepremium"/>
    <s v="Completeness"/>
    <m/>
    <s v="KDE00221pos.srvservice.alotrn.newlife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pos"/>
    <s v="srvservice"/>
    <s v="ore"/>
    <s v="premium"/>
    <s v="Completeness"/>
    <m/>
    <s v="KDE00221pos.srvservice.ore.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underwrite"/>
    <s v="cunderwrite"/>
    <s v="dmapplication"/>
    <s v="riderpremium"/>
    <s v="Completeness"/>
    <m/>
    <s v="KDE00221underwrite.cunderwrite.dmapplication.riderpremium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underwrite"/>
    <s v="cunderwrite"/>
    <s v="dmrecuring"/>
    <s v="amount"/>
    <s v="Completeness"/>
    <m/>
    <s v="KDE00221underwrite.cunderwrite.dmrecuring.amountCompletenessInsurance/Policy"/>
    <n v="100"/>
    <s v="Pass"/>
    <m/>
    <m/>
    <x v="0"/>
  </r>
  <r>
    <s v="Insurance/Policy"/>
    <x v="2"/>
    <s v="Cannot be measured"/>
    <x v="68"/>
    <s v="เบี้ยประกันภัย"/>
    <s v="Premium"/>
    <s v="underwrite"/>
    <s v="cunderwrite"/>
    <s v="dmrefundmain"/>
    <s v="refundamount"/>
    <s v="Completeness"/>
    <m/>
    <s v="KDE00221underwrite.cunderwrite.dmrefundmain.refundamountCompletenessInsurance/Policy"/>
    <n v="100"/>
    <s v="Pass"/>
    <m/>
    <m/>
    <x v="0"/>
  </r>
  <r>
    <s v="Insurance/Policy"/>
    <x v="0"/>
    <s v="Cannot be measured"/>
    <x v="68"/>
    <s v="เบี้ยประกันภัย"/>
    <s v="Premium"/>
    <s v="pos"/>
    <s v="receipt"/>
    <s v="irctrl"/>
    <s v="premium"/>
    <s v="Validity"/>
    <m/>
    <s v="KDE00221pos.receipt.irctrl.premiumValidityInsurance/Policy"/>
    <m/>
    <s v="No Data Found"/>
    <s v="No Result @PROD"/>
    <s v="m_PremiumAmount_Validity_DS595"/>
    <x v="1"/>
  </r>
  <r>
    <s v="Insurance/Policy"/>
    <x v="0"/>
    <s v="Cannot be measured"/>
    <x v="68"/>
    <s v="เบี้ยประกันภัย"/>
    <s v="Premium"/>
    <s v="pos"/>
    <s v="receipt"/>
    <s v="orctrl"/>
    <s v="premium"/>
    <s v="Validity"/>
    <m/>
    <s v="KDE00221pos.receipt.orctrl.premiumValidityInsurance/Policy"/>
    <m/>
    <s v="No Data Found"/>
    <s v="No Result @PROD"/>
    <s v="m_PremiumAmount_Validity_DS596"/>
    <x v="0"/>
  </r>
  <r>
    <s v="Insurance/Policy"/>
    <x v="2"/>
    <s v="Cannot be measured"/>
    <x v="68"/>
    <s v="เบี้ยประกันภัย"/>
    <s v="Premium"/>
    <s v="pos"/>
    <s v="receipt"/>
    <s v="warn_warnbpol"/>
    <s v="premium"/>
    <s v="Validity"/>
    <m/>
    <s v="KDE00221pos.receipt.warn_warnbpol.premiumValidityInsurance/Policy"/>
    <n v="100"/>
    <s v="Pass"/>
    <m/>
    <m/>
    <x v="0"/>
  </r>
  <r>
    <s v="Insurance/Policy"/>
    <x v="0"/>
    <s v="Cannot be measured"/>
    <x v="68"/>
    <s v="เบี้ยประกันภัย"/>
    <s v="Premium"/>
    <s v="pos"/>
    <s v="receipt"/>
    <s v="wrctrl"/>
    <s v="premium"/>
    <s v="Validity"/>
    <m/>
    <s v="KDE00221pos.receipt.wrctrl.premiumValidityInsurance/Policy"/>
    <m/>
    <s v="No Data Found"/>
    <s v="No Result @PROD"/>
    <s v="m_PremiumAmount_Validity_DS598"/>
    <x v="0"/>
  </r>
  <r>
    <s v="Insurance/Policy"/>
    <x v="1"/>
    <s v="Invalid Data"/>
    <x v="68"/>
    <s v="เบี้ยประกันภัย"/>
    <s v="Premium"/>
    <s v="mbl_db"/>
    <s v="dbo"/>
    <s v="payment_history"/>
    <s v="premium_life"/>
    <s v="Completeness"/>
    <s v="Contact EDM"/>
    <s v="KDE00221mbl_db.dbo.payment_history.premium_lifeCompletenessInsurance/Policy"/>
    <n v="98.735030122699996"/>
    <s v="Fail - Invalid Data"/>
    <m/>
    <m/>
    <x v="1"/>
  </r>
  <r>
    <s v="Insurance/Policy"/>
    <x v="1"/>
    <s v="Invalid Data"/>
    <x v="68"/>
    <s v="เบี้ยประกันภัย"/>
    <s v="Premium"/>
    <s v="policy"/>
    <s v="universal"/>
    <s v="uldsubmit"/>
    <s v="premium"/>
    <s v="Validity"/>
    <s v="Contact EDM"/>
    <s v="KDE00221policy.universal.uldsubmit.premiumValidityInsurance/Policy"/>
    <n v="99.988327630499995"/>
    <s v="Fail - Invalid Data"/>
    <m/>
    <m/>
    <x v="0"/>
  </r>
  <r>
    <s v="Insurance/Policy"/>
    <x v="2"/>
    <s v="Pass"/>
    <x v="68"/>
    <s v="เบี้ยประกันภัย"/>
    <s v="Premium"/>
    <s v="corebiz"/>
    <s v="ovdebt"/>
    <s v="debttrn"/>
    <s v="premium"/>
    <s v="Completeness"/>
    <m/>
    <s v="KDE00221corebiz.ovdebt.debttrn.premiumCompletenessInsurance/Policy"/>
    <n v="100"/>
    <s v="Pass"/>
    <m/>
    <m/>
    <x v="0"/>
  </r>
  <r>
    <s v="Insurance/Policy"/>
    <x v="2"/>
    <s v="Pass"/>
    <x v="68"/>
    <s v="เบี้ยประกันภัย"/>
    <s v="Premium"/>
    <s v="edw"/>
    <s v="dds"/>
    <s v="tl_mth_policy_additional"/>
    <s v="life_premium_amt"/>
    <s v="Completeness"/>
    <m/>
    <s v="KDE00221edw.dds.tl_mth_policy_additional.life_premium_amtCompletenessInsurance/Policy"/>
    <n v="100"/>
    <s v="Pass"/>
    <m/>
    <m/>
    <x v="0"/>
  </r>
  <r>
    <s v="Insurance/Policy"/>
    <x v="2"/>
    <s v="Pass"/>
    <x v="68"/>
    <s v="เบี้ยประกันภัย"/>
    <s v="Premium"/>
    <s v="policy"/>
    <s v="universal"/>
    <s v="uldsubmit"/>
    <s v="premium"/>
    <s v="Completeness"/>
    <m/>
    <s v="KDE00221policy.universal.uldsubmit.premiumCompletenessInsurance/Policy"/>
    <n v="100"/>
    <s v="Pass"/>
    <m/>
    <m/>
    <x v="0"/>
  </r>
  <r>
    <s v="Insurance/Policy"/>
    <x v="2"/>
    <s v="Pass"/>
    <x v="68"/>
    <s v="เบี้ยประกันภัย"/>
    <s v="Premium"/>
    <s v="policy"/>
    <s v="universal"/>
    <s v="universallife"/>
    <s v="regularpremium"/>
    <s v="Completeness"/>
    <m/>
    <s v="KDE00221policy.universal.universallife.regularpremiumCompletenessInsurance/Policy"/>
    <n v="100"/>
    <s v="Pass"/>
    <m/>
    <m/>
    <x v="1"/>
  </r>
  <r>
    <s v="Insurance/Policy"/>
    <x v="2"/>
    <s v="Pass"/>
    <x v="68"/>
    <s v="เบี้ยประกันภัย"/>
    <s v="Premium"/>
    <s v="pos"/>
    <s v="newservice"/>
    <s v="aplletter"/>
    <s v="aplpremium"/>
    <s v="Completeness"/>
    <m/>
    <s v="KDE00221pos.newservice.aplletter.aplpremiumCompletenessInsurance/Policy"/>
    <n v="100"/>
    <s v="Pass"/>
    <m/>
    <m/>
    <x v="1"/>
  </r>
  <r>
    <s v="Insurance/Policy"/>
    <x v="2"/>
    <s v="Pass"/>
    <x v="68"/>
    <s v="เบี้ยประกันภัย"/>
    <s v="Premium"/>
    <s v="pos"/>
    <s v="receipt"/>
    <s v="warn_warnbpol"/>
    <s v="premium"/>
    <s v="Completeness"/>
    <m/>
    <s v="KDE00221pos.receipt.warn_warnbpol.premiumCompletenessInsurance/Policy"/>
    <n v="100"/>
    <s v="Pass"/>
    <m/>
    <m/>
    <x v="0"/>
  </r>
  <r>
    <s v="Insurance/Policy"/>
    <x v="2"/>
    <s v="Pass"/>
    <x v="68"/>
    <s v="เบี้ยประกันภัย"/>
    <s v="Premium"/>
    <s v="pos"/>
    <s v="srvservice"/>
    <s v="sendsmsalert"/>
    <s v="premium"/>
    <s v="Completeness"/>
    <m/>
    <s v="KDE00221pos.srvservice.sendsmsalert.premiumCompletenessInsurance/Policy"/>
    <n v="100"/>
    <s v="Pass"/>
    <m/>
    <m/>
    <x v="0"/>
  </r>
  <r>
    <s v="Insurance/Policy"/>
    <x v="2"/>
    <s v="Pass"/>
    <x v="68"/>
    <s v="เบี้ยประกันภัย"/>
    <s v="Premium"/>
    <s v="corebiz"/>
    <s v="ovdebt"/>
    <s v="debttrn"/>
    <s v="premium"/>
    <s v="Validity"/>
    <m/>
    <s v="KDE00221corebiz.ovdebt.debttrn.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group_life"/>
    <s v="glife"/>
    <s v="gname"/>
    <s v="med_premium"/>
    <s v="Validity"/>
    <m/>
    <s v="KDE00221group_life.glife.gname.med_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group_life"/>
    <s v="glife"/>
    <s v="receipt"/>
    <s v="premamt"/>
    <s v="Validity"/>
    <m/>
    <s v="KDE00221group_life.glife.receipt.premamtValidityInsurance/Policy"/>
    <n v="100"/>
    <s v="Pass"/>
    <m/>
    <m/>
    <x v="1"/>
  </r>
  <r>
    <s v="Insurance/Policy"/>
    <x v="2"/>
    <s v="Pass"/>
    <x v="68"/>
    <s v="เบี้ยประกันภัย"/>
    <s v="Premium"/>
    <s v="policy"/>
    <s v="cbranch"/>
    <s v="dsubmit"/>
    <s v="premium"/>
    <s v="Validity"/>
    <m/>
    <s v="KDE00221policy.cbranch.dsubmit.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licy"/>
    <s v="mortgage"/>
    <s v="certrider"/>
    <s v="premium"/>
    <s v="Validity"/>
    <m/>
    <s v="KDE00221policy.mortgage.certrider.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licy"/>
    <s v="mstpolicy"/>
    <s v="indmast"/>
    <s v="lifepremium"/>
    <s v="Validity"/>
    <m/>
    <s v="KDE00221policy.mstpolicy.indmast.life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licy"/>
    <s v="mstpolicy"/>
    <s v="ordmast"/>
    <s v="lifepremium"/>
    <s v="Validity"/>
    <m/>
    <s v="KDE00221policy.mstpolicy.ordmast.life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licy"/>
    <s v="mstpolicy"/>
    <s v="whlmast"/>
    <s v="lifepremium"/>
    <s v="Validity"/>
    <m/>
    <s v="KDE00221policy.mstpolicy.whlmast.life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licy"/>
    <s v="universal"/>
    <s v="universallife"/>
    <s v="regularpremium"/>
    <s v="Validity"/>
    <m/>
    <s v="KDE00221policy.universal.universallife.regular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s"/>
    <s v="newservice"/>
    <s v="aplletter"/>
    <s v="aplpremium"/>
    <s v="Validity"/>
    <m/>
    <s v="KDE00221pos.newservice.aplletter.aplpremiumValidityInsurance/Policy"/>
    <n v="100"/>
    <s v="Pass"/>
    <m/>
    <m/>
    <x v="1"/>
  </r>
  <r>
    <s v="Insurance/Policy"/>
    <x v="2"/>
    <s v="Pass"/>
    <x v="68"/>
    <s v="เบี้ยประกันภัย"/>
    <s v="Premium"/>
    <s v="pos"/>
    <s v="srvservice"/>
    <s v="alotrn"/>
    <s v="newlifepremium"/>
    <s v="Validity"/>
    <m/>
    <s v="KDE00221pos.srvservice.alotrn.newlifepremiumValidityInsurance/Policy"/>
    <n v="100"/>
    <s v="Pass"/>
    <m/>
    <m/>
    <x v="0"/>
  </r>
  <r>
    <s v="Insurance/Policy"/>
    <x v="2"/>
    <s v="Pass"/>
    <x v="68"/>
    <s v="เบี้ยประกันภัย"/>
    <s v="Premium"/>
    <s v="pos"/>
    <s v="srvservice"/>
    <s v="ore"/>
    <s v="premium"/>
    <s v="Validity"/>
    <m/>
    <s v="KDE00221pos.srvservice.ore.premiumValidityInsurance/Policy"/>
    <n v="100"/>
    <s v="Pass"/>
    <m/>
    <m/>
    <x v="0"/>
  </r>
  <r>
    <s v="Insurance/Policy"/>
    <x v="2"/>
    <s v="Pass"/>
    <x v="68"/>
    <s v="เบี้ยประกันภัย"/>
    <s v="Premium"/>
    <s v="pos"/>
    <s v="srvservice"/>
    <s v="sendsmsalert"/>
    <s v="premium"/>
    <s v="Validity"/>
    <m/>
    <s v="KDE00221pos.srvservice.sendsmsalert.premiumValidityInsurance/Policy"/>
    <n v="100"/>
    <s v="Pass"/>
    <m/>
    <m/>
    <x v="0"/>
  </r>
  <r>
    <s v="Insurance/Policy"/>
    <x v="0"/>
    <s v="Cannot be measured"/>
    <x v="69"/>
    <s v="เบี้ยประกันภัยหลักเพื่อการออม"/>
    <s v="UK_Regular Saving Premium"/>
    <s v="tlprompt"/>
    <s v="public"/>
    <s v="quotation"/>
    <s v="savingpremium"/>
    <s v="Completeness"/>
    <m/>
    <s v="KDE00223tlprompt.public.quotation.savingpremiumCompletenessInsurance/Policy"/>
    <n v="4.8417412700000002E-2"/>
    <s v="Fail - Invalid Rules"/>
    <m/>
    <m/>
    <x v="0"/>
  </r>
  <r>
    <s v="Insurance/Policy"/>
    <x v="2"/>
    <s v="Pass"/>
    <x v="69"/>
    <s v="เบี้ยประกันภัยหลักเพื่อการออม"/>
    <s v="UK_Regular Saving Premium"/>
    <s v="policy"/>
    <s v="unitlink"/>
    <s v="subunitlink"/>
    <s v="premium"/>
    <s v="Completeness"/>
    <m/>
    <s v="KDE00223policy.unitlink.subunitlink.premiumCompletenessInsurance/Policy"/>
    <n v="100"/>
    <s v="Pass"/>
    <m/>
    <m/>
    <x v="0"/>
  </r>
  <r>
    <s v="Insurance/Policy"/>
    <x v="2"/>
    <s v="Pass"/>
    <x v="70"/>
    <s v="เบี้ยประกันภัยหลักเพื่อความคุ้มครอง"/>
    <s v="UK_Regular Protection Premium"/>
    <s v="policy"/>
    <s v="unitlink"/>
    <s v="ulipdsubmit"/>
    <s v="rpppremium"/>
    <s v="Completeness"/>
    <m/>
    <s v="KDE00224policy.unitlink.ulipdsubmit.rpppremiumCompletenessInsurance/Policy"/>
    <n v="100"/>
    <s v="Pass"/>
    <m/>
    <m/>
    <x v="0"/>
  </r>
  <r>
    <s v="Insurance/Policy"/>
    <x v="2"/>
    <s v="Cannot be measured"/>
    <x v="71"/>
    <s v="เบี้ยประกันสัญญาแนบท้าย"/>
    <s v="Rider Premium"/>
    <s v="policy"/>
    <s v="mstpolicy"/>
    <s v="rider"/>
    <s v="riderpremium"/>
    <s v="Completeness"/>
    <m/>
    <s v="KDE00225policy.mstpolicy.rider.riderpremiumCompletenessInsurance/Policy"/>
    <n v="100"/>
    <s v="Pass"/>
    <m/>
    <m/>
    <x v="0"/>
  </r>
  <r>
    <s v="Insurance/Policy"/>
    <x v="1"/>
    <s v="Invalid Data"/>
    <x v="71"/>
    <s v="เบี้ยประกันสัญญาแนบท้าย"/>
    <s v="Rider Premium"/>
    <s v="mbl_db"/>
    <s v="dbo"/>
    <s v="payment_history"/>
    <s v="premium_rider"/>
    <s v="Completeness"/>
    <s v="Contact EDM"/>
    <s v="KDE00225mbl_db.dbo.payment_history.premium_riderCompletenessInsurance/Policy"/>
    <n v="98.735030122699996"/>
    <s v="Fail - Invalid Data"/>
    <m/>
    <m/>
    <x v="0"/>
  </r>
  <r>
    <s v="Insurance/Policy"/>
    <x v="2"/>
    <s v="Pass"/>
    <x v="71"/>
    <s v="เบี้ยประกันสัญญาแนบท้าย"/>
    <s v="Rider Premium"/>
    <s v="corebiz"/>
    <s v="ovdebt"/>
    <s v="debttrndet"/>
    <s v="premium"/>
    <s v="Completeness"/>
    <m/>
    <s v="KDE00225corebiz.ovdebt.debttrndet.premiumCompletenessInsurance/Policy"/>
    <n v="100"/>
    <s v="Pass"/>
    <m/>
    <m/>
    <x v="0"/>
  </r>
  <r>
    <s v="Insurance/Policy"/>
    <x v="2"/>
    <s v="Pass"/>
    <x v="71"/>
    <s v="เบี้ยประกันสัญญาแนบท้าย"/>
    <s v="Rider Premium"/>
    <s v="policy"/>
    <s v="unitlink"/>
    <s v="rider"/>
    <s v="riderpremium"/>
    <s v="Completeness"/>
    <m/>
    <s v="KDE00225policy.unitlink.rider.riderpremiumCompletenessInsurance/Policy"/>
    <n v="100"/>
    <s v="Pass"/>
    <m/>
    <m/>
    <x v="0"/>
  </r>
  <r>
    <s v="Insurance/Policy"/>
    <x v="2"/>
    <s v="Pass"/>
    <x v="71"/>
    <s v="เบี้ยประกันสัญญาแนบท้าย"/>
    <s v="Rider Premium"/>
    <s v="policy"/>
    <s v="unitlink"/>
    <s v="ulipdetdsubmit"/>
    <s v="premium"/>
    <s v="Completeness"/>
    <m/>
    <s v="KDE00225policy.unitlink.ulipdetdsubmit.premiumCompletenessInsurance/Policy"/>
    <n v="100"/>
    <s v="Pass"/>
    <m/>
    <m/>
    <x v="0"/>
  </r>
  <r>
    <s v="Insurance/Policy"/>
    <x v="2"/>
    <s v="Pass"/>
    <x v="71"/>
    <s v="เบี้ยประกันสัญญาแนบท้าย"/>
    <s v="Rider Premium"/>
    <s v="policy"/>
    <s v="universal"/>
    <s v="uldetdsubmit"/>
    <s v="premium"/>
    <s v="Completeness"/>
    <m/>
    <s v="KDE00225policy.universal.uldetdsubmit.premiumCompletenessInsurance/Policy"/>
    <n v="100"/>
    <s v="Pass"/>
    <m/>
    <m/>
    <x v="0"/>
  </r>
  <r>
    <s v="Insurance/Policy"/>
    <x v="2"/>
    <s v="Pass"/>
    <x v="71"/>
    <s v="เบี้ยประกันสัญญาแนบท้าย"/>
    <s v="Rider Premium"/>
    <s v="policy"/>
    <s v="universal"/>
    <s v="ulrider"/>
    <s v="riderpremium"/>
    <s v="Completeness"/>
    <m/>
    <s v="KDE00225policy.universal.ulrider.riderpremiumCompletenessInsurance/Policy"/>
    <n v="100"/>
    <s v="Pass"/>
    <m/>
    <m/>
    <x v="0"/>
  </r>
  <r>
    <s v="Insurance/Policy"/>
    <x v="2"/>
    <s v="Pass"/>
    <x v="71"/>
    <s v="เบี้ยประกันสัญญาแนบท้าย"/>
    <s v="Rider Premium"/>
    <s v="tlprompt"/>
    <s v="public"/>
    <s v="quotationrider"/>
    <s v="premium"/>
    <s v="Completeness"/>
    <m/>
    <s v="KDE00225tlprompt.public.quotationrider.premiumCompletenessInsurance/Policy"/>
    <n v="100"/>
    <s v="Pass"/>
    <m/>
    <m/>
    <x v="0"/>
  </r>
  <r>
    <s v="Insurance/Policy"/>
    <x v="0"/>
    <s v="Cannot be measured"/>
    <x v="72"/>
    <s v="เบี้ยประกันภัยส่วนออมเพิ่มเติม"/>
    <s v="UL_Top-up Premium"/>
    <s v="tlprompt"/>
    <s v="public"/>
    <s v="quotation"/>
    <s v="topuppremium"/>
    <s v="Completeness"/>
    <m/>
    <s v="KDE00228tlprompt.public.quotation.topuppremiumCompletenessInsurance/Policy"/>
    <n v="5.8344357160999998"/>
    <s v="Fail - Invalid Rules"/>
    <m/>
    <m/>
    <x v="0"/>
  </r>
  <r>
    <s v="Insurance/Policy"/>
    <x v="1"/>
    <s v="Invalid Data"/>
    <x v="73"/>
    <s v="เบี้ยประกันภัยต่องวด"/>
    <s v="Premium/Mode"/>
    <s v="dfl"/>
    <s v="dfl"/>
    <s v="quotation"/>
    <s v="lifepremium"/>
    <s v="Completeness"/>
    <s v="Contact EDM"/>
    <s v="KDE00232dfl.dfl.quotation.lifepremiumCompletenessInsurance/Policy"/>
    <n v="99.984201171699993"/>
    <s v="Fail - Invalid Data"/>
    <m/>
    <m/>
    <x v="0"/>
  </r>
  <r>
    <s v="Insurance/Policy"/>
    <x v="0"/>
    <s v="Cannot be measured"/>
    <x v="74"/>
    <s v="วิธีการชำระเบี้ยประกันภัย"/>
    <s v="Premium Mode of Payment"/>
    <s v="pos"/>
    <s v="receipt"/>
    <s v="clrctrl"/>
    <s v="mode"/>
    <s v="Completeness"/>
    <m/>
    <s v="KDE00233pos.receipt.clrctrl.modeCompletenessInsurance/Policy"/>
    <m/>
    <s v="No Data Found"/>
    <s v="No Result @PROD"/>
    <s v="m_PaymentFrequencyCode_Completeness_DS602"/>
    <x v="0"/>
  </r>
  <r>
    <s v="Insurance/Policy"/>
    <x v="0"/>
    <s v="Cannot be measured"/>
    <x v="74"/>
    <s v="วิธีการชำระเบี้ยประกันภัย"/>
    <s v="Premium Mode of Payment"/>
    <s v="pos"/>
    <s v="receipt"/>
    <s v="orctrl"/>
    <s v="mode"/>
    <s v="Completeness"/>
    <m/>
    <s v="KDE00233pos.receipt.orctrl.modeCompletenessInsurance/Policy"/>
    <m/>
    <s v="No Data Found"/>
    <s v="No Result @PROD"/>
    <s v="m_PaymentFrequencyCode_Completeness_DS603"/>
    <x v="0"/>
  </r>
  <r>
    <s v="Insurance/Policy"/>
    <x v="2"/>
    <s v="Cannot be measured"/>
    <x v="74"/>
    <s v="วิธีการชำระเบี้ยประกันภัย"/>
    <s v="Premium Mode of Payment"/>
    <s v="product"/>
    <s v="product"/>
    <s v="mode"/>
    <s v="mode"/>
    <s v="Completeness"/>
    <m/>
    <s v="KDE00233product.product.mode.modeCompletenessInsurance/Policy"/>
    <n v="100"/>
    <s v="Pass"/>
    <m/>
    <m/>
    <x v="0"/>
  </r>
  <r>
    <s v="Insurance/Policy"/>
    <x v="0"/>
    <s v="Cannot be measured"/>
    <x v="74"/>
    <s v="วิธีการชำระเบี้ยประกันภัย"/>
    <s v="Premium Mode of Payment"/>
    <s v="pos"/>
    <s v="receipt"/>
    <s v="clrctrl"/>
    <s v="mode"/>
    <s v="Validity"/>
    <m/>
    <s v="KDE00233pos.receipt.clrctrl.modeValidityInsurance/Policy"/>
    <m/>
    <s v="No Data Found"/>
    <s v="No Result @PROD"/>
    <s v="m_PaymentFrequencyCode_Validity_DS602"/>
    <x v="0"/>
  </r>
  <r>
    <s v="Insurance/Policy"/>
    <x v="0"/>
    <s v="Cannot be measured"/>
    <x v="74"/>
    <s v="วิธีการชำระเบี้ยประกันภัย"/>
    <s v="Premium Mode of Payment"/>
    <s v="pos"/>
    <s v="receipt"/>
    <s v="orctrl"/>
    <s v="mode"/>
    <s v="Validity"/>
    <m/>
    <s v="KDE00233pos.receipt.orctrl.modeValidityInsurance/Policy"/>
    <m/>
    <s v="No Data Found"/>
    <s v="No Result @PROD"/>
    <s v="m_PaymentFrequencyCode_Validity_DS603"/>
    <x v="0"/>
  </r>
  <r>
    <s v="Insurance/Policy"/>
    <x v="1"/>
    <s v="Invalid Data"/>
    <x v="74"/>
    <s v="วิธีการชำระเบี้ยประกันภัย"/>
    <s v="Premium Mode of Payment"/>
    <s v="tlprompt"/>
    <s v="public"/>
    <s v="quotation"/>
    <s v="mode"/>
    <s v="Completeness"/>
    <s v="Contact EDM"/>
    <s v="KDE00233tlprompt.public.quotation.modeCompletenessInsurance/Policy"/>
    <n v="99.999598108000001"/>
    <s v="Fail - Invalid Data"/>
    <m/>
    <m/>
    <x v="0"/>
  </r>
  <r>
    <s v="Insurance/Policy"/>
    <x v="2"/>
    <s v="Pass"/>
    <x v="74"/>
    <s v="วิธีการชำระเบี้ยประกันภัย"/>
    <s v="Premium Mode of Payment"/>
    <s v="dfl"/>
    <s v="dfl"/>
    <s v="quotation"/>
    <s v="mode"/>
    <s v="Completeness"/>
    <m/>
    <s v="KDE00233dfl.dfl.quotation.modeCompletenessInsurance/Policy"/>
    <n v="100"/>
    <s v="Pass"/>
    <m/>
    <m/>
    <x v="0"/>
  </r>
  <r>
    <s v="Insurance/Policy"/>
    <x v="2"/>
    <s v="Pass"/>
    <x v="74"/>
    <s v="วิธีการชำระเบี้ยประกันภัย"/>
    <s v="Premium Mode of Payment"/>
    <s v="group_life"/>
    <s v="glife"/>
    <s v="insured"/>
    <s v="paymode"/>
    <s v="Completeness"/>
    <m/>
    <s v="KDE00233group_life.glife.insured.paymodeCompletenessInsurance/Policy"/>
    <n v="100"/>
    <s v="Pass"/>
    <m/>
    <m/>
    <x v="0"/>
  </r>
  <r>
    <s v="Insurance/Policy"/>
    <x v="2"/>
    <s v="Pass"/>
    <x v="74"/>
    <s v="วิธีการชำระเบี้ยประกันภัย"/>
    <s v="Premium Mode of Payment"/>
    <s v="policy"/>
    <s v="mstpolicy"/>
    <s v="ordmast"/>
    <s v="mode"/>
    <s v="Completeness"/>
    <m/>
    <s v="KDE00233policy.mstpolicy.ordmast.modeCompletenessInsurance/Policy"/>
    <n v="100"/>
    <s v="Pass"/>
    <m/>
    <m/>
    <x v="0"/>
  </r>
  <r>
    <s v="Insurance/Policy"/>
    <x v="2"/>
    <s v="Pass"/>
    <x v="74"/>
    <s v="วิธีการชำระเบี้ยประกันภัย"/>
    <s v="Premium Mode of Payment"/>
    <s v="underwrite"/>
    <s v="cunderwrite"/>
    <s v="appln"/>
    <s v="mode"/>
    <s v="Completeness"/>
    <m/>
    <s v="KDE00233underwrite.cunderwrite.appln.modeCompletenessInsurance/Policy"/>
    <n v="100"/>
    <s v="Pass"/>
    <m/>
    <m/>
    <x v="0"/>
  </r>
  <r>
    <s v="Insurance/Policy"/>
    <x v="2"/>
    <s v="Pass"/>
    <x v="74"/>
    <s v="วิธีการชำระเบี้ยประกันภัย"/>
    <s v="Premium Mode of Payment"/>
    <s v="group_life"/>
    <s v="glife"/>
    <s v="insured"/>
    <s v="paymode"/>
    <s v="Validity"/>
    <m/>
    <s v="KDE00233group_life.glife.insured.paymodeValidityInsurance/Policy"/>
    <n v="100"/>
    <s v="Pass"/>
    <m/>
    <m/>
    <x v="0"/>
  </r>
  <r>
    <s v="Insurance/Policy"/>
    <x v="2"/>
    <s v="Pass"/>
    <x v="74"/>
    <s v="วิธีการชำระเบี้ยประกันภัย"/>
    <s v="Premium Mode of Payment"/>
    <s v="policy"/>
    <s v="mstpolicy"/>
    <s v="ordmast"/>
    <s v="mode"/>
    <s v="Validity"/>
    <m/>
    <s v="KDE00233policy.mstpolicy.ordmast.modeValidityInsurance/Policy"/>
    <n v="100"/>
    <s v="Pass"/>
    <m/>
    <m/>
    <x v="0"/>
  </r>
  <r>
    <s v="Insurance/Policy"/>
    <x v="2"/>
    <s v="Cannot be measured"/>
    <x v="75"/>
    <s v="จำนวนงวดที่ชำระ"/>
    <s v="No of Mode"/>
    <s v="policy"/>
    <s v="mstpolicy"/>
    <s v="indmast"/>
    <s v="payperiod"/>
    <s v="Completeness"/>
    <m/>
    <s v="KDE00234policy.mstpolicy.indmast.payperiodCompletenessInsurance/Policy"/>
    <n v="100"/>
    <s v="Pass"/>
    <m/>
    <m/>
    <x v="0"/>
  </r>
  <r>
    <s v="Insurance/Policy"/>
    <x v="2"/>
    <s v="Cannot be measured"/>
    <x v="75"/>
    <s v="จำนวนงวดที่ชำระ"/>
    <s v="No of Mode"/>
    <s v="policy"/>
    <s v="mstpolicy"/>
    <s v="ordmast"/>
    <s v="payperiod"/>
    <s v="Completeness"/>
    <m/>
    <s v="KDE00234policy.mstpolicy.ordmast.payperiodCompletenessInsurance/Policy"/>
    <n v="100"/>
    <s v="Pass"/>
    <m/>
    <m/>
    <x v="0"/>
  </r>
  <r>
    <s v="Insurance/Policy"/>
    <x v="2"/>
    <s v="Cannot be measured"/>
    <x v="75"/>
    <s v="จำนวนงวดที่ชำระ"/>
    <s v="No of Mode"/>
    <s v="policy"/>
    <s v="mstpolicy"/>
    <s v="whlmast"/>
    <s v="payperiod"/>
    <s v="Completeness"/>
    <m/>
    <s v="KDE00234policy.mstpolicy.whlmast.payperiodCompletenessInsurance/Policy"/>
    <n v="100"/>
    <s v="Pass"/>
    <m/>
    <m/>
    <x v="0"/>
  </r>
  <r>
    <s v="Insurance/Policy"/>
    <x v="2"/>
    <s v="Cannot be measured"/>
    <x v="75"/>
    <s v="จำนวนงวดที่ชำระ"/>
    <s v="No of Mode"/>
    <s v="policy"/>
    <s v="unitlink"/>
    <s v="unitlink"/>
    <s v="payperiod"/>
    <s v="Completeness"/>
    <m/>
    <s v="KDE00234policy.unitlink.unitlink.payperiodCompletenessInsurance/Policy"/>
    <n v="100"/>
    <s v="Pass"/>
    <m/>
    <m/>
    <x v="0"/>
  </r>
  <r>
    <s v="Insurance/Policy"/>
    <x v="2"/>
    <s v="Cannot be measured"/>
    <x v="75"/>
    <s v="จำนวนงวดที่ชำระ"/>
    <s v="No of Mode"/>
    <s v="policy"/>
    <s v="universal"/>
    <s v="universallife"/>
    <s v="payperiod"/>
    <s v="Completeness"/>
    <m/>
    <s v="KDE00234policy.universal.universallife.payperiodCompletenessInsurance/Policy"/>
    <n v="100"/>
    <s v="Pass"/>
    <m/>
    <m/>
    <x v="0"/>
  </r>
  <r>
    <s v="Insurance/Policy"/>
    <x v="0"/>
    <s v="Cannot be measured"/>
    <x v="75"/>
    <s v="จำนวนงวดที่ชำระ"/>
    <s v="No of Mode"/>
    <s v="policy"/>
    <s v="mstpolicy"/>
    <s v="indmast"/>
    <s v="payperiod"/>
    <s v="Validity"/>
    <m/>
    <s v="KDE00234policy.mstpolicy.indmast.payperiodValidityInsurance/Policy"/>
    <m/>
    <m/>
    <s v="Cannot be measured"/>
    <m/>
    <x v="3"/>
  </r>
  <r>
    <s v="Insurance/Policy"/>
    <x v="0"/>
    <s v="Cannot be measured"/>
    <x v="75"/>
    <s v="จำนวนงวดที่ชำระ"/>
    <s v="No of Mode"/>
    <s v="policy"/>
    <s v="mstpolicy"/>
    <s v="ordmast"/>
    <s v="payperiod"/>
    <s v="Validity"/>
    <m/>
    <s v="KDE00234policy.mstpolicy.ordmast.payperiodValidityInsurance/Policy"/>
    <m/>
    <m/>
    <s v="Cannot be measured"/>
    <m/>
    <x v="3"/>
  </r>
  <r>
    <s v="Insurance/Policy"/>
    <x v="0"/>
    <s v="Cannot be measured"/>
    <x v="75"/>
    <s v="จำนวนงวดที่ชำระ"/>
    <s v="No of Mode"/>
    <s v="policy"/>
    <s v="mstpolicy"/>
    <s v="whlmast"/>
    <s v="payperiod"/>
    <s v="Validity"/>
    <m/>
    <s v="KDE00234policy.mstpolicy.whlmast.payperiodValidityInsurance/Policy"/>
    <m/>
    <m/>
    <s v="Cannot be measured"/>
    <m/>
    <x v="3"/>
  </r>
  <r>
    <s v="Insurance/Policy"/>
    <x v="2"/>
    <s v="Cannot be measured"/>
    <x v="76"/>
    <s v="งวดที่ชำระ"/>
    <s v="installment payment"/>
    <s v="group_life"/>
    <s v="glife"/>
    <s v="endorse"/>
    <s v="instalseq"/>
    <s v="Completeness"/>
    <m/>
    <s v="KDE00235group_life.glife.endorse.instalseqCompletenessInsurance/Policy"/>
    <n v="100"/>
    <s v="Pass"/>
    <m/>
    <m/>
    <x v="0"/>
  </r>
  <r>
    <s v="Insurance/Policy"/>
    <x v="2"/>
    <s v="Pass"/>
    <x v="76"/>
    <s v="งวดที่ชำระ"/>
    <s v="installment payment"/>
    <s v="group_life"/>
    <s v="glife"/>
    <s v="endorse"/>
    <s v="instalseq"/>
    <s v="Validity"/>
    <m/>
    <s v="KDE00235group_life.glife.endorse.instalseqValidityInsurance/Policy"/>
    <n v="100"/>
    <s v="Pass"/>
    <m/>
    <m/>
    <x v="0"/>
  </r>
  <r>
    <s v="Insurance/Policy"/>
    <x v="2"/>
    <s v="Cannot be measured"/>
    <x v="77"/>
    <s v="บัญชีเงินสะสมจากเบี้ยประกันภัยส่วนออมเพิ่มเติม"/>
    <s v="Top-Up Premium Account"/>
    <s v="policy"/>
    <s v="universal"/>
    <s v="regularseries"/>
    <s v="totalpremium"/>
    <s v="Validity"/>
    <m/>
    <s v="KDE00236policy.universal.regularseries.totalpremiumValidityInsurance/Policy"/>
    <n v="100"/>
    <s v="Pass"/>
    <m/>
    <m/>
    <x v="0"/>
  </r>
  <r>
    <s v="Insurance/Policy"/>
    <x v="1"/>
    <s v="Cannot be measured"/>
    <x v="78"/>
    <s v="เบี้ยประกันภัยรวม"/>
    <s v="Total Premium"/>
    <s v="tlprompt"/>
    <s v="public"/>
    <s v="quotation"/>
    <s v="totalpremium"/>
    <s v="Completeness"/>
    <s v="Contact EDM"/>
    <s v="KDE00241tlprompt.public.quotation.totalpremiumCompletenessInsurance/Policy"/>
    <n v="99.710806961100005"/>
    <s v="Fail - Invalid Data"/>
    <m/>
    <m/>
    <x v="0"/>
  </r>
  <r>
    <s v="Insurance/Policy"/>
    <x v="2"/>
    <s v="Cannot be measured"/>
    <x v="78"/>
    <s v="เบี้ยประกันภัยรวม"/>
    <s v="Total Premium"/>
    <s v="underwrite"/>
    <s v="cunderwrite"/>
    <s v="appln"/>
    <s v="totalprem"/>
    <s v="Completeness"/>
    <m/>
    <s v="KDE00241underwrite.cunderwrite.appln.totalpremCompletenessInsurance/Policy"/>
    <n v="100"/>
    <s v="Pass"/>
    <m/>
    <m/>
    <x v="0"/>
  </r>
  <r>
    <s v="Insurance/Policy"/>
    <x v="2"/>
    <s v="Pass"/>
    <x v="79"/>
    <s v="เลขที่กรมธรรม์ประกันกลุ่ม"/>
    <s v="Policy Number of Group Life Insurance"/>
    <s v="group_life"/>
    <s v="glife"/>
    <s v="policy"/>
    <s v="polno"/>
    <s v="Completeness"/>
    <m/>
    <s v="KDE00243group_life.glife.policy.polnoCompletenessInsurance/Policy"/>
    <n v="100"/>
    <s v="Pass"/>
    <m/>
    <m/>
    <x v="0"/>
  </r>
  <r>
    <s v="Insurance/Policy"/>
    <x v="2"/>
    <s v="Pass"/>
    <x v="79"/>
    <s v="เลขที่กรมธรรม์ประกันกลุ่ม"/>
    <s v="Policy Number of Group Life Insurance"/>
    <s v="group_life"/>
    <s v="glife"/>
    <s v="policy"/>
    <s v="polno"/>
    <s v="Validity"/>
    <m/>
    <s v="KDE00243group_life.glife.policy.polnoValidityInsurance/Policy"/>
    <n v="100"/>
    <s v="Pass"/>
    <m/>
    <m/>
    <x v="0"/>
  </r>
  <r>
    <s v="Insurance/Policy"/>
    <x v="0"/>
    <s v="Cannot be measured"/>
    <x v="80"/>
    <s v="เลขที่กรมธรรม์"/>
    <s v="Invidual Policy Number"/>
    <s v="sales"/>
    <s v="salesbenefit_pg"/>
    <s v="policy_transfer_approval"/>
    <s v="policy_no"/>
    <s v="Validity"/>
    <m/>
    <s v="KDE00244sales.salesbenefit_pg.policy_transfer_approval.policy_noValidityInsurance/Policy"/>
    <m/>
    <m/>
    <s v="Cannot be measured"/>
    <m/>
    <x v="3"/>
  </r>
  <r>
    <s v="Insurance/Policy"/>
    <x v="1"/>
    <s v="Invalid Data"/>
    <x v="80"/>
    <s v="เลขที่กรมธรรม์"/>
    <s v="Invidual Policy Number"/>
    <s v="corebiz"/>
    <s v="sales_policy_transfer"/>
    <s v="allmove"/>
    <s v="policyno"/>
    <s v="Validity"/>
    <s v="Contact EDM"/>
    <s v="KDE00244corebiz.sales_policy_transfer.allmove.policynoValidityInsurance/Policy"/>
    <n v="99.994200940799999"/>
    <s v="Fail - Invalid Data"/>
    <m/>
    <m/>
    <x v="0"/>
  </r>
  <r>
    <s v="Insurance/Policy"/>
    <x v="1"/>
    <s v="Invalid Data"/>
    <x v="80"/>
    <s v="เลขที่กรมธรรม์"/>
    <s v="Invidual Policy Number"/>
    <s v="policy"/>
    <s v="mstpolicy"/>
    <s v="ordmast"/>
    <s v="policyno"/>
    <s v="Validity"/>
    <s v="Contact EDM"/>
    <s v="KDE00244policy.mstpolicy.ordmast.policynoValidityInsurance/Policy"/>
    <n v="99.994404491699996"/>
    <s v="Fail - Invalid Data"/>
    <m/>
    <m/>
    <x v="0"/>
  </r>
  <r>
    <s v="Insurance/Policy"/>
    <x v="1"/>
    <s v="Invalid Data"/>
    <x v="80"/>
    <s v="เลขที่กรมธรรม์"/>
    <s v="Invidual Policy Number"/>
    <s v="policy"/>
    <s v="mstpolicy"/>
    <s v="rider"/>
    <s v="policyNo"/>
    <s v="Validity"/>
    <s v="Contact EDM"/>
    <s v="KDE00244policy.mstpolicy.rider.policyNoValidityInsurance/Policy"/>
    <n v="99.997198950699996"/>
    <s v="Fail - Invalid Data"/>
    <m/>
    <m/>
    <x v="0"/>
  </r>
  <r>
    <s v="Insurance/Policy"/>
    <x v="2"/>
    <s v="Pass"/>
    <x v="80"/>
    <s v="เลขที่กรมธรรม์"/>
    <s v="Invidual Policy Number"/>
    <s v="policy"/>
    <s v="mstpolicy"/>
    <s v="indmast"/>
    <s v="policyno"/>
    <s v="Completeness"/>
    <m/>
    <s v="KDE00244policy.mstpolicy.indmast.policynoCompleteness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mstpolicy"/>
    <s v="ordmast"/>
    <s v="policyno"/>
    <s v="Completeness"/>
    <m/>
    <s v="KDE00244policy.mstpolicy.ordmast.policynoCompleteness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mstpolicy"/>
    <s v="whlmast"/>
    <s v="policyno"/>
    <s v="Completeness"/>
    <m/>
    <s v="KDE00244policy.mstpolicy.whlmast.policynoCompleteness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unitlink"/>
    <s v="unitlink"/>
    <s v="policyno"/>
    <s v="Completeness"/>
    <m/>
    <s v="KDE00244policy.unitlink.unitlink.policynoCompleteness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universal"/>
    <s v="universallife"/>
    <s v="policyno"/>
    <s v="Completeness"/>
    <m/>
    <s v="KDE00244policy.universal.universallife.policynoCompleteness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mstpolicy"/>
    <s v="indmast"/>
    <s v="policyno"/>
    <s v="Validity"/>
    <m/>
    <s v="KDE00244policy.mstpolicy.indmast.policynoValidity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mstpolicy"/>
    <s v="whlmast"/>
    <s v="policyno"/>
    <s v="Validity"/>
    <m/>
    <s v="KDE00244policy.mstpolicy.whlmast.policynoValidity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policy"/>
    <s v="universal"/>
    <s v="universallife"/>
    <s v="policyno"/>
    <s v="Validity"/>
    <m/>
    <s v="KDE00244policy.universal.universallife.policynoValidityInsurance/Policy"/>
    <n v="100"/>
    <s v="Pass"/>
    <m/>
    <m/>
    <x v="0"/>
  </r>
  <r>
    <s v="Insurance/Policy"/>
    <x v="2"/>
    <s v="Pass"/>
    <x v="80"/>
    <s v="เลขที่กรมธรรม์"/>
    <s v="Invidual Policy Number"/>
    <s v="tlprompt"/>
    <s v="public"/>
    <s v="mcaapplications"/>
    <s v="policyno"/>
    <s v="Validity"/>
    <m/>
    <s v="KDE00244tlprompt.public.mcaapplications.policynoValidityInsurance/Policy"/>
    <n v="100"/>
    <s v="Pass"/>
    <m/>
    <m/>
    <x v="0"/>
  </r>
  <r>
    <s v="Underwriting"/>
    <x v="2"/>
    <s v="Pass"/>
    <x v="81"/>
    <s v="เลขคำขอ"/>
    <s v="Application No"/>
    <s v="tlprompt"/>
    <s v="public"/>
    <s v="mcaapplications"/>
    <s v="applicationid"/>
    <s v="Completeness"/>
    <m/>
    <s v="KDE00246tlprompt.public.mcaapplications.applicationidCompletenessUnderwriting"/>
    <n v="100"/>
    <s v="Pass"/>
    <m/>
    <m/>
    <x v="0"/>
  </r>
  <r>
    <s v="Underwriting"/>
    <x v="2"/>
    <s v="Pass"/>
    <x v="81"/>
    <s v="เลขคำขอ"/>
    <s v="Application No"/>
    <s v="underwrite"/>
    <s v="cunderwrite"/>
    <s v="appln"/>
    <s v="applicationno"/>
    <s v="Completeness"/>
    <m/>
    <s v="KDE00246underwrite.cunderwrite.appln.applicationnoCompletenessUnderwriting"/>
    <n v="100"/>
    <s v="Pass"/>
    <m/>
    <m/>
    <x v="0"/>
  </r>
  <r>
    <s v="Underwriting"/>
    <x v="2"/>
    <s v="Pass"/>
    <x v="81"/>
    <s v="เลขคำขอ"/>
    <s v="Application No"/>
    <s v="tlprompt"/>
    <s v="public"/>
    <s v="mcaapplications"/>
    <s v="applicationid"/>
    <s v="Validity"/>
    <m/>
    <s v="KDE00246tlprompt.public.mcaapplications.applicationidValidityUnderwriting"/>
    <n v="100"/>
    <s v="Pass"/>
    <m/>
    <m/>
    <x v="0"/>
  </r>
  <r>
    <s v="Underwriting"/>
    <x v="2"/>
    <s v="Pass"/>
    <x v="81"/>
    <s v="เลขคำขอ"/>
    <s v="Application No"/>
    <s v="underwrite"/>
    <s v="cunderwrite"/>
    <s v="appln"/>
    <s v="applicationno"/>
    <s v="Validity"/>
    <m/>
    <s v="KDE00246underwrite.cunderwrite.appln.applicationnoValidityUnderwriting"/>
    <n v="100"/>
    <s v="Pass"/>
    <m/>
    <m/>
    <x v="0"/>
  </r>
  <r>
    <s v="Insurance/Policy"/>
    <x v="2"/>
    <s v="Cannot be measured"/>
    <x v="82"/>
    <s v="เลขที่ใบเสนอขาย"/>
    <s v="Sales Illustration No."/>
    <s v="tlprompt"/>
    <s v="public"/>
    <s v="mcaapplications"/>
    <s v="applicationno"/>
    <s v="Validity"/>
    <m/>
    <s v="KDE00249tlprompt.public.mcaapplications.applicationnoValidityInsurance/Policy"/>
    <n v="100"/>
    <s v="Pass"/>
    <m/>
    <m/>
    <x v="0"/>
  </r>
  <r>
    <s v="Insurance/Policy"/>
    <x v="2"/>
    <s v="Pass"/>
    <x v="82"/>
    <s v="เลขที่ใบเสนอขาย"/>
    <s v="Sales Illustration No."/>
    <s v="tlprompt"/>
    <s v="public"/>
    <s v="mcaapplications"/>
    <s v="applicationno"/>
    <s v="Completeness"/>
    <m/>
    <s v="KDE00249tlprompt.public.mcaapplications.applicationnoCompletenessInsurance/Policy"/>
    <n v="100"/>
    <s v="Pass"/>
    <s v="No Result @PROD"/>
    <s v="m_ApplicationNumber_Completeness_DS759"/>
    <x v="0"/>
  </r>
  <r>
    <s v="Insurance/Policy"/>
    <x v="0"/>
    <s v="Cannot be measured"/>
    <x v="83"/>
    <s v="เลขที่ใบรับเงินเบี้ยประกัน"/>
    <s v="Premium Receipt"/>
    <s v="policy"/>
    <s v="mstpolicy"/>
    <s v="indmast"/>
    <s v="rpno"/>
    <s v="Validity"/>
    <m/>
    <s v="KDE00250policy.mstpolicy.indmast.rpnoValidityInsurance/Policy"/>
    <m/>
    <m/>
    <s v="Cannot be measured"/>
    <m/>
    <x v="3"/>
  </r>
  <r>
    <s v="Insurance/Policy"/>
    <x v="0"/>
    <s v="Cannot be measured"/>
    <x v="83"/>
    <s v="เลขที่ใบรับเงินเบี้ยประกัน"/>
    <s v="Premium Receipt"/>
    <s v="policy"/>
    <s v="mstpolicy"/>
    <s v="ordmast"/>
    <s v="rpno"/>
    <s v="Validity"/>
    <m/>
    <s v="KDE00250policy.mstpolicy.ordmast.rpnoValidityInsurance/Policy"/>
    <m/>
    <m/>
    <s v="Cannot be measured"/>
    <m/>
    <x v="3"/>
  </r>
  <r>
    <s v="Insurance/Policy"/>
    <x v="2"/>
    <s v="Pass"/>
    <x v="83"/>
    <s v="เลขที่ใบรับเงินเบี้ยประกัน"/>
    <s v="Premium Receipt"/>
    <s v="group_life"/>
    <s v="glife"/>
    <s v="receipt"/>
    <s v="receiptno"/>
    <s v="Completeness"/>
    <m/>
    <s v="KDE00250group_life.glife.receipt.receiptnoCompleteness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mstpolicy"/>
    <s v="indmast"/>
    <s v="rpno"/>
    <s v="Completeness"/>
    <m/>
    <s v="KDE00250policy.mstpolicy.indmast.rpnoCompleteness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mstpolicy"/>
    <s v="ordmast"/>
    <s v="rpno"/>
    <s v="Completeness"/>
    <m/>
    <s v="KDE00250policy.mstpolicy.ordmast.rpnoCompleteness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mstpolicy"/>
    <s v="whlmast"/>
    <s v="rpno"/>
    <s v="Completeness"/>
    <m/>
    <s v="KDE00250policy.mstpolicy.whlmast.rpnoCompleteness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unitlink"/>
    <s v="unitlink"/>
    <s v="rpno"/>
    <s v="Completeness"/>
    <m/>
    <s v="KDE00250policy.unitlink.unitlink.rpnoCompleteness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universal"/>
    <s v="universallife"/>
    <s v="rpno"/>
    <s v="Completeness"/>
    <m/>
    <s v="KDE00250policy.universal.universallife.rpnoCompleteness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group_life"/>
    <s v="glife"/>
    <s v="receipt"/>
    <s v="receiptno"/>
    <s v="Validity"/>
    <m/>
    <s v="KDE00250group_life.glife.receipt.receiptnoValidity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mstpolicy"/>
    <s v="whlmast"/>
    <s v="rpno"/>
    <s v="Validity"/>
    <m/>
    <s v="KDE00250policy.mstpolicy.whlmast.rpnoValidity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unitlink"/>
    <s v="unitlink"/>
    <s v="rpno"/>
    <s v="Validity"/>
    <m/>
    <s v="KDE00250policy.unitlink.unitlink.rpnoValidityInsurance/Policy"/>
    <n v="100"/>
    <s v="Pass"/>
    <m/>
    <m/>
    <x v="0"/>
  </r>
  <r>
    <s v="Insurance/Policy"/>
    <x v="2"/>
    <s v="Pass"/>
    <x v="83"/>
    <s v="เลขที่ใบรับเงินเบี้ยประกัน"/>
    <s v="Premium Receipt"/>
    <s v="policy"/>
    <s v="universal"/>
    <s v="universallife"/>
    <s v="rpno"/>
    <s v="Validity"/>
    <m/>
    <s v="KDE00250policy.universal.universallife.rpnoValidityInsurance/Policy"/>
    <n v="100"/>
    <s v="Pass"/>
    <m/>
    <m/>
    <x v="0"/>
  </r>
  <r>
    <s v="Insurance/Policy"/>
    <x v="0"/>
    <s v="Cannot be measured"/>
    <x v="84"/>
    <s v="เลขที่ใบรับเงินชั่วคราว"/>
    <s v="Temporary Receipt Number"/>
    <s v="policy"/>
    <s v="unitlink"/>
    <s v="ulipdsubmit"/>
    <s v="rpno"/>
    <s v="Validity"/>
    <m/>
    <s v="KDE00252policy.unitlink.ulipdsubmit.rpnoValidityInsurance/Policy"/>
    <m/>
    <m/>
    <s v="Cannot be measured"/>
    <m/>
    <x v="3"/>
  </r>
  <r>
    <s v="Insurance/Policy"/>
    <x v="0"/>
    <s v="Cannot be measured"/>
    <x v="84"/>
    <s v="เลขที่ใบรับเงินชั่วคราว"/>
    <s v="Temporary Receipt Number"/>
    <s v="policy"/>
    <s v="universal"/>
    <s v="uldsubmit"/>
    <s v="rpno"/>
    <s v="Validity"/>
    <m/>
    <s v="KDE00252policy.universal.uldsubmit.rpnoValidityInsurance/Policy"/>
    <m/>
    <m/>
    <s v="Cannot be measured"/>
    <m/>
    <x v="3"/>
  </r>
  <r>
    <s v="Insurance/Policy"/>
    <x v="1"/>
    <s v="Invalid Data"/>
    <x v="84"/>
    <s v="เลขที่ใบรับเงินชั่วคราว"/>
    <s v="Temporary Receipt Number"/>
    <s v="policy"/>
    <s v="universal"/>
    <s v="uldsubmit"/>
    <s v="rpno"/>
    <s v="Completeness"/>
    <s v="Contact EDM"/>
    <s v="KDE00252policy.universal.uldsubmit.rpnoCompletenessInsurance/Policy"/>
    <n v="99.999867735199999"/>
    <s v="Fail - Invalid Data"/>
    <m/>
    <m/>
    <x v="0"/>
  </r>
  <r>
    <s v="Insurance/Policy"/>
    <x v="2"/>
    <s v="Pass"/>
    <x v="84"/>
    <s v="เลขที่ใบรับเงินชั่วคราว"/>
    <s v="Temporary Receipt Number"/>
    <s v="policy"/>
    <s v="cbranch"/>
    <s v="dsubmit"/>
    <s v="rpno"/>
    <s v="Completeness"/>
    <m/>
    <s v="KDE00252policy.cbranch.dsubmit.rpnoCompletenessInsurance/Policy"/>
    <n v="100"/>
    <s v="Pass"/>
    <m/>
    <m/>
    <x v="0"/>
  </r>
  <r>
    <s v="Insurance/Policy"/>
    <x v="2"/>
    <s v="Pass"/>
    <x v="84"/>
    <s v="เลขที่ใบรับเงินชั่วคราว"/>
    <s v="Temporary Receipt Number"/>
    <s v="policy"/>
    <s v="unitlink"/>
    <s v="ulipdsubmit"/>
    <s v="rpno"/>
    <s v="Completeness"/>
    <m/>
    <s v="KDE00252policy.unitlink.ulipdsubmit.rpnoCompletenessInsurance/Policy"/>
    <n v="100"/>
    <s v="Pass"/>
    <m/>
    <m/>
    <x v="0"/>
  </r>
  <r>
    <s v="Insurance/Policy"/>
    <x v="2"/>
    <s v="Pass"/>
    <x v="84"/>
    <s v="เลขที่ใบรับเงินชั่วคราว"/>
    <s v="Temporary Receipt Number"/>
    <s v="policy"/>
    <s v="cbranch"/>
    <s v="nbapplication"/>
    <s v="temprpno"/>
    <s v="Completeness"/>
    <m/>
    <s v="KDE00252policy.cbranch.nbapplication.temprpnoCompletenessInsurance/Policy"/>
    <n v="100"/>
    <s v="Pass"/>
    <m/>
    <m/>
    <x v="0"/>
  </r>
  <r>
    <s v="Insurance/Policy"/>
    <x v="2"/>
    <s v="Pass"/>
    <x v="84"/>
    <s v="เลขที่ใบรับเงินชั่วคราว"/>
    <s v="Temporary Receipt Number"/>
    <s v="policy"/>
    <s v="cbranch"/>
    <s v="dsubmit"/>
    <s v="rpno"/>
    <s v="Validity"/>
    <m/>
    <s v="KDE00252policy.cbranch.dsubmit.rpnoValidityInsurance/Policy"/>
    <n v="100"/>
    <s v="Pass"/>
    <m/>
    <m/>
    <x v="0"/>
  </r>
  <r>
    <s v="Insurance/Policy"/>
    <x v="1"/>
    <s v="Pass"/>
    <x v="84"/>
    <s v="เลขที่ใบรับเงินชั่วคราว"/>
    <s v="Temporary Receipt Number"/>
    <s v="policy"/>
    <s v="cbranch"/>
    <s v="nbapplication"/>
    <s v="temprpno"/>
    <s v="Validity"/>
    <s v="Contact EDM"/>
    <s v="KDE00252policy.cbranch.nbapplication.temprpnoValidityInsurance/Policy"/>
    <n v="99.766319125600006"/>
    <s v="Fail - Invalid Data"/>
    <m/>
    <m/>
    <x v="0"/>
  </r>
  <r>
    <s v="Insurance/Policy"/>
    <x v="2"/>
    <s v="Cannot be measured"/>
    <x v="85"/>
    <s v="วันที่ใบรับเงินชั่วคราว"/>
    <s v="Temporary Receipt Date"/>
    <s v="policy"/>
    <s v="cbranch"/>
    <s v="dsubmit"/>
    <s v="paydate"/>
    <s v="Completeness"/>
    <m/>
    <s v="KDE00253policy.cbranch.dsubmit.paydateCompletenessInsurance/Policy"/>
    <n v="100"/>
    <s v="Pass"/>
    <m/>
    <m/>
    <x v="0"/>
  </r>
  <r>
    <s v="Insurance/Policy"/>
    <x v="2"/>
    <s v="Cannot be measured"/>
    <x v="85"/>
    <s v="วันที่ใบรับเงินชั่วคราว"/>
    <s v="Temporary Receipt Date"/>
    <s v="policy"/>
    <s v="unitlink"/>
    <s v="ulipdsubmit"/>
    <s v="paydate"/>
    <s v="Completeness"/>
    <m/>
    <s v="KDE00253policy.unitlink.ulipdsubmit.paydateCompletenessInsurance/Policy"/>
    <n v="100"/>
    <s v="Pass"/>
    <m/>
    <m/>
    <x v="0"/>
  </r>
  <r>
    <s v="Insurance/Policy"/>
    <x v="2"/>
    <s v="Cannot be measured"/>
    <x v="85"/>
    <s v="วันที่ใบรับเงินชั่วคราว"/>
    <s v="Temporary Receipt Date"/>
    <s v="policy"/>
    <s v="universal"/>
    <s v="uldsubmit"/>
    <s v="paydate"/>
    <s v="Completeness"/>
    <m/>
    <s v="KDE00253policy.universal.uldsubmit.paydateCompletenessInsurance/Policy"/>
    <n v="100"/>
    <s v="Pass"/>
    <m/>
    <m/>
    <x v="0"/>
  </r>
  <r>
    <s v="Insurance/Policy"/>
    <x v="2"/>
    <s v="Cannot be measured"/>
    <x v="85"/>
    <s v="วันที่ใบรับเงินชั่วคราว"/>
    <s v="Temporary Receipt Date"/>
    <s v="policy"/>
    <s v="cbranch"/>
    <s v="dsubmit"/>
    <s v="paydate"/>
    <s v="Validity"/>
    <m/>
    <s v="KDE00253policy.cbranch.dsubmit.paydateValidityInsurance/Policy"/>
    <n v="100"/>
    <s v="Pass"/>
    <m/>
    <m/>
    <x v="0"/>
  </r>
  <r>
    <s v="Insurance/Policy"/>
    <x v="0"/>
    <s v="Cannot be measured"/>
    <x v="85"/>
    <s v="วันที่ใบรับเงินชั่วคราว"/>
    <s v="Temporary Receipt Date"/>
    <s v="policy"/>
    <s v="unitlink"/>
    <s v="ulipdsubmit"/>
    <s v="paydate"/>
    <s v="Validity"/>
    <m/>
    <s v="KDE00253policy.unitlink.ulipdsubmit.paydateValidityInsurance/Policy"/>
    <m/>
    <m/>
    <s v="Sprint40"/>
    <m/>
    <x v="0"/>
  </r>
  <r>
    <s v="Insurance/Policy"/>
    <x v="0"/>
    <s v="Cannot be measured"/>
    <x v="85"/>
    <s v="วันที่ใบรับเงินชั่วคราว"/>
    <s v="Temporary Receipt Date"/>
    <s v="policy"/>
    <s v="universal"/>
    <s v="uldsubmit"/>
    <s v="paydate"/>
    <s v="Validity"/>
    <m/>
    <s v="KDE00253policy.universal.uldsubmit.paydateValidityInsurance/Policy"/>
    <m/>
    <m/>
    <s v="Sprint40"/>
    <m/>
    <x v="0"/>
  </r>
  <r>
    <s v="Underwriting"/>
    <x v="1"/>
    <s v="Invalid Data"/>
    <x v="86"/>
    <s v="เลขที่การ์ดเหลือง"/>
    <s v="Impairment card no"/>
    <s v="underwrite"/>
    <s v="cunderwrite"/>
    <s v="yellowinfo"/>
    <s v="healthcode"/>
    <s v="Validity"/>
    <s v="Contact EDM"/>
    <s v="KDE00254underwrite.cunderwrite.yellowinfo.healthcodeValidityUnderwriting"/>
    <n v="97.136040659100004"/>
    <s v="Fail - Invalid Data"/>
    <m/>
    <m/>
    <x v="0"/>
  </r>
  <r>
    <s v="Insurance/Policy"/>
    <x v="0"/>
    <s v="Cannot be measured"/>
    <x v="87"/>
    <s v="เลขที่หนังสือรับรอง"/>
    <s v="Policy Certification"/>
    <s v="pos"/>
    <s v="newservice"/>
    <s v="crf"/>
    <s v="certno"/>
    <s v="Completeness"/>
    <m/>
    <s v="KDE00256pos.newservice.crf.certnoCompletenessInsurance/Policy"/>
    <m/>
    <s v="No Data Found"/>
    <s v="No Result @PROD"/>
    <s v="m_PolicyCertificationNumber_Completeness_DS623"/>
    <x v="0"/>
  </r>
  <r>
    <s v="Insurance/Policy"/>
    <x v="2"/>
    <s v="Pass"/>
    <x v="87"/>
    <s v="เลขที่หนังสือรับรอง"/>
    <s v="Policy Certification"/>
    <s v="policy"/>
    <s v="mortgage"/>
    <s v="cert"/>
    <s v="certno"/>
    <s v="Completeness"/>
    <m/>
    <s v="KDE00256policy.mortgage.cert.certnoCompletenessInsurance/Policy"/>
    <n v="100"/>
    <s v="Pass"/>
    <m/>
    <m/>
    <x v="0"/>
  </r>
  <r>
    <s v="Insurance/Policy"/>
    <x v="0"/>
    <s v="Cannot be measured"/>
    <x v="88"/>
    <s v="แบบการรับประกัน"/>
    <s v="Underwriting Class"/>
    <s v="policy"/>
    <s v="mstpolicy"/>
    <s v="ordmast"/>
    <s v="class"/>
    <s v="Validity"/>
    <m/>
    <s v="KDE00260policy.mstpolicy.ordmast.classValidityInsurance/Policy"/>
    <m/>
    <m/>
    <s v="Cannot be measured"/>
    <m/>
    <x v="3"/>
  </r>
  <r>
    <s v="Insurance/Policy"/>
    <x v="0"/>
    <s v="Cannot be measured"/>
    <x v="88"/>
    <s v="แบบการรับประกัน"/>
    <s v="Underwriting Class"/>
    <s v="policy"/>
    <s v="unitlink"/>
    <s v="unitlink"/>
    <s v="class"/>
    <s v="Validity"/>
    <m/>
    <s v="KDE00260policy.unitlink.unitlink.classValidityInsurance/Policy"/>
    <m/>
    <m/>
    <s v="Cannot be measured"/>
    <m/>
    <x v="3"/>
  </r>
  <r>
    <s v="Insurance/Policy"/>
    <x v="0"/>
    <s v="Cannot be measured"/>
    <x v="88"/>
    <s v="แบบการรับประกัน"/>
    <s v="Underwriting Class"/>
    <s v="policy"/>
    <s v="universal"/>
    <s v="universallife"/>
    <s v="class"/>
    <s v="Validity"/>
    <m/>
    <s v="KDE00260policy.universal.universallife.classValidityInsurance/Policy"/>
    <m/>
    <m/>
    <s v="Cannot be measured"/>
    <m/>
    <x v="3"/>
  </r>
  <r>
    <s v="Insurance/Policy"/>
    <x v="2"/>
    <s v="Pass"/>
    <x v="88"/>
    <s v="แบบการรับประกัน"/>
    <s v="Underwriting Class"/>
    <s v="policy"/>
    <s v="mstpolicy"/>
    <s v="indmast"/>
    <s v="class"/>
    <s v="Validity"/>
    <m/>
    <s v="KDE00260policy.mstpolicy.indmast.classValidityInsurance/Policy"/>
    <n v="100"/>
    <s v="Pass"/>
    <m/>
    <m/>
    <x v="1"/>
  </r>
  <r>
    <s v="Insurance/Policy"/>
    <x v="2"/>
    <s v="Pass"/>
    <x v="89"/>
    <s v="แผนประกัน"/>
    <s v="Plan"/>
    <s v="group_life"/>
    <s v="glife"/>
    <s v="g"/>
    <s v="groupno"/>
    <s v="Validity"/>
    <m/>
    <s v="KDE00263group_life.glife.g.groupnoValidityInsurance/Policy"/>
    <n v="100"/>
    <s v="Pass"/>
    <m/>
    <m/>
    <x v="0"/>
  </r>
  <r>
    <s v="Product"/>
    <x v="0"/>
    <s v="Cannot be measured"/>
    <x v="90"/>
    <s v="รหัสแบบประกันภัย สัญญาหลัก"/>
    <s v="Product Plan Code"/>
    <s v="underwrite"/>
    <s v="cunderwrite"/>
    <s v="dmmaster"/>
    <s v="plancode"/>
    <s v="Integrity"/>
    <m/>
    <s v="KDE00265underwrite.cunderwrite.dmmaster.plancodeIntegrityProduct"/>
    <m/>
    <m/>
    <s v="Cannot be measured"/>
    <m/>
    <x v="3"/>
  </r>
  <r>
    <s v="Product"/>
    <x v="2"/>
    <s v="Pass"/>
    <x v="90"/>
    <s v="รหัสแบบประกันภัย สัญญาหลัก"/>
    <s v="Product Plan Code"/>
    <s v="policy"/>
    <s v="mstpolicy"/>
    <s v="whlmast"/>
    <s v="plancode"/>
    <s v="Completeness"/>
    <m/>
    <s v="KDE00265policy.mstpolicy.whlmast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claim"/>
    <s v="cclaim"/>
    <s v="dth"/>
    <s v="plancode"/>
    <s v="Completeness"/>
    <m/>
    <s v="KDE00265claim.cclaim.dth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claim"/>
    <s v="cclaim"/>
    <s v="iacm"/>
    <s v="plancode"/>
    <s v="Completeness"/>
    <m/>
    <s v="KDE00265claim.cclaim.iacm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claim"/>
    <s v="cclaim"/>
    <s v="oacm"/>
    <s v="plancode"/>
    <s v="Completeness"/>
    <m/>
    <s v="KDE00265claim.cclaim.oacm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dfl"/>
    <s v="dfl"/>
    <s v="quotation"/>
    <s v="plancode"/>
    <s v="Completeness"/>
    <m/>
    <s v="KDE00265dfl.dfl.quotation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cbranch"/>
    <s v="dsubmit"/>
    <s v="plancode"/>
    <s v="Completeness"/>
    <m/>
    <s v="KDE00265policy.cbranch.dsubmit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tlink"/>
    <s v="ulipdsubmit"/>
    <s v="plancode"/>
    <s v="Completeness"/>
    <m/>
    <s v="KDE00265policy.unitlink.ulipdsubmit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versal"/>
    <s v="uldsubmit"/>
    <s v="plancode"/>
    <s v="Completeness"/>
    <m/>
    <s v="KDE00265policy.universal.uldsubmit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roduct"/>
    <s v="product"/>
    <s v="product"/>
    <s v="core_biz_prd_code_b"/>
    <s v="Completeness"/>
    <m/>
    <s v="KDE00265product.product.product.core_biz_prd_code_b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tlprompt"/>
    <s v="public"/>
    <s v="quotation"/>
    <s v="plancode"/>
    <s v="Completeness"/>
    <m/>
    <s v="KDE00265tlprompt.public.quotation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underwrite"/>
    <s v="cunderwrite"/>
    <s v="dmmaster"/>
    <s v="plancode"/>
    <s v="Completeness"/>
    <m/>
    <s v="KDE00265underwrite.cunderwrite.dmmaster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mstpolicy"/>
    <s v="whlmast"/>
    <s v="plancode"/>
    <s v="Integrity"/>
    <m/>
    <s v="KDE00265policy.mstpolicy.whlmast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claim"/>
    <s v="cclaim"/>
    <s v="dth"/>
    <s v="plancode"/>
    <s v="Integrity"/>
    <m/>
    <s v="KDE00265claim.cclaim.dth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claim"/>
    <s v="cclaim"/>
    <s v="iacm"/>
    <s v="plancode"/>
    <s v="Integrity"/>
    <m/>
    <s v="KDE00265claim.cclaim.iacm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claim"/>
    <s v="cclaim"/>
    <s v="oacm"/>
    <s v="plancode"/>
    <s v="Integrity"/>
    <m/>
    <s v="KDE00265claim.cclaim.oacm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dfl"/>
    <s v="dfl"/>
    <s v="quotation"/>
    <s v="plancode"/>
    <s v="Integrity"/>
    <m/>
    <s v="KDE00265dfl.dfl.quotation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cbranch"/>
    <s v="dsubmit"/>
    <s v="plancode"/>
    <s v="Integrity"/>
    <m/>
    <s v="KDE00265policy.cbranch.dsubmit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tlink"/>
    <s v="ulipdsubmit"/>
    <s v="plancode"/>
    <s v="Integrity"/>
    <m/>
    <s v="KDE00265policy.unitlink.ulipdsubmit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versal"/>
    <s v="uldsubmit"/>
    <s v="plancode"/>
    <s v="Integrity"/>
    <m/>
    <s v="KDE00265policy.universal.uldsubmit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tlprompt"/>
    <s v="public"/>
    <s v="quotation"/>
    <s v="plancode"/>
    <s v="Integrity"/>
    <m/>
    <s v="KDE00265tlprompt.public.quotation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mstpolicy"/>
    <s v="indmast"/>
    <s v="plancode"/>
    <s v="Completeness"/>
    <m/>
    <s v="KDE00265policy.mstpolicy.indmast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mstpolicy"/>
    <s v="indmast"/>
    <s v="plancode"/>
    <s v="Integrity"/>
    <m/>
    <s v="KDE00265policy.mstpolicy.indmast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mstpolicy"/>
    <s v="ordmast"/>
    <s v="plancode"/>
    <s v="Completeness"/>
    <m/>
    <s v="KDE00265policy.mstpolicy.ordmast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mstpolicy"/>
    <s v="ordmast"/>
    <s v="plancode"/>
    <s v="Integrity"/>
    <m/>
    <s v="KDE00265policy.mstpolicy.ordmast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tlink"/>
    <s v="unitlink"/>
    <s v="plancode"/>
    <s v="Completeness"/>
    <m/>
    <s v="KDE00265policy.unitlink.unitlink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tlink"/>
    <s v="unitlink"/>
    <s v="plancode"/>
    <s v="Integrity"/>
    <m/>
    <s v="KDE00265policy.unitlink.unitlink.plancodeIntegrity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versal"/>
    <s v="universallife"/>
    <s v="plancode"/>
    <s v="Completeness"/>
    <m/>
    <s v="KDE00265policy.universal.universallife.plancodeCompletenessProduct"/>
    <n v="100"/>
    <s v="Pass"/>
    <m/>
    <m/>
    <x v="0"/>
  </r>
  <r>
    <s v="Product"/>
    <x v="2"/>
    <s v="Pass"/>
    <x v="90"/>
    <s v="รหัสแบบประกันภัย สัญญาหลัก"/>
    <s v="Product Plan Code"/>
    <s v="policy"/>
    <s v="universal"/>
    <s v="universallife"/>
    <s v="plancode"/>
    <s v="Integrity"/>
    <m/>
    <s v="KDE00265policy.universal.universallife.plancodeIntegrityProduct"/>
    <n v="100"/>
    <s v="Pass"/>
    <m/>
    <m/>
    <x v="0"/>
  </r>
  <r>
    <s v="Product"/>
    <x v="0"/>
    <s v="Cannot be measured"/>
    <x v="91"/>
    <s v="ชื่อสัญญาเพิ่มเติม"/>
    <s v="Rider Name"/>
    <s v="sasci"/>
    <s v="cmart"/>
    <s v="x_cm_rider"/>
    <s v="rider_product_name"/>
    <s v="Completeness"/>
    <m/>
    <s v="KDE00266sasci.cmart.x_cm_rider.rider_product_nameCompletenessProduct"/>
    <n v="76.379042068299995"/>
    <s v="Fail - Further Investigation"/>
    <m/>
    <m/>
    <x v="0"/>
  </r>
  <r>
    <s v="Product"/>
    <x v="2"/>
    <s v="Pass"/>
    <x v="91"/>
    <s v="ชื่อสัญญาเพิ่มเติม"/>
    <s v="Rider Name"/>
    <s v="product"/>
    <s v="product"/>
    <s v="product"/>
    <s v="name_th_r"/>
    <s v="Completeness"/>
    <m/>
    <s v="KDE00266product.product.product.name_th_rCompletenessproduct"/>
    <n v="100"/>
    <s v="Pass"/>
    <m/>
    <m/>
    <x v="0"/>
  </r>
  <r>
    <s v="Product"/>
    <x v="1"/>
    <s v="Invalid Data"/>
    <x v="92"/>
    <s v="รหัสสัญญาเพิ่มเติม"/>
    <s v="Rider Code"/>
    <s v="tlprompt"/>
    <s v="public"/>
    <s v="quotationrider"/>
    <s v="ridertype"/>
    <s v="Completeness"/>
    <s v="Contact EDM"/>
    <s v="KDE00267tlprompt.public.quotationrider.ridertypeCompletenessProduct"/>
    <n v="99.999988535599996"/>
    <s v="Fail - Invalid Data"/>
    <m/>
    <m/>
    <x v="0"/>
  </r>
  <r>
    <s v="Product"/>
    <x v="1"/>
    <s v="Invalid Data"/>
    <x v="92"/>
    <s v="รหัสสัญญาเพิ่มเติม"/>
    <s v="Rider Code"/>
    <s v="dfl"/>
    <s v="dfl"/>
    <s v="quotationrider"/>
    <s v="ridertype"/>
    <s v="Integrity"/>
    <s v="Contact EDM"/>
    <s v="KDE00267dfl.dfl.quotationrider.ridertypeIntegrityProduct"/>
    <n v="99.754870843299997"/>
    <s v="Fail - Invalid Data"/>
    <m/>
    <m/>
    <x v="0"/>
  </r>
  <r>
    <s v="Product"/>
    <x v="2"/>
    <s v="Invalid Data"/>
    <x v="92"/>
    <s v="รหัสสัญญาเพิ่มเติม"/>
    <s v="Rider Code"/>
    <s v="product"/>
    <s v="product"/>
    <s v="product"/>
    <s v="core_biz_prd_code_r"/>
    <s v="Integrity"/>
    <m/>
    <s v="KDE00267product.product.product.core_biz_prd_code_rIntegrityProduct"/>
    <n v="100"/>
    <s v="Pass"/>
    <m/>
    <m/>
    <x v="0"/>
  </r>
  <r>
    <s v="Product"/>
    <x v="1"/>
    <s v="Invalid Data"/>
    <x v="92"/>
    <s v="รหัสสัญญาเพิ่มเติม"/>
    <s v="Rider Code"/>
    <s v="tlprompt"/>
    <s v="public"/>
    <s v="quotationrider"/>
    <s v="ridertype"/>
    <s v="Integrity"/>
    <s v="Contact EDM"/>
    <s v="KDE00267tlprompt.public.quotationrider.ridertypeIntegrityProduct"/>
    <n v="84.811023999400007"/>
    <s v="Fail - Invalid Data"/>
    <m/>
    <m/>
    <x v="0"/>
  </r>
  <r>
    <s v="Product"/>
    <x v="2"/>
    <s v="Pass"/>
    <x v="92"/>
    <s v="รหัสสัญญาเพิ่มเติม"/>
    <s v="Rider Code"/>
    <s v="underwrite"/>
    <s v="cunderwrite"/>
    <s v="hrid"/>
    <s v="ridertype"/>
    <s v="Completeness"/>
    <m/>
    <s v="KDE00267underwrite.cunderwrite.hrid.ridertypeCompletenessProduct"/>
    <n v="100"/>
    <s v="Pass"/>
    <m/>
    <m/>
    <x v="0"/>
  </r>
  <r>
    <s v="Product"/>
    <x v="2"/>
    <s v="Pass"/>
    <x v="92"/>
    <s v="รหัสสัญญาเพิ่มเติม"/>
    <s v="Rider Code"/>
    <s v="claim"/>
    <s v="cclaim"/>
    <s v="excrider"/>
    <s v="ridertype"/>
    <s v="Completeness"/>
    <m/>
    <s v="KDE00267claim.cclaim.excrider.ridertypeCompletenessProduct"/>
    <n v="100"/>
    <s v="Pass"/>
    <s v="No Result @PROD"/>
    <s v="m_CoveragePlanCode_Completeness_DS97"/>
    <x v="0"/>
  </r>
  <r>
    <s v="Product"/>
    <x v="2"/>
    <s v="Pass"/>
    <x v="92"/>
    <s v="รหัสสัญญาเพิ่มเติม"/>
    <s v="Rider Code"/>
    <s v="claim"/>
    <s v="claimback"/>
    <s v="extendage"/>
    <s v="ridertype"/>
    <s v="Completeness"/>
    <m/>
    <s v="KDE00267claim.claimback.extendage.ridertypeCompletenessProduct"/>
    <n v="100"/>
    <s v="Pass"/>
    <s v="No Result @PROD"/>
    <s v="m_CoveragePlanCode_Completeness_DS98"/>
    <x v="0"/>
  </r>
  <r>
    <s v="Product"/>
    <x v="2"/>
    <s v="Pass"/>
    <x v="92"/>
    <s v="รหัสสัญญาเพิ่มเติม"/>
    <s v="Rider Code"/>
    <s v="dfl"/>
    <s v="dfl"/>
    <s v="quotationrider"/>
    <s v="ridertype"/>
    <s v="Completeness"/>
    <m/>
    <s v="KDE00267dfl.dfl.quotationrider.ridertypeCompletenessProduct"/>
    <n v="100"/>
    <s v="Pass"/>
    <m/>
    <m/>
    <x v="0"/>
  </r>
  <r>
    <s v="Product"/>
    <x v="2"/>
    <s v="Pass"/>
    <x v="92"/>
    <s v="รหัสสัญญาเพิ่มเติม"/>
    <s v="Rider Code"/>
    <s v="policy"/>
    <s v="mstpolicy"/>
    <s v="rider"/>
    <s v="ridertype"/>
    <s v="Completeness"/>
    <m/>
    <s v="KDE00267policy.mstpolicy.rider.ridertypeCompletenessProduct"/>
    <n v="100"/>
    <s v="Pass"/>
    <m/>
    <m/>
    <x v="0"/>
  </r>
  <r>
    <s v="Product"/>
    <x v="2"/>
    <s v="Pass"/>
    <x v="92"/>
    <s v="รหัสสัญญาเพิ่มเติม"/>
    <s v="Rider Code"/>
    <s v="product"/>
    <s v="product"/>
    <s v="product"/>
    <s v="core_biz_prd_code_r"/>
    <s v="Completeness"/>
    <m/>
    <s v="KDE00267product.product.product.core_biz_prd_code_rCompletenessProduct"/>
    <n v="100"/>
    <s v="Pass"/>
    <m/>
    <m/>
    <x v="0"/>
  </r>
  <r>
    <s v="Product"/>
    <x v="2"/>
    <s v="Pass"/>
    <x v="92"/>
    <s v="รหัสสัญญาเพิ่มเติม"/>
    <s v="Rider Code"/>
    <s v="claim"/>
    <s v="cclaim"/>
    <s v="excrider"/>
    <s v="ridertype"/>
    <s v="Integrity"/>
    <m/>
    <s v="KDE00267claim.cclaim.excrider.ridertypeIntegrityProduct"/>
    <n v="100"/>
    <s v="Pass"/>
    <m/>
    <m/>
    <x v="0"/>
  </r>
  <r>
    <s v="Product"/>
    <x v="2"/>
    <s v="Pass"/>
    <x v="92"/>
    <s v="รหัสสัญญาเพิ่มเติม"/>
    <s v="Rider Code"/>
    <s v="claim"/>
    <s v="claimback"/>
    <s v="extendage"/>
    <s v="ridertype"/>
    <s v="Integrity"/>
    <m/>
    <s v="KDE00267claim.claimback.extendage.ridertypeIntegrityProduct"/>
    <n v="100"/>
    <s v="Pass"/>
    <m/>
    <m/>
    <x v="0"/>
  </r>
  <r>
    <s v="Product"/>
    <x v="2"/>
    <s v="Pass"/>
    <x v="92"/>
    <s v="รหัสสัญญาเพิ่มเติม"/>
    <s v="Rider Code"/>
    <s v="policy"/>
    <s v="mstpolicy"/>
    <s v="rider"/>
    <s v="ridertype"/>
    <s v="Integrity"/>
    <m/>
    <s v="KDE00267policy.mstpolicy.rider.ridertypeIntegrityProduct"/>
    <n v="100"/>
    <s v="Pass"/>
    <m/>
    <m/>
    <x v="0"/>
  </r>
  <r>
    <s v="Insurance/Policy"/>
    <x v="2"/>
    <s v="Pass"/>
    <x v="93"/>
    <s v="เลขที่ใบแจ้งหนี้"/>
    <s v="Invoice No."/>
    <s v="group_life"/>
    <s v="glife"/>
    <s v="invoice"/>
    <s v="invoiceno"/>
    <s v="Completeness"/>
    <m/>
    <s v="KDE00274group_life.glife.invoice.invoicenoCompletenessInsurance/Policy"/>
    <n v="100"/>
    <s v="Pass"/>
    <m/>
    <m/>
    <x v="0"/>
  </r>
  <r>
    <s v="Insurance/Policy"/>
    <x v="2"/>
    <s v="Pass"/>
    <x v="93"/>
    <s v="เลขที่ใบแจ้งหนี้"/>
    <s v="Invoice No."/>
    <s v="group_life"/>
    <s v="glife"/>
    <s v="invoice"/>
    <s v="invoiceno"/>
    <s v="Validity"/>
    <m/>
    <s v="KDE00274group_life.glife.invoice.invoicenoValidityInsurance/Policy"/>
    <n v="100"/>
    <s v="Pass"/>
    <m/>
    <m/>
    <x v="0"/>
  </r>
  <r>
    <s v="Insurance/Policy"/>
    <x v="2"/>
    <s v="Cannot be measured"/>
    <x v="94"/>
    <s v="จำนวนเงินเอาประกันชีวิต"/>
    <s v="Sum Insured"/>
    <s v="policy"/>
    <s v="mstpolicy"/>
    <s v="indmast"/>
    <s v="sum"/>
    <s v="Completeness"/>
    <m/>
    <s v="KDE00276policy.mstpolicy.indmast.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group_life"/>
    <s v="glife"/>
    <s v="gname"/>
    <s v="med_sum"/>
    <s v="Completeness"/>
    <m/>
    <s v="KDE00276group_life.glife.gname.med_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ortgage"/>
    <s v="certrider"/>
    <s v="sum"/>
    <s v="Completeness"/>
    <m/>
    <s v="KDE00276policy.mortgage.certrider.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stpolicy"/>
    <s v="ordmast"/>
    <s v="sum"/>
    <s v="Completeness"/>
    <m/>
    <s v="KDE00276policy.mstpolicy.ordmast.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stpolicy"/>
    <s v="whlmast"/>
    <s v="sum"/>
    <s v="Completeness"/>
    <m/>
    <s v="KDE00276policy.mstpolicy.whlmast.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unitlink"/>
    <s v="unitlink"/>
    <s v="rppsum"/>
    <s v="Completeness"/>
    <m/>
    <s v="KDE00276policy.unitlink.unitlink.rpp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universal"/>
    <s v="universallife"/>
    <s v="sum"/>
    <s v="Completeness"/>
    <m/>
    <s v="KDE00276policy.universal.universallife.sumCompleteness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group_life"/>
    <s v="glife"/>
    <s v="gname"/>
    <s v="med_sum"/>
    <s v="Validity"/>
    <m/>
    <s v="KDE00276group_life.glife.gname.med_sumValidity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ortgage"/>
    <s v="certrider"/>
    <s v="sum"/>
    <s v="Validity"/>
    <m/>
    <s v="KDE00276policy.mortgage.certrider.sumValidity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stpolicy"/>
    <s v="indmast"/>
    <s v="sum"/>
    <s v="Validity"/>
    <m/>
    <s v="KDE00276policy.mstpolicy.indmast.sumValidity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stpolicy"/>
    <s v="ordmast"/>
    <s v="sum"/>
    <s v="Validity"/>
    <m/>
    <s v="KDE00276policy.mstpolicy.ordmast.sumValidity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mstpolicy"/>
    <s v="whlmast"/>
    <s v="sum"/>
    <s v="Validity"/>
    <m/>
    <s v="KDE00276policy.mstpolicy.whlmast.sumValidity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unitlink"/>
    <s v="unitlink"/>
    <s v="rppsum"/>
    <s v="Validity"/>
    <m/>
    <s v="KDE00276policy.unitlink.unitlink.rppsumValidityInsurance/Policy"/>
    <n v="100"/>
    <s v="Pass"/>
    <m/>
    <m/>
    <x v="0"/>
  </r>
  <r>
    <s v="Insurance/Policy"/>
    <x v="2"/>
    <s v="Pass"/>
    <x v="94"/>
    <s v="จำนวนเงินเอาประกันชีวิต"/>
    <s v="Sum Insured"/>
    <s v="policy"/>
    <s v="universal"/>
    <s v="universallife"/>
    <s v="sum"/>
    <s v="Validity"/>
    <m/>
    <s v="KDE00276policy.universal.universallife.sumValidityInsurance/Policy"/>
    <n v="100"/>
    <s v="Pass"/>
    <m/>
    <m/>
    <x v="0"/>
  </r>
  <r>
    <s v="Insurance/Policy"/>
    <x v="2"/>
    <s v="Cannot be measured"/>
    <x v="95"/>
    <s v="ทุนคุ้มครอง อุบัติเหตุ"/>
    <s v="ADB Sum insure"/>
    <s v="policy"/>
    <s v="cbranch"/>
    <s v="nbrider"/>
    <s v="sum"/>
    <s v="Validity"/>
    <m/>
    <s v="KDE00277policy.cbranch.nbrider.sumValidityInsurance/Policy"/>
    <n v="100"/>
    <s v="Pass"/>
    <m/>
    <m/>
    <x v="0"/>
  </r>
  <r>
    <s v="Insurance/Policy"/>
    <x v="2"/>
    <s v="Pass"/>
    <x v="95"/>
    <s v="ทุนคุ้มครอง อุบัติเหตุ"/>
    <s v="ADB Sum insure"/>
    <s v="policy"/>
    <s v="cbranch"/>
    <s v="nbrider"/>
    <s v="sum"/>
    <s v="Completeness"/>
    <m/>
    <s v="KDE00277policy.cbranch.nbrider.sumCompletenessInsurance/Policy"/>
    <n v="100"/>
    <s v="Pass"/>
    <m/>
    <m/>
    <x v="0"/>
  </r>
  <r>
    <s v="Insurance/Policy"/>
    <x v="2"/>
    <s v="Pass"/>
    <x v="96"/>
    <s v="จำนวนเงินเอาประกันภัย สัญญาเพิ่มเติม"/>
    <s v="Rider sum assure"/>
    <s v="policy"/>
    <s v="mstpolicy"/>
    <s v="rider"/>
    <s v="ridersum"/>
    <s v="Completeness"/>
    <m/>
    <s v="KDE00279policy.mstpolicy.rider.ridersumCompletenessInsurance/Policy"/>
    <n v="100"/>
    <s v="Pass"/>
    <m/>
    <m/>
    <x v="0"/>
  </r>
  <r>
    <s v="Insurance/Policy"/>
    <x v="2"/>
    <s v="Pass"/>
    <x v="96"/>
    <s v="จำนวนเงินเอาประกันภัย สัญญาเพิ่มเติม"/>
    <s v="Rider sum assure"/>
    <s v="policy"/>
    <s v="unitlink"/>
    <s v="rider"/>
    <s v="ridersum"/>
    <s v="Completeness"/>
    <m/>
    <s v="KDE00279policy.unitlink.rider.ridersumCompletenessInsurance/Policy"/>
    <n v="100"/>
    <s v="Pass"/>
    <m/>
    <m/>
    <x v="0"/>
  </r>
  <r>
    <s v="Insurance/Policy"/>
    <x v="2"/>
    <s v="Pass"/>
    <x v="96"/>
    <s v="จำนวนเงินเอาประกันภัย สัญญาเพิ่มเติม"/>
    <s v="Rider sum assure"/>
    <s v="policy"/>
    <s v="universal"/>
    <s v="ulrider"/>
    <s v="ridersum"/>
    <s v="Completeness"/>
    <m/>
    <s v="KDE00279policy.universal.ulrider.ridersumCompletenessInsurance/Policy"/>
    <n v="100"/>
    <s v="Pass"/>
    <m/>
    <m/>
    <x v="0"/>
  </r>
  <r>
    <s v="Insurance/Policy"/>
    <x v="0"/>
    <s v="Cannot be measured"/>
    <x v="97"/>
    <s v="วันที่ชำระเบี้ยประกัน"/>
    <s v="Premium Payment Date"/>
    <s v="tlprompt"/>
    <s v="public"/>
    <s v="payment"/>
    <s v="paydate"/>
    <s v="Completeness"/>
    <m/>
    <s v="KDE00284tlprompt.public.payment.paydateCompletenessInsurance/Policy"/>
    <n v="83.856670243400004"/>
    <s v="Fail - Further Investigation"/>
    <m/>
    <m/>
    <x v="0"/>
  </r>
  <r>
    <s v="Insurance/Policy"/>
    <x v="2"/>
    <s v="Cannot be measured"/>
    <x v="97"/>
    <s v="วันที่ชำระเบี้ยประกัน"/>
    <s v="Premium Payment Date"/>
    <s v="policy"/>
    <s v="mstpolicy"/>
    <s v="ordmast"/>
    <s v="paydate"/>
    <s v="Completeness"/>
    <m/>
    <s v="KDE00284policy.mstpolicy.ordmast.paydateCompletenessInsurance/Policy"/>
    <n v="100"/>
    <s v="Pass"/>
    <m/>
    <m/>
    <x v="0"/>
  </r>
  <r>
    <s v="Insurance/Policy"/>
    <x v="0"/>
    <s v="Cannot be measured"/>
    <x v="97"/>
    <s v="วันที่ชำระเบี้ยประกัน"/>
    <s v="Premium Payment Date"/>
    <s v="pos"/>
    <s v="receipt"/>
    <s v="irctrl"/>
    <s v="paydate"/>
    <s v="Completeness"/>
    <m/>
    <s v="KDE00284pos.receipt.irctrl.paydateCompletenessInsurance/Policy"/>
    <m/>
    <m/>
    <s v="No Result @PROD"/>
    <s v="m_PremiumPaymentDate_Completeness_DS624"/>
    <x v="0"/>
  </r>
  <r>
    <s v="Insurance/Policy"/>
    <x v="0"/>
    <s v="Cannot be measured"/>
    <x v="97"/>
    <s v="วันที่ชำระเบี้ยประกัน"/>
    <s v="Premium Payment Date"/>
    <s v="pos"/>
    <s v="receipt"/>
    <s v="orctrl"/>
    <s v="paydate"/>
    <s v="Completeness"/>
    <m/>
    <s v="KDE00284pos.receipt.orctrl.paydateCompletenessInsurance/Policy"/>
    <m/>
    <m/>
    <s v="No Result @PROD"/>
    <s v="m_PremiumPaymentDate_Completeness_DS625"/>
    <x v="0"/>
  </r>
  <r>
    <s v="Insurance/Policy"/>
    <x v="0"/>
    <s v="Cannot be measured"/>
    <x v="97"/>
    <s v="วันที่ชำระเบี้ยประกัน"/>
    <s v="Premium Payment Date"/>
    <s v="tlprompt"/>
    <s v="public"/>
    <s v="payment"/>
    <s v="paydate"/>
    <s v="Validity"/>
    <m/>
    <s v="KDE00284tlprompt.public.payment.paydateValidityInsurance/Policy"/>
    <m/>
    <m/>
    <s v="Sprint40"/>
    <m/>
    <x v="0"/>
  </r>
  <r>
    <s v="Insurance/Policy"/>
    <x v="2"/>
    <s v="Cannot be measured"/>
    <x v="97"/>
    <s v="วันที่ชำระเบี้ยประกัน"/>
    <s v="Premium Payment Date"/>
    <s v="policy"/>
    <s v="mstpolicy"/>
    <s v="ordmast"/>
    <s v="paydate"/>
    <s v="Validity"/>
    <m/>
    <s v="KDE00284policy.mstpolicy.ordmast.paydateValidityInsurance/Policy"/>
    <n v="100"/>
    <s v="Pass"/>
    <m/>
    <m/>
    <x v="0"/>
  </r>
  <r>
    <s v="Insurance/Policy"/>
    <x v="0"/>
    <s v="Cannot be measured"/>
    <x v="97"/>
    <s v="วันที่ชำระเบี้ยประกัน"/>
    <s v="Premium Payment Date"/>
    <s v="pos"/>
    <s v="receipt"/>
    <s v="irctrl"/>
    <s v="paydate"/>
    <s v="Validity"/>
    <m/>
    <s v="KDE00284pos.receipt.irctrl.paydateValidityInsurance/Policy"/>
    <m/>
    <s v="No Data Found"/>
    <s v="No Result @PROD"/>
    <s v="m_PremiumPaymentDate_Validity_DS624"/>
    <x v="0"/>
  </r>
  <r>
    <s v="Insurance/Policy"/>
    <x v="0"/>
    <s v="Cannot be measured"/>
    <x v="97"/>
    <s v="วันที่ชำระเบี้ยประกัน"/>
    <s v="Premium Payment Date"/>
    <s v="pos"/>
    <s v="receipt"/>
    <s v="orctrl"/>
    <s v="paydate"/>
    <s v="Validity"/>
    <m/>
    <s v="KDE00284pos.receipt.orctrl.paydateValidityInsurance/Policy"/>
    <m/>
    <s v="No Data Found"/>
    <s v="No Result @PROD"/>
    <s v="m_PremiumPaymentDate_Validity_DS625"/>
    <x v="0"/>
  </r>
  <r>
    <s v="Insurance/Policy"/>
    <x v="2"/>
    <s v="Cannot be measured"/>
    <x v="98"/>
    <s v="วันที่นำส่งเบี้ยประกันภัย"/>
    <s v="Submit date"/>
    <s v="policy"/>
    <s v="unitlink"/>
    <s v="unitlink"/>
    <s v="paydate"/>
    <s v="Completeness"/>
    <m/>
    <s v="KDE00285policy.unitlink.unitlink.paydateCompletenessInsurance/Policy"/>
    <n v="100"/>
    <s v="Pass"/>
    <m/>
    <m/>
    <x v="0"/>
  </r>
  <r>
    <s v="Insurance/Policy"/>
    <x v="2"/>
    <s v="Cannot be measured"/>
    <x v="98"/>
    <s v="วันที่นำส่งเบี้ยประกันภัย"/>
    <s v="Submit date"/>
    <s v="policy"/>
    <s v="universal"/>
    <s v="universallife"/>
    <s v="paydate"/>
    <s v="Completeness"/>
    <m/>
    <s v="KDE00285policy.universal.universallife.paydateCompletenessInsurance/Policy"/>
    <n v="100"/>
    <s v="Pass"/>
    <m/>
    <m/>
    <x v="0"/>
  </r>
  <r>
    <s v="Insurance/Policy"/>
    <x v="2"/>
    <s v="Pass"/>
    <x v="98"/>
    <s v="วันที่นำส่งเบี้ยประกันภัย"/>
    <s v="Submit date"/>
    <s v="policy"/>
    <s v="unitlink"/>
    <s v="unitlink"/>
    <s v="paydate"/>
    <s v="Validity"/>
    <m/>
    <s v="KDE00285policy.unitlink.unitlink.paydateValidityInsurance/Policy"/>
    <n v="100"/>
    <s v="Pass"/>
    <m/>
    <m/>
    <x v="0"/>
  </r>
  <r>
    <s v="Insurance/Policy"/>
    <x v="2"/>
    <s v="Pass"/>
    <x v="98"/>
    <s v="วันที่นำส่งเบี้ยประกันภัย"/>
    <s v="Submit date"/>
    <s v="policy"/>
    <s v="universal"/>
    <s v="universallife"/>
    <s v="paydate"/>
    <s v="Validity"/>
    <m/>
    <s v="KDE00285policy.universal.universallife.paydateValidityInsurance/Policy"/>
    <n v="100"/>
    <s v="Pass"/>
    <m/>
    <m/>
    <x v="0"/>
  </r>
  <r>
    <s v="Insurance/Policy"/>
    <x v="1"/>
    <s v="Pass"/>
    <x v="99"/>
    <s v="ระยะเวลาชำระเบี้ยประกันภัย"/>
    <s v="Premium payment period"/>
    <s v="product"/>
    <s v="coverage"/>
    <s v="premium_period"/>
    <s v="period_num"/>
    <s v="Completeness"/>
    <s v="Contact EDM"/>
    <s v="KDE00314product.coverage.premium_period.period_numCompletenessInsurance/Policy"/>
    <n v="95.971978984200007"/>
    <s v="Fail - Invalid Data"/>
    <m/>
    <m/>
    <x v="0"/>
  </r>
  <r>
    <s v="Insurance/Policy"/>
    <x v="2"/>
    <s v="Pass"/>
    <x v="99"/>
    <s v="ระยะเวลาชำระเบี้ยประกันภัย"/>
    <s v="Premium payment period"/>
    <s v="product"/>
    <s v="coverage"/>
    <s v="premium_period"/>
    <s v="period_num"/>
    <s v="Validity"/>
    <m/>
    <s v="KDE00314product.coverage.premium_period.period_numValidityInsurance/Policy"/>
    <n v="100"/>
    <s v="Pass"/>
    <m/>
    <m/>
    <x v="0"/>
  </r>
  <r>
    <s v="Insurance/Policy"/>
    <x v="0"/>
    <s v="Cannot be measured"/>
    <x v="100"/>
    <s v="ระยะเวลาเอาประกันภัย"/>
    <s v="Coverage Period"/>
    <s v="policy"/>
    <s v="mortgage"/>
    <s v="cert"/>
    <s v="period"/>
    <s v="Completeness"/>
    <m/>
    <s v="KDE00315policy.mortgage.cert.periodCompletenessInsurance/Policy"/>
    <m/>
    <m/>
    <s v="Sprint40"/>
    <m/>
    <x v="0"/>
  </r>
  <r>
    <s v="Insurance/Policy"/>
    <x v="1"/>
    <s v="Cannot be measured"/>
    <x v="100"/>
    <s v="ระยะเวลาเอาประกันภัย"/>
    <s v="Coverage Period"/>
    <s v="tlprompt"/>
    <s v="public"/>
    <s v="quotation"/>
    <s v="pendowmentyear"/>
    <s v="Completeness"/>
    <s v="Contact EDM"/>
    <s v="KDE00315tlprompt.public.quotation.pendowmentyearCompletenessInsurance/Policy"/>
    <n v="99.999175063699994"/>
    <s v="Fail - Invalid Data"/>
    <m/>
    <m/>
    <x v="0"/>
  </r>
  <r>
    <s v="Insurance/Policy"/>
    <x v="2"/>
    <s v="Cannot be measured"/>
    <x v="100"/>
    <s v="ระยะเวลาเอาประกันภัย"/>
    <s v="Coverage Period"/>
    <s v="policy"/>
    <s v="mortgage"/>
    <s v="cert"/>
    <s v="period"/>
    <s v="Validity"/>
    <m/>
    <s v="KDE00315policy.mortgage.cert.periodValidityInsurance/Policy"/>
    <n v="100"/>
    <s v="Pass"/>
    <m/>
    <m/>
    <x v="0"/>
  </r>
  <r>
    <s v="Insurance/Policy"/>
    <x v="0"/>
    <s v="Cannot be measured"/>
    <x v="100"/>
    <s v="ระยะเวลาเอาประกันภัย"/>
    <s v="Coverage Period"/>
    <s v="tlprompt"/>
    <s v="public"/>
    <s v="quotation"/>
    <s v="pendowmentyear"/>
    <s v="Validity"/>
    <m/>
    <s v="KDE00315tlprompt.public.quotation.pendowmentyearValidityInsurance/Policy"/>
    <m/>
    <m/>
    <s v="Cannot be measured"/>
    <m/>
    <x v="3"/>
  </r>
  <r>
    <s v="Insurance/Policy"/>
    <x v="2"/>
    <s v="Pass"/>
    <x v="101"/>
    <s v="กองทุนภายใต้กรมธรรม์"/>
    <s v="Policy Funds"/>
    <s v="policy"/>
    <s v="unitlink"/>
    <s v="policy_strategy_detail"/>
    <s v="fundid"/>
    <s v="Completeness"/>
    <m/>
    <s v="KDE00319policy.unitlink.policy_strategy_detail.fundidCompletenessInsurance/Policy"/>
    <n v="100"/>
    <s v="Pass"/>
    <m/>
    <m/>
    <x v="0"/>
  </r>
  <r>
    <s v="Insurance/Policy"/>
    <x v="2"/>
    <s v="Pass"/>
    <x v="101"/>
    <s v="กองทุนภายใต้กรมธรรม์"/>
    <s v="Policy Funds"/>
    <s v="policy"/>
    <s v="unitlink"/>
    <s v="policy_strategy_detail"/>
    <s v="fundid"/>
    <s v="Integrity"/>
    <m/>
    <s v="KDE00319policy.unitlink.policy_strategy_detail.fundidIntegrityInsurance/Policy"/>
    <n v="100"/>
    <s v="Pass"/>
    <m/>
    <m/>
    <x v="0"/>
  </r>
  <r>
    <s v="Insurance/Policy"/>
    <x v="1"/>
    <s v="Invalid Data"/>
    <x v="102"/>
    <s v="วันที่สถานะกรมธรรม์"/>
    <s v="Policy Status Date"/>
    <s v="policy"/>
    <s v="mstpolicy"/>
    <s v="ordmast"/>
    <s v="policystatusdate1"/>
    <s v="Completeness"/>
    <s v="Contact EDM"/>
    <s v="KDE00322policy.mstpolicy.ordmast.policystatusdate1CompletenessInsurance/Policy"/>
    <n v="99.998946597300005"/>
    <s v="Fail - Invalid Data"/>
    <m/>
    <m/>
    <x v="0"/>
  </r>
  <r>
    <s v="Insurance/Policy"/>
    <x v="1"/>
    <s v="Invalid Data"/>
    <x v="102"/>
    <s v="วันที่สถานะกรมธรรม์"/>
    <s v="Policy Status Date"/>
    <s v="policy"/>
    <s v="mstpolicy"/>
    <s v="ordmast"/>
    <s v="policystatusdate1"/>
    <s v="Validity"/>
    <s v="Contact EDM"/>
    <s v="KDE00322policy.mstpolicy.ordmast.policystatusdate1ValidityInsurance/Policy"/>
    <n v="99.999674127899993"/>
    <s v="Fail - Invalid Data"/>
    <m/>
    <m/>
    <x v="0"/>
  </r>
  <r>
    <s v="Insurance/Policy"/>
    <x v="2"/>
    <s v="Pass"/>
    <x v="102"/>
    <s v="วันที่สถานะกรมธรรม์"/>
    <s v="Policy Status Date"/>
    <s v="policy"/>
    <s v="mstpolicy"/>
    <s v="whlmast"/>
    <s v="policystatusdate1"/>
    <s v="Completeness"/>
    <m/>
    <s v="KDE00322policy.mstpolicy.whlmast.policystatusdate1CompletenessInsurance/Policy"/>
    <n v="100"/>
    <s v="Pass"/>
    <m/>
    <m/>
    <x v="0"/>
  </r>
  <r>
    <s v="Insurance/Policy"/>
    <x v="2"/>
    <s v="Pass"/>
    <x v="102"/>
    <s v="วันที่สถานะกรมธรรม์"/>
    <s v="Policy Status Date"/>
    <s v="policy"/>
    <s v="mstpolicy"/>
    <s v="whlmast"/>
    <s v="policystatusdate1"/>
    <s v="Validity"/>
    <m/>
    <s v="KDE00322policy.mstpolicy.whlmast.policystatusdate1ValidityInsurance/Policy"/>
    <n v="100"/>
    <s v="Pass"/>
    <m/>
    <m/>
    <x v="0"/>
  </r>
  <r>
    <s v="Insurance/Policy"/>
    <x v="1"/>
    <s v="Invalid Data"/>
    <x v="103"/>
    <s v="วันที่สินเขื่ออนุมัติ"/>
    <s v="Loan approval date"/>
    <s v="policy"/>
    <s v="mortgage"/>
    <s v="app"/>
    <s v="loanapprovedate"/>
    <s v="Validity"/>
    <s v="Contact EDM"/>
    <s v="KDE00332policy.mortgage.app.loanapprovedateValidityInsurance/Policy"/>
    <n v="99.995155351700006"/>
    <s v="Fail - Invalid Data"/>
    <m/>
    <m/>
    <x v="0"/>
  </r>
  <r>
    <s v="Insurance/Policy"/>
    <x v="0"/>
    <s v="Cannot be measured"/>
    <x v="104"/>
    <s v="ดอกเบี้ยเงินผลประโยชน์"/>
    <s v="benefit interest Amount"/>
    <s v="policy"/>
    <s v="mstpolicy"/>
    <s v="dvmastwhlw"/>
    <s v="interest"/>
    <s v="Validity"/>
    <m/>
    <s v="KDE00333policy.mstpolicy.dvmastwhlw.interestValidityInsurance/Policy"/>
    <m/>
    <m/>
    <s v="Cannot be measured"/>
    <m/>
    <x v="3"/>
  </r>
  <r>
    <s v="Insurance/Policy"/>
    <x v="2"/>
    <s v="Pass"/>
    <x v="104"/>
    <s v="ดอกเบี้ยเงินผลประโยชน์"/>
    <s v="benefit interest Amount"/>
    <s v="policy"/>
    <s v="mstpolicy"/>
    <s v="dvmastindi"/>
    <s v="interest"/>
    <s v="Completeness"/>
    <m/>
    <s v="KDE00333policy.mstpolicy.dvmastindi.interestCompletenessInsurance/Policy"/>
    <n v="100"/>
    <s v="Pass"/>
    <m/>
    <m/>
    <x v="0"/>
  </r>
  <r>
    <s v="Insurance/Policy"/>
    <x v="2"/>
    <s v="Pass"/>
    <x v="104"/>
    <s v="ดอกเบี้ยเงินผลประโยชน์"/>
    <s v="benefit interest Amount"/>
    <s v="policy"/>
    <s v="mstpolicy"/>
    <s v="dvmastordo"/>
    <s v="interest"/>
    <s v="Completeness"/>
    <m/>
    <s v="KDE00333policy.mstpolicy.dvmastordo.interestCompletenessInsurance/Policy"/>
    <n v="100"/>
    <s v="Pass"/>
    <m/>
    <m/>
    <x v="0"/>
  </r>
  <r>
    <s v="Insurance/Policy"/>
    <x v="2"/>
    <s v="Pass"/>
    <x v="104"/>
    <s v="ดอกเบี้ยเงินผลประโยชน์"/>
    <s v="benefit interest Amount"/>
    <s v="policy"/>
    <s v="mstpolicy"/>
    <s v="dvmastwhlw"/>
    <s v="interest"/>
    <s v="Completeness"/>
    <m/>
    <s v="KDE00333policy.mstpolicy.dvmastwhlw.interestCompletenessInsurance/Policy"/>
    <n v="100"/>
    <s v="Pass"/>
    <m/>
    <m/>
    <x v="0"/>
  </r>
  <r>
    <s v="Insurance/Policy"/>
    <x v="2"/>
    <s v="Pass"/>
    <x v="104"/>
    <s v="ดอกเบี้ยเงินผลประโยชน์"/>
    <s v="benefit interest Amount"/>
    <s v="policy"/>
    <s v="mstpolicy"/>
    <s v="paycmastord"/>
    <s v="interest"/>
    <s v="Completeness"/>
    <m/>
    <s v="KDE00333policy.mstpolicy.paycmastord.interestCompletenessInsurance/Policy"/>
    <n v="100"/>
    <s v="Pass"/>
    <m/>
    <m/>
    <x v="0"/>
  </r>
  <r>
    <s v="Insurance/Policy"/>
    <x v="2"/>
    <s v="Pass"/>
    <x v="104"/>
    <s v="ดอกเบี้ยเงินผลประโยชน์"/>
    <s v="benefit interest Amount"/>
    <s v="policy"/>
    <s v="mstpolicy"/>
    <s v="dvmastindi"/>
    <s v="interest"/>
    <s v="Validity"/>
    <m/>
    <s v="KDE00333policy.mstpolicy.dvmastindi.interestValidityInsurance/Policy"/>
    <n v="100"/>
    <s v="Pass"/>
    <m/>
    <m/>
    <x v="0"/>
  </r>
  <r>
    <s v="Insurance/Policy"/>
    <x v="2"/>
    <s v="Pass"/>
    <x v="104"/>
    <s v="ดอกเบี้ยเงินผลประโยชน์"/>
    <s v="benefit interest Amount"/>
    <s v="policy"/>
    <s v="mstpolicy"/>
    <s v="dvmastordo"/>
    <s v="interest"/>
    <s v="Validity"/>
    <m/>
    <s v="KDE00333policy.mstpolicy.dvmastordo.interestValidityInsurance/Policy"/>
    <n v="100"/>
    <s v="Pass"/>
    <m/>
    <m/>
    <x v="0"/>
  </r>
  <r>
    <s v="Insurance/Policy"/>
    <x v="2"/>
    <s v="Pass"/>
    <x v="104"/>
    <s v="ดอกเบี้ยเงินผลประโยชน์"/>
    <s v="benefit interest Amount"/>
    <s v="policy"/>
    <s v="mstpolicy"/>
    <s v="paycmastord"/>
    <s v="interest"/>
    <s v="Validity"/>
    <m/>
    <s v="KDE00333policy.mstpolicy.paycmastord.interestValidityInsurance/Policy"/>
    <n v="100"/>
    <s v="Pass"/>
    <m/>
    <m/>
    <x v="0"/>
  </r>
  <r>
    <s v="Insurance/Policy"/>
    <x v="1"/>
    <s v="Invalid Data"/>
    <x v="105"/>
    <s v="ดอกเบี้ยเบี้ยประกันภัย"/>
    <s v="Premium Interest"/>
    <s v="pos"/>
    <s v="newservice"/>
    <s v="aplletter"/>
    <s v="aplinterest"/>
    <s v="Validity"/>
    <s v="Contact EDM"/>
    <s v="KDE00334pos.newservice.aplletter.aplinterestValidityInsurance/Policy"/>
    <n v="99.997673678599995"/>
    <s v="Fail - Invalid Data"/>
    <m/>
    <m/>
    <x v="0"/>
  </r>
  <r>
    <s v="Insurance/Policy"/>
    <x v="2"/>
    <s v="Pass"/>
    <x v="105"/>
    <s v="ดอกเบี้ยเบี้ยประกันภัย"/>
    <s v="Premium Interest"/>
    <s v="pos"/>
    <s v="srvservice"/>
    <s v="ore"/>
    <s v="interest"/>
    <s v="Validity"/>
    <m/>
    <s v="KDE00334pos.srvservice.ore.interestValidityInsurance/Policy"/>
    <n v="100"/>
    <s v="Pass"/>
    <m/>
    <m/>
    <x v="0"/>
  </r>
  <r>
    <s v="Insurance/Policy"/>
    <x v="1"/>
    <s v="Cannot be measured"/>
    <x v="106"/>
    <s v="วันที่จัดส่งกรมธรรม์"/>
    <s v="Policy deliverable date"/>
    <s v="underwrite"/>
    <s v="adc"/>
    <s v="policydelivery"/>
    <s v="senddate"/>
    <s v="Completeness"/>
    <s v="Contact EDM"/>
    <s v="KDE00344underwrite.adc.policydelivery.senddateCompletenessInsurance/Policy"/>
    <n v="99.744886126400004"/>
    <s v="Fail - Invalid Data"/>
    <m/>
    <m/>
    <x v="0"/>
  </r>
  <r>
    <s v="Insurance/Policy"/>
    <x v="0"/>
    <s v="Cannot be measured"/>
    <x v="106"/>
    <s v="วันที่จัดส่งกรมธรรม์"/>
    <s v="Policy deliverable date"/>
    <s v="underwrite"/>
    <s v="cunderwrite"/>
    <s v="dmdeliver"/>
    <s v="senddate"/>
    <s v="Completeness"/>
    <m/>
    <s v="KDE00344underwrite.cunderwrite.dmdeliver.senddateCompletenessInsurance/Policy"/>
    <n v="50.392317122999998"/>
    <s v="Fail - Further Investigation"/>
    <m/>
    <m/>
    <x v="0"/>
  </r>
  <r>
    <s v="Insurance/Policy"/>
    <x v="0"/>
    <s v="Cannot be measured"/>
    <x v="106"/>
    <s v="วันที่จัดส่งกรมธรรม์"/>
    <s v="Policy deliverable date"/>
    <s v="underwrite"/>
    <s v="adc"/>
    <s v="policydelivery"/>
    <s v="senddate"/>
    <s v="Validity"/>
    <m/>
    <s v="KDE00344underwrite.adc.policydelivery.senddateValidityInsurance/Policy"/>
    <m/>
    <m/>
    <s v="Cannot be measured"/>
    <m/>
    <x v="3"/>
  </r>
  <r>
    <s v="Insurance/Policy"/>
    <x v="0"/>
    <s v="Cannot be measured"/>
    <x v="106"/>
    <s v="วันที่จัดส่งกรมธรรม์"/>
    <s v="Policy deliverable date"/>
    <s v="underwrite"/>
    <s v="cunderwrite"/>
    <s v="dmdeliver"/>
    <s v="senddate"/>
    <s v="Validity"/>
    <m/>
    <s v="KDE00344underwrite.cunderwrite.dmdeliver.senddateValidityInsurance/Policy"/>
    <m/>
    <m/>
    <s v="Cannot be measured"/>
    <m/>
    <x v="3"/>
  </r>
  <r>
    <s v="Finance"/>
    <x v="1"/>
    <s v="Invalid Data"/>
    <x v="107"/>
    <s v="ช่องทางการรับเงิน"/>
    <s v="Payment receive method"/>
    <s v="dfl"/>
    <s v="dfl"/>
    <s v="payment"/>
    <s v="paymenttype"/>
    <s v="Completeness"/>
    <s v="Contact EDM"/>
    <s v="KDE00345dfl.dfl.payment.paymenttypeCompletenessFinance"/>
    <n v="92.376906989199995"/>
    <s v="Fail - Invalid Data"/>
    <m/>
    <m/>
    <x v="0"/>
  </r>
  <r>
    <s v="Finance"/>
    <x v="2"/>
    <s v="Pass"/>
    <x v="107"/>
    <s v="ช่องทางการรับเงิน"/>
    <s v="Payment receive method"/>
    <s v="policy"/>
    <s v="cbranch"/>
    <s v="dsubmit"/>
    <s v="paymenttype"/>
    <s v="Completeness"/>
    <m/>
    <s v="KDE00345policy.cbranch.dsubmit.paymenttypeCompletenessFinance"/>
    <n v="100"/>
    <s v="Pass"/>
    <m/>
    <m/>
    <x v="0"/>
  </r>
  <r>
    <s v="Finance"/>
    <x v="1"/>
    <s v="Pass"/>
    <x v="107"/>
    <s v="ช่องทางการรับเงิน"/>
    <s v="Payment receive method"/>
    <s v="tlprompt"/>
    <s v="public"/>
    <s v="payment"/>
    <s v="paymenttype"/>
    <s v="Completeness"/>
    <s v="Contact EDM"/>
    <s v="KDE00345tlprompt.public.payment.paymenttypeCompletenessFinance"/>
    <n v="99.999749711099994"/>
    <s v="Fail - Invalid Data"/>
    <m/>
    <m/>
    <x v="0"/>
  </r>
  <r>
    <s v="Finance"/>
    <x v="2"/>
    <s v="Pass"/>
    <x v="107"/>
    <s v="ช่องทางการรับเงิน"/>
    <s v="Payment receive method"/>
    <s v="underwrite"/>
    <s v="cunderwrite"/>
    <s v="dmapplication"/>
    <s v="paymenttype"/>
    <s v="Completeness"/>
    <m/>
    <s v="KDE00345underwrite.cunderwrite.dmapplication.paymenttypeCompletenessFinance"/>
    <n v="100"/>
    <s v="Pass"/>
    <m/>
    <m/>
    <x v="0"/>
  </r>
  <r>
    <s v="Finance"/>
    <x v="2"/>
    <s v="Pass"/>
    <x v="107"/>
    <s v="ช่องทางการรับเงิน"/>
    <s v="Payment receive method"/>
    <s v="underwrite"/>
    <s v="cunderwrite"/>
    <s v="dmmaster"/>
    <s v="paymenttype"/>
    <s v="Completeness"/>
    <m/>
    <s v="KDE00345underwrite.cunderwrite.dmmaster.paymenttypeCompletenessFinance"/>
    <n v="100"/>
    <s v="Pass"/>
    <m/>
    <m/>
    <x v="0"/>
  </r>
  <r>
    <s v="Finance"/>
    <x v="2"/>
    <s v="Pass"/>
    <x v="107"/>
    <s v="ช่องทางการรับเงิน"/>
    <s v="Payment receive method"/>
    <s v="dfl"/>
    <s v="dfl"/>
    <s v="payment"/>
    <s v="paymenttype"/>
    <s v="Validity"/>
    <m/>
    <s v="KDE00345dfl.dfl.payment.paymenttypeValidityFinance"/>
    <n v="100"/>
    <s v="Pass"/>
    <m/>
    <m/>
    <x v="0"/>
  </r>
  <r>
    <s v="Finance"/>
    <x v="2"/>
    <s v="Pass"/>
    <x v="107"/>
    <s v="ช่องทางการรับเงิน"/>
    <s v="Payment receive method"/>
    <s v="policy"/>
    <s v="unitlink"/>
    <s v="ulipdsubmit"/>
    <s v="paymenttype"/>
    <s v="Integrity"/>
    <m/>
    <s v="KDE00345policy.unitlink.ulipdsubmit.paymenttypeIntegrityFinance"/>
    <n v="100"/>
    <s v="Pass"/>
    <s v="No Result @PROD"/>
    <s v="m_PaymentMethodCode_Integrity_DS534"/>
    <x v="0"/>
  </r>
  <r>
    <s v="Finance"/>
    <x v="2"/>
    <s v="Pass"/>
    <x v="107"/>
    <s v="ช่องทางการรับเงิน"/>
    <s v="Payment receive method"/>
    <s v="underwrite"/>
    <s v="cunderwrite"/>
    <s v="dmapplication"/>
    <s v="paymenttype"/>
    <s v="Integrity"/>
    <m/>
    <s v="KDE00345underwrite.cunderwrite.dmapplication.paymenttypeIntegrityFinance"/>
    <n v="100"/>
    <s v="Pass"/>
    <s v="No Result @PROD"/>
    <s v="m_PaymentMethodCode_Integrity_DS876"/>
    <x v="0"/>
  </r>
  <r>
    <s v="Finance"/>
    <x v="2"/>
    <s v="Pass"/>
    <x v="107"/>
    <s v="ช่องทางการรับเงิน"/>
    <s v="Payment receive method"/>
    <s v="underwrite"/>
    <s v="cunderwrite"/>
    <s v="dmmaster"/>
    <s v="paymenttype"/>
    <s v="Integrity"/>
    <m/>
    <s v="KDE00345underwrite.cunderwrite.dmmaster.paymenttypeIntegrityFinance"/>
    <n v="100"/>
    <s v="Pass"/>
    <s v="No Result @PROD"/>
    <s v="m_PaymentMethodCode_Integrity_DS877"/>
    <x v="0"/>
  </r>
  <r>
    <s v="Finance"/>
    <x v="2"/>
    <s v="Pass"/>
    <x v="108"/>
    <s v="ช่องทางการจ่ายเงิน"/>
    <s v="Payment method"/>
    <s v="claim"/>
    <s v="cclaim"/>
    <s v="bnf"/>
    <s v="paymenttype"/>
    <s v="Completeness"/>
    <m/>
    <s v="KDE00346claim.cclaim.bnf.paymenttype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group_life"/>
    <s v="glife"/>
    <s v="claim"/>
    <s v="pay_method"/>
    <s v="Completeness"/>
    <m/>
    <s v="KDE00346group_life.glife.claim.pay_method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group_life"/>
    <s v="glife"/>
    <s v="hclaim"/>
    <s v="pay_method"/>
    <s v="Completeness"/>
    <m/>
    <s v="KDE00346group_life.glife.hclaim.pay_method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group_life"/>
    <s v="glife"/>
    <s v="medclaim"/>
    <s v="pay_method"/>
    <s v="Completeness"/>
    <m/>
    <s v="KDE00346group_life.glife.medclaim.pay_method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policy"/>
    <s v="mstpolicy"/>
    <s v="dvmastindi"/>
    <s v="payFlag"/>
    <s v="Completeness"/>
    <m/>
    <s v="KDE00346policy.mstpolicy.dvmastindi.payFlag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policy"/>
    <s v="mstpolicy"/>
    <s v="dvmastordo"/>
    <s v="payFlag"/>
    <s v="Completeness"/>
    <m/>
    <s v="KDE00346policy.mstpolicy.dvmastordo.payFlag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policy"/>
    <s v="mstpolicy"/>
    <s v="dvmastwhlw"/>
    <s v="payFlag"/>
    <s v="Completeness"/>
    <m/>
    <s v="KDE00346policy.mstpolicy.dvmastwhlw.payFlag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policy"/>
    <s v="mstpolicy"/>
    <s v="paycmastord"/>
    <s v="payFlag"/>
    <s v="Completeness"/>
    <m/>
    <s v="KDE00346policy.mstpolicy.paycmastord.payFlagCompletenessFinance"/>
    <n v="100"/>
    <s v="Pass"/>
    <m/>
    <m/>
    <x v="0"/>
  </r>
  <r>
    <s v="Finance"/>
    <x v="2"/>
    <s v="Pass"/>
    <x v="108"/>
    <s v="ช่องทางการจ่ายเงิน"/>
    <s v="Payment method"/>
    <s v="claim"/>
    <s v="cclaim"/>
    <s v="bnf"/>
    <s v="paymenttype"/>
    <s v="Integrity"/>
    <m/>
    <s v="KDE00346claim.cclaim.bnf.paymenttypeIntegrityFinance"/>
    <n v="100"/>
    <s v="Pass"/>
    <s v="No Result @PROD"/>
    <s v="m_PaymentMethodCode_Integrity_DS104"/>
    <x v="0"/>
  </r>
  <r>
    <s v="Finance"/>
    <x v="2"/>
    <s v="Pass"/>
    <x v="108"/>
    <s v="ช่องทางการจ่ายเงิน"/>
    <s v="Payment method"/>
    <s v="group_life"/>
    <s v="glife"/>
    <s v="claim"/>
    <s v="pay_method"/>
    <s v="Integrity"/>
    <m/>
    <s v="KDE00346group_life.glife.claim.pay_methodIntegrityFinance"/>
    <n v="100"/>
    <s v="Pass"/>
    <s v="No Result @PROD"/>
    <s v="m_PaymentMethodCode_Integrity_DS335"/>
    <x v="0"/>
  </r>
  <r>
    <s v="Finance"/>
    <x v="2"/>
    <s v="Pass"/>
    <x v="108"/>
    <s v="ช่องทางการจ่ายเงิน"/>
    <s v="Payment method"/>
    <s v="group_life"/>
    <s v="glife"/>
    <s v="hclaim"/>
    <s v="pay_method"/>
    <s v="Integrity"/>
    <m/>
    <s v="KDE00346group_life.glife.hclaim.pay_methodIntegrityFinance"/>
    <n v="100"/>
    <s v="Pass"/>
    <s v="No Result @PROD"/>
    <s v="m_PaymentMethodCode_Integrity_DS336"/>
    <x v="0"/>
  </r>
  <r>
    <s v="Finance"/>
    <x v="2"/>
    <s v="Pass"/>
    <x v="108"/>
    <s v="ช่องทางการจ่ายเงิน"/>
    <s v="Payment method"/>
    <s v="group_life"/>
    <s v="glife"/>
    <s v="medclaim"/>
    <s v="pay_method"/>
    <s v="Integrity"/>
    <m/>
    <s v="KDE00346group_life.glife.medclaim.pay_methodIntegrityFinance"/>
    <n v="100"/>
    <s v="Pass"/>
    <s v="No Result @PROD"/>
    <s v="m_PaymentMethodCode_Integrity_DS337"/>
    <x v="0"/>
  </r>
  <r>
    <s v="Finance"/>
    <x v="2"/>
    <s v="Pass"/>
    <x v="108"/>
    <s v="ช่องทางการจ่ายเงิน"/>
    <s v="Payment method"/>
    <s v="policy"/>
    <s v="mstpolicy"/>
    <s v="dvmastindi"/>
    <s v="payFlag"/>
    <s v="Validity"/>
    <m/>
    <s v="KDE00346policy.mstpolicy.dvmastindi.payFlagValidityFinance"/>
    <n v="100"/>
    <s v="Pass"/>
    <s v="No Result @PROD"/>
    <s v="m_PaymentMethodCode_Validity_DS535"/>
    <x v="0"/>
  </r>
  <r>
    <s v="Finance"/>
    <x v="2"/>
    <s v="Pass"/>
    <x v="108"/>
    <s v="ช่องทางการจ่ายเงิน"/>
    <s v="Payment method"/>
    <s v="policy"/>
    <s v="mstpolicy"/>
    <s v="dvmastordo"/>
    <s v="payFlag"/>
    <s v="Validity"/>
    <m/>
    <s v="KDE00346policy.mstpolicy.dvmastordo.payFlagValidityFinance"/>
    <n v="100"/>
    <s v="Pass"/>
    <s v="No Result @PROD"/>
    <s v="m_PaymentMethodCode_Validity_DS536"/>
    <x v="0"/>
  </r>
  <r>
    <s v="Finance"/>
    <x v="2"/>
    <s v="Pass"/>
    <x v="108"/>
    <s v="ช่องทางการจ่ายเงิน"/>
    <s v="Payment method"/>
    <s v="policy"/>
    <s v="mstpolicy"/>
    <s v="dvmastwhlw"/>
    <s v="payFlag"/>
    <s v="Validity"/>
    <m/>
    <s v="KDE00346policy.mstpolicy.dvmastwhlw.payFlagValidityFinance"/>
    <n v="100"/>
    <s v="Pass"/>
    <s v="No Result @PROD"/>
    <s v="m_PaymentMethodCode_Validity_DS537"/>
    <x v="0"/>
  </r>
  <r>
    <s v="Finance"/>
    <x v="2"/>
    <s v="Pass"/>
    <x v="108"/>
    <s v="ช่องทางการจ่ายเงิน"/>
    <s v="Payment method"/>
    <s v="policy"/>
    <s v="mstpolicy"/>
    <s v="paycmastord"/>
    <s v="payFlag"/>
    <s v="Validity"/>
    <m/>
    <s v="KDE00346policy.mstpolicy.paycmastord.payFlagValidityFinance"/>
    <n v="100"/>
    <s v="Pass"/>
    <s v="No Result @PROD"/>
    <s v="m_PaymentMethodCode_Validity_DS538"/>
    <x v="0"/>
  </r>
  <r>
    <s v="Insurance/Policy"/>
    <x v="2"/>
    <s v="Pass"/>
    <x v="109"/>
    <s v="สถานะสัญญาเพิ่มเติม"/>
    <s v="Rider Status"/>
    <s v="policy"/>
    <s v="cbranch"/>
    <s v="nbrider"/>
    <s v="status"/>
    <s v="Integrity"/>
    <m/>
    <s v="KDE00358policy.cbranch.nbrider.statusIntegrityInsurance/Policy"/>
    <n v="100"/>
    <s v="Pass"/>
    <m/>
    <m/>
    <x v="0"/>
  </r>
  <r>
    <s v="Finance"/>
    <x v="2"/>
    <s v="Pass"/>
    <x v="110"/>
    <s v="รายละเอียดการดำเนินการ_วันที่ลูกค้าได้รับเงินคืน"/>
    <s v="Transaction_receive date"/>
    <s v="underwrite"/>
    <s v="cunderwrite"/>
    <s v="job"/>
    <s v="psreceivedate"/>
    <s v="Completeness"/>
    <m/>
    <s v="KDE00363underwrite.cunderwrite.job.psreceivedateCompletenessFinance"/>
    <n v="100"/>
    <s v="Pass"/>
    <m/>
    <m/>
    <x v="0"/>
  </r>
  <r>
    <s v="Finance"/>
    <x v="2"/>
    <s v="Pass"/>
    <x v="110"/>
    <s v="รายละเอียดการดำเนินการ_วันที่ลูกค้าได้รับเงินคืน"/>
    <s v="Transaction_receive date"/>
    <s v="underwrite"/>
    <s v="cunderwrite"/>
    <s v="job"/>
    <s v="psreceivedate"/>
    <s v="Validity"/>
    <m/>
    <s v="KDE00363underwrite.cunderwrite.job.psreceivedateValidityFinance"/>
    <n v="100"/>
    <s v="Pass"/>
    <m/>
    <m/>
    <x v="0"/>
  </r>
  <r>
    <s v="Insurance/Policy"/>
    <x v="2"/>
    <s v="Cannot be measured"/>
    <x v="111"/>
    <s v="วันครบกำหนดสัญญา"/>
    <s v="Maturity Date"/>
    <s v="group_life"/>
    <s v="glife"/>
    <s v="g"/>
    <s v="expdate"/>
    <s v="Completeness"/>
    <m/>
    <s v="KDE00365group_life.glife.g.expdateCompletenessInsurance/Policy"/>
    <n v="100"/>
    <s v="Pass"/>
    <m/>
    <m/>
    <x v="0"/>
  </r>
  <r>
    <s v="Insurance/Policy"/>
    <x v="2"/>
    <s v="Cannot be measured"/>
    <x v="111"/>
    <s v="วันครบกำหนดสัญญา"/>
    <s v="Maturity Date"/>
    <s v="group_life"/>
    <s v="glife"/>
    <s v="insured"/>
    <s v="expdate"/>
    <s v="Completeness"/>
    <m/>
    <s v="KDE00365group_life.glife.insured.expdateCompletenessInsurance/Policy"/>
    <n v="100"/>
    <s v="Pass"/>
    <m/>
    <m/>
    <x v="0"/>
  </r>
  <r>
    <s v="Insurance/Policy"/>
    <x v="2"/>
    <s v="Cannot be measured"/>
    <x v="111"/>
    <s v="วันครบกำหนดสัญญา"/>
    <s v="Maturity Date"/>
    <s v="policy"/>
    <s v="mortgage"/>
    <s v="cert"/>
    <s v="maturedate"/>
    <s v="Completeness"/>
    <m/>
    <s v="KDE00365policy.mortgage.cert.maturedateCompletenessInsurance/Policy"/>
    <n v="100"/>
    <s v="Pass"/>
    <m/>
    <m/>
    <x v="0"/>
  </r>
  <r>
    <s v="Insurance/Policy"/>
    <x v="0"/>
    <s v="Cannot be measured"/>
    <x v="111"/>
    <s v="วันครบกำหนดสัญญา"/>
    <s v="Maturity Date"/>
    <s v="group_life"/>
    <s v="glife"/>
    <s v="g"/>
    <s v="expdate"/>
    <s v="Validity"/>
    <m/>
    <s v="KDE00365group_life.glife.g.expdateValidityInsurance/Policy"/>
    <m/>
    <m/>
    <s v="Cannot be measured"/>
    <m/>
    <x v="3"/>
  </r>
  <r>
    <s v="Insurance/Policy"/>
    <x v="0"/>
    <s v="Cannot be measured"/>
    <x v="111"/>
    <s v="วันครบกำหนดสัญญา"/>
    <s v="Maturity Date"/>
    <s v="group_life"/>
    <s v="glife"/>
    <s v="insured"/>
    <s v="expdate"/>
    <s v="Validity"/>
    <m/>
    <s v="KDE00365group_life.glife.insured.expdateValidityInsurance/Policy"/>
    <m/>
    <m/>
    <s v="Cannot be measured"/>
    <m/>
    <x v="3"/>
  </r>
  <r>
    <s v="Insurance/Policy"/>
    <x v="0"/>
    <s v="Cannot be measured"/>
    <x v="111"/>
    <s v="วันครบกำหนดสัญญา"/>
    <s v="Maturity Date"/>
    <s v="policy"/>
    <s v="mortgage"/>
    <s v="cert"/>
    <s v="maturedate"/>
    <s v="Validity"/>
    <m/>
    <s v="KDE00365policy.mortgage.cert.maturedateValidityInsurance/Policy"/>
    <m/>
    <m/>
    <s v="Cannot be measured"/>
    <m/>
    <x v="3"/>
  </r>
  <r>
    <s v="Insurance/Policy"/>
    <x v="0"/>
    <s v="Cannot be measured"/>
    <x v="112"/>
    <s v="วันที่จ่ายเงินคืนระหว่างสัญญา"/>
    <s v="Benefit Pay Date"/>
    <s v="policy"/>
    <s v="mstpolicy"/>
    <s v="dvmastordo"/>
    <s v="payDate"/>
    <s v="Completeness"/>
    <m/>
    <s v="KDE00368policy.mstpolicy.dvmastordo.payDateCompletenessInsurance/Policy"/>
    <m/>
    <m/>
    <s v="No Result @PROD"/>
    <s v="m_BenefitPaymentDate_Completeness_DS543"/>
    <x v="0"/>
  </r>
  <r>
    <s v="Insurance/Policy"/>
    <x v="0"/>
    <s v="Cannot be measured"/>
    <x v="112"/>
    <s v="วันที่จ่ายเงินคืนระหว่างสัญญา"/>
    <s v="Benefit Pay Date"/>
    <s v="policy"/>
    <s v="mstpolicy"/>
    <s v="dvmastindi"/>
    <s v="payDate"/>
    <s v="Validity"/>
    <m/>
    <s v="KDE00368policy.mstpolicy.dvmastindi.payDateValidityInsurance/Policy"/>
    <m/>
    <m/>
    <s v="Cannot be measured"/>
    <m/>
    <x v="3"/>
  </r>
  <r>
    <s v="Insurance/Policy"/>
    <x v="0"/>
    <s v="Cannot be measured"/>
    <x v="112"/>
    <s v="วันที่จ่ายเงินคืนระหว่างสัญญา"/>
    <s v="Benefit Pay Date"/>
    <s v="policy"/>
    <s v="mstpolicy"/>
    <s v="dvmastordo"/>
    <s v="payDate"/>
    <s v="Validity"/>
    <m/>
    <s v="KDE00368policy.mstpolicy.dvmastordo.payDateValidityInsurance/Policy"/>
    <m/>
    <m/>
    <s v="Cannot be measured"/>
    <m/>
    <x v="3"/>
  </r>
  <r>
    <s v="Insurance/Policy"/>
    <x v="0"/>
    <s v="Cannot be measured"/>
    <x v="112"/>
    <s v="วันที่จ่ายเงินคืนระหว่างสัญญา"/>
    <s v="Benefit Pay Date"/>
    <s v="policy"/>
    <s v="mstpolicy"/>
    <s v="dvmastwhlw"/>
    <s v="payDate"/>
    <s v="Validity"/>
    <m/>
    <s v="KDE00368policy.mstpolicy.dvmastwhlw.payDateValidityInsurance/Policy"/>
    <m/>
    <m/>
    <s v="Cannot be measured"/>
    <m/>
    <x v="3"/>
  </r>
  <r>
    <s v="Insurance/Policy"/>
    <x v="0"/>
    <s v="Cannot be measured"/>
    <x v="112"/>
    <s v="วันที่จ่ายเงินคืนระหว่างสัญญา"/>
    <s v="Benefit Pay Date"/>
    <s v="policy"/>
    <s v="mstpolicy"/>
    <s v="paycmastord"/>
    <s v="payDate"/>
    <s v="Validity"/>
    <m/>
    <s v="KDE00368policy.mstpolicy.paycmastord.payDateValidityInsurance/Policy"/>
    <m/>
    <m/>
    <s v="Cannot be measured"/>
    <m/>
    <x v="3"/>
  </r>
  <r>
    <s v="Insurance/Policy"/>
    <x v="2"/>
    <s v="Pass"/>
    <x v="112"/>
    <s v="วันที่จ่ายเงินคืนระหว่างสัญญา"/>
    <s v="Benefit Pay Date"/>
    <s v="policy"/>
    <s v="mstpolicy"/>
    <s v="dvmastindi"/>
    <s v="payDate"/>
    <s v="Completeness"/>
    <m/>
    <s v="KDE00368policy.mstpolicy.dvmastindi.payDateCompletenessInsurance/Policy"/>
    <n v="100"/>
    <s v="Pass"/>
    <m/>
    <m/>
    <x v="0"/>
  </r>
  <r>
    <s v="Insurance/Policy"/>
    <x v="2"/>
    <s v="Pass"/>
    <x v="112"/>
    <s v="วันที่จ่ายเงินคืนระหว่างสัญญา"/>
    <s v="Benefit Pay Date"/>
    <s v="policy"/>
    <s v="mstpolicy"/>
    <s v="dvmastwhlw"/>
    <s v="payDate"/>
    <s v="Completeness"/>
    <m/>
    <s v="KDE00368policy.mstpolicy.dvmastwhlw.payDateCompletenessInsurance/Policy"/>
    <n v="100"/>
    <s v="Pass"/>
    <m/>
    <m/>
    <x v="0"/>
  </r>
  <r>
    <s v="Insurance/Policy"/>
    <x v="2"/>
    <s v="Pass"/>
    <x v="112"/>
    <s v="วันที่จ่ายเงินคืนระหว่างสัญญา"/>
    <s v="Benefit Pay Date"/>
    <s v="policy"/>
    <s v="mstpolicy"/>
    <s v="paycmastord"/>
    <s v="payDate"/>
    <s v="Completeness"/>
    <m/>
    <s v="KDE00368policy.mstpolicy.paycmastord.payDateCompletenessInsurance/Policy"/>
    <n v="100"/>
    <s v="Pass"/>
    <m/>
    <m/>
    <x v="0"/>
  </r>
  <r>
    <s v="Underwriting"/>
    <x v="1"/>
    <s v="Invalid Data"/>
    <x v="113"/>
    <s v="วันที่ลงนามคำขอ"/>
    <s v="App Sign Date"/>
    <s v="dfl"/>
    <s v="dfl"/>
    <s v="mcaapplications"/>
    <s v="submitdate"/>
    <s v="Completeness"/>
    <s v="Contact EDM"/>
    <s v="KDE00371dfl.dfl.mcaapplications.submitdateCompletenessUnderwriting"/>
    <n v="99.990208318000001"/>
    <s v="Fail - Invalid Data"/>
    <m/>
    <m/>
    <x v="0"/>
  </r>
  <r>
    <s v="Underwriting"/>
    <x v="1"/>
    <s v="Invalid Data"/>
    <x v="113"/>
    <s v="วันที่ลงนามคำขอ"/>
    <s v="App Sign Date"/>
    <s v="underwrite"/>
    <s v="cumis"/>
    <s v="casemovement"/>
    <s v="appsigndate"/>
    <s v="Completeness"/>
    <s v="Contact EDM"/>
    <s v="KDE00371underwrite.cumis.casemovement.appsigndateCompletenessUnderwriting"/>
    <n v="99.673733840300002"/>
    <s v="Fail - Invalid Data"/>
    <m/>
    <m/>
    <x v="0"/>
  </r>
  <r>
    <s v="Underwriting"/>
    <x v="1"/>
    <s v="Invalid Data"/>
    <x v="113"/>
    <s v="วันที่ลงนามคำขอ"/>
    <s v="App Sign Date"/>
    <s v="underwrite"/>
    <s v="cumis"/>
    <s v="casemovement"/>
    <s v="appsigndate"/>
    <s v="Validity"/>
    <s v="Contact EDM"/>
    <s v="KDE00371underwrite.cumis.casemovement.appsigndateValidityUnderwriting"/>
    <n v="99.997950284699996"/>
    <s v="Fail - Invalid Data"/>
    <m/>
    <m/>
    <x v="0"/>
  </r>
  <r>
    <s v="Underwriting"/>
    <x v="2"/>
    <s v="Pass"/>
    <x v="113"/>
    <s v="วันที่ลงนามคำขอ"/>
    <s v="App Sign Date"/>
    <s v="tlprompt"/>
    <s v="public"/>
    <s v="mcaapplications"/>
    <s v="submitdate"/>
    <s v="Completeness"/>
    <m/>
    <s v="KDE00371tlprompt.public.mcaapplications.submitdateCompletenessUnderwriting"/>
    <n v="100"/>
    <s v="Pass"/>
    <m/>
    <m/>
    <x v="0"/>
  </r>
  <r>
    <s v="Underwriting"/>
    <x v="2"/>
    <s v="Pass"/>
    <x v="113"/>
    <s v="วันที่ลงนามคำขอ"/>
    <s v="App Sign Date"/>
    <s v="underwrite"/>
    <s v="cunderwrite"/>
    <s v="appln"/>
    <s v="sysdate"/>
    <s v="Completeness"/>
    <m/>
    <s v="KDE00371underwrite.cunderwrite.appln.sysdateCompletenessUnderwriting"/>
    <n v="100"/>
    <s v="Pass"/>
    <m/>
    <m/>
    <x v="0"/>
  </r>
  <r>
    <s v="Underwriting"/>
    <x v="2"/>
    <s v="Pass"/>
    <x v="113"/>
    <s v="วันที่ลงนามคำขอ"/>
    <s v="App Sign Date"/>
    <s v="dfl"/>
    <s v="dfl"/>
    <s v="mcaapplications"/>
    <s v="submitdate"/>
    <s v="Validity"/>
    <m/>
    <s v="KDE00371dfl.dfl.mcaapplications.submitdateValidityUnderwriting"/>
    <n v="100"/>
    <s v="Pass"/>
    <m/>
    <m/>
    <x v="0"/>
  </r>
  <r>
    <s v="Underwriting"/>
    <x v="2"/>
    <s v="Pass"/>
    <x v="113"/>
    <s v="วันที่ลงนามคำขอ"/>
    <s v="App Sign Date"/>
    <s v="tlprompt"/>
    <s v="public"/>
    <s v="mcaapplications"/>
    <s v="submitdate"/>
    <s v="Validity"/>
    <m/>
    <s v="KDE00371tlprompt.public.mcaapplications.submitdateValidityUnderwriting"/>
    <n v="100"/>
    <s v="Pass"/>
    <m/>
    <m/>
    <x v="0"/>
  </r>
  <r>
    <s v="Underwriting"/>
    <x v="2"/>
    <s v="Pass"/>
    <x v="113"/>
    <s v="วันที่ลงนามคำขอ"/>
    <s v="App Sign Date"/>
    <s v="underwrite"/>
    <s v="cunderwrite"/>
    <s v="appln"/>
    <s v="sysdate"/>
    <s v="Validity"/>
    <m/>
    <s v="KDE00371underwrite.cunderwrite.appln.sysdateValidityUnderwriting"/>
    <n v="100"/>
    <s v="Pass"/>
    <m/>
    <m/>
    <x v="0"/>
  </r>
  <r>
    <s v="Underwriting"/>
    <x v="2"/>
    <s v="Cannot be measured"/>
    <x v="114"/>
    <s v="วันที่อนุมัติกรมธรรม์"/>
    <s v="Policy Approve Date"/>
    <s v="policy"/>
    <s v="mstpolicy"/>
    <s v="firstissue"/>
    <s v="policydate"/>
    <s v="Completeness"/>
    <m/>
    <s v="KDE00373policy.mstpolicy.firstissue.policydateCompletenessUnderwriting"/>
    <n v="100"/>
    <s v="Pass"/>
    <m/>
    <m/>
    <x v="0"/>
  </r>
  <r>
    <s v="Underwriting"/>
    <x v="0"/>
    <s v="Cannot be measured"/>
    <x v="114"/>
    <s v="วันที่อนุมัติกรมธรรม์"/>
    <s v="Policy Approve Date"/>
    <s v="underwrite"/>
    <s v="adc"/>
    <s v="bankmovement"/>
    <s v="approvedate"/>
    <s v="Completeness"/>
    <m/>
    <s v="KDE00373underwrite.adc.bankmovement.approvedateCompletenessUnderwriting"/>
    <n v="94.038571011599998"/>
    <s v="Fail - Further Investigation"/>
    <m/>
    <m/>
    <x v="0"/>
  </r>
  <r>
    <s v="Underwriting"/>
    <x v="0"/>
    <s v="Cannot be measured"/>
    <x v="114"/>
    <s v="วันที่อนุมัติกรมธรรม์"/>
    <s v="Policy Approve Date"/>
    <s v="policy"/>
    <s v="mstpolicy"/>
    <s v="firstissue"/>
    <s v="policydate"/>
    <s v="Validity"/>
    <m/>
    <s v="KDE00373policy.mstpolicy.firstissue.policydateValidityUnderwriting"/>
    <m/>
    <m/>
    <s v="Cannot be measured"/>
    <m/>
    <x v="3"/>
  </r>
  <r>
    <s v="Underwriting"/>
    <x v="2"/>
    <s v="Cannot be measured"/>
    <x v="114"/>
    <s v="วันที่อนุมัติกรมธรรม์"/>
    <s v="Policy Approve Date"/>
    <s v="underwrite"/>
    <s v="adc"/>
    <s v="bankmovement"/>
    <s v="approvedate"/>
    <s v="Validity"/>
    <m/>
    <s v="KDE00373underwrite.adc.bankmovement.approvedateValidityUnderwriting"/>
    <n v="100"/>
    <s v="Pass"/>
    <m/>
    <m/>
    <x v="0"/>
  </r>
  <r>
    <s v="Underwriting"/>
    <x v="1"/>
    <s v="Invalid Data"/>
    <x v="114"/>
    <s v="วันที่อนุมัติกรมธรรม์"/>
    <s v="Policy Approve Date"/>
    <s v="policy"/>
    <s v="cbranch"/>
    <s v="nbapplication"/>
    <s v="policydate"/>
    <s v="Completeness"/>
    <s v="Contact EDM"/>
    <s v="KDE00373policy.cbranch.nbapplication.policydateCompletenessUnderwriting"/>
    <n v="99.999970971300002"/>
    <s v="Fail - Invalid Data"/>
    <m/>
    <m/>
    <x v="0"/>
  </r>
  <r>
    <s v="Underwriting"/>
    <x v="1"/>
    <s v="Invalid Data"/>
    <x v="114"/>
    <s v="วันที่อนุมัติกรมธรรม์"/>
    <s v="Policy Approve Date"/>
    <s v="policy"/>
    <s v="cbranch"/>
    <s v="nbapplication"/>
    <s v="policydate"/>
    <s v="Validity"/>
    <s v="Contact EDM"/>
    <s v="KDE00373policy.cbranch.nbapplication.policydateValidityUnderwriting"/>
    <n v="99.999970971300002"/>
    <s v="Fail - Invalid Data"/>
    <m/>
    <m/>
    <x v="0"/>
  </r>
  <r>
    <s v="Accounting"/>
    <x v="2"/>
    <s v="Pass"/>
    <x v="115"/>
    <s v="อากรสแตมป์"/>
    <s v="Revenue Stamp"/>
    <s v="pos"/>
    <s v="srvservice"/>
    <s v="lnrqst"/>
    <s v="duty"/>
    <s v="Validity"/>
    <m/>
    <s v="KDE00383pos.srvservice.lnrqst.dutyValidityAccounting"/>
    <n v="100"/>
    <s v="Pass"/>
    <m/>
    <m/>
    <x v="0"/>
  </r>
  <r>
    <s v="Insurance/Policy"/>
    <x v="2"/>
    <s v="Pass"/>
    <x v="116"/>
    <s v="สัดส่วนที่รับประโยชน์ตามกรมธรรม์คิดเป็นร้อยละ"/>
    <s v="% of Benefit"/>
    <s v="policy"/>
    <s v="cbranch"/>
    <s v="nbbeneficiary"/>
    <s v="percentshare"/>
    <s v="Completeness"/>
    <m/>
    <s v="KDE00402policy.cbranch.nbbeneficiary.percentshareCompletenessInsurance/Policy"/>
    <n v="100"/>
    <s v="Pass"/>
    <m/>
    <m/>
    <x v="0"/>
  </r>
  <r>
    <s v="Insurance/Policy"/>
    <x v="2"/>
    <s v="Pass"/>
    <x v="116"/>
    <s v="สัดส่วนที่รับประโยชน์ตามกรมธรรม์คิดเป็นร้อยละ"/>
    <s v="% of Benefit"/>
    <s v="policy"/>
    <s v="cbranch"/>
    <s v="nbbeneficiary"/>
    <s v="percentshare"/>
    <s v="Validity"/>
    <m/>
    <s v="KDE00402policy.cbranch.nbbeneficiary.percentshareValidityInsurance/Policy"/>
    <n v="100"/>
    <s v="Pass"/>
    <m/>
    <m/>
    <x v="0"/>
  </r>
  <r>
    <s v="Customer"/>
    <x v="2"/>
    <s v="Pass"/>
    <x v="117"/>
    <s v="ส่วนสูง"/>
    <s v="Height"/>
    <s v="underwrite"/>
    <s v="cunderwrite"/>
    <s v="appinfo"/>
    <s v="height"/>
    <s v="Validity"/>
    <m/>
    <s v="KDE00406underwrite.cunderwrite.appinfo.heightValidityCustomer"/>
    <n v="100"/>
    <s v="Pass"/>
    <m/>
    <m/>
    <x v="0"/>
  </r>
  <r>
    <s v="Customer"/>
    <x v="2"/>
    <s v="Pass"/>
    <x v="118"/>
    <s v="น้ำหนัก"/>
    <s v="Weight"/>
    <s v="underwrite"/>
    <s v="cunderwrite"/>
    <s v="appinfo"/>
    <s v="weight"/>
    <s v="Validity"/>
    <m/>
    <s v="KDE00407underwrite.cunderwrite.appinfo.weightValidityCustomer"/>
    <n v="100"/>
    <s v="Pass"/>
    <m/>
    <m/>
    <x v="0"/>
  </r>
  <r>
    <s v="Customer"/>
    <x v="1"/>
    <s v="Invalid Data"/>
    <x v="119"/>
    <s v="ความประสงค์ในการแจ้งสรรพกร"/>
    <s v="Tax Consent"/>
    <s v="policy"/>
    <s v="cbranch"/>
    <s v="nbnewappfield"/>
    <s v="taxstatus"/>
    <s v="Completeness"/>
    <s v="Contact EDM"/>
    <s v="KDE00408policy.cbranch.nbnewappfield.taxstatusCompletenessCustomer"/>
    <n v="99.843289358000007"/>
    <s v="Fail - Invalid Data"/>
    <m/>
    <m/>
    <x v="0"/>
  </r>
  <r>
    <s v="Customer"/>
    <x v="2"/>
    <s v="Pass"/>
    <x v="119"/>
    <s v="ความประสงค์ในการแจ้งสรรพกร"/>
    <s v="Tax Consent"/>
    <s v="dfl"/>
    <s v="dfl"/>
    <s v="payment"/>
    <s v="taxreduceflag"/>
    <s v="Completeness"/>
    <m/>
    <s v="KDE00408dfl.dfl.payment.taxreduceflagCompletenessCustomer"/>
    <n v="100"/>
    <s v="Pass"/>
    <m/>
    <m/>
    <x v="0"/>
  </r>
  <r>
    <s v="Customer"/>
    <x v="2"/>
    <s v="Pass"/>
    <x v="119"/>
    <s v="ความประสงค์ในการแจ้งสรรพกร"/>
    <s v="Tax Consent"/>
    <s v="tlprompt"/>
    <s v="public"/>
    <s v="payment"/>
    <s v="taxreduceflag"/>
    <s v="Completeness"/>
    <m/>
    <s v="KDE00408tlprompt.public.payment.taxreduceflagCompletenessCustomer"/>
    <n v="100"/>
    <s v="Pass"/>
    <m/>
    <m/>
    <x v="0"/>
  </r>
  <r>
    <s v="Customer"/>
    <x v="2"/>
    <s v="Pass"/>
    <x v="119"/>
    <s v="ความประสงค์ในการแจ้งสรรพกร"/>
    <s v="Tax Consent"/>
    <s v="dfl"/>
    <s v="dfl"/>
    <s v="payment"/>
    <s v="taxreduceflag"/>
    <s v="Validity"/>
    <m/>
    <s v="KDE00408dfl.dfl.payment.taxreduceflagValidityCustomer"/>
    <n v="100"/>
    <s v="Pass"/>
    <m/>
    <m/>
    <x v="0"/>
  </r>
  <r>
    <s v="Customer"/>
    <x v="2"/>
    <s v="Pass"/>
    <x v="119"/>
    <s v="ความประสงค์ในการแจ้งสรรพกร"/>
    <s v="Tax Consent"/>
    <s v="tlprompt"/>
    <s v="public"/>
    <s v="payment"/>
    <s v="taxreduceflag"/>
    <s v="Validity"/>
    <m/>
    <s v="KDE00408tlprompt.public.payment.taxreduceflagValidityCustomer"/>
    <n v="100"/>
    <s v="Pass"/>
    <m/>
    <m/>
    <x v="0"/>
  </r>
  <r>
    <s v="Customer"/>
    <x v="0"/>
    <s v="Cannot be measured"/>
    <x v="120"/>
    <s v="สถานะ FATCA"/>
    <s v="FATCA Status"/>
    <s v="dfl"/>
    <s v="dfl"/>
    <s v="mcaapplications"/>
    <s v="fatcaagree"/>
    <s v="Completeness"/>
    <m/>
    <s v="KDE00409dfl.dfl.mcaapplications.fatcaagreeCompletenessCustomer"/>
    <n v="0"/>
    <s v="Fail - Invalid Rules"/>
    <m/>
    <m/>
    <x v="0"/>
  </r>
  <r>
    <s v="Customer"/>
    <x v="0"/>
    <s v="Cannot be measured"/>
    <x v="120"/>
    <s v="สถานะ FATCA"/>
    <s v="FATCA Status"/>
    <s v="compliance"/>
    <s v="amlo"/>
    <s v="fatca"/>
    <s v="status"/>
    <s v="Validity"/>
    <m/>
    <s v="KDE00409compliance.amlo.fatca.statusValidityCustomer"/>
    <m/>
    <m/>
    <s v="Cannot be measured"/>
    <m/>
    <x v="3"/>
  </r>
  <r>
    <s v="Customer"/>
    <x v="1"/>
    <s v="Invalid Data"/>
    <x v="120"/>
    <s v="สถานะ FATCA"/>
    <s v="FATCA Status"/>
    <s v="compliance"/>
    <s v="amlo"/>
    <s v="fatca"/>
    <s v="status"/>
    <s v="Completeness"/>
    <s v="Contact EDM"/>
    <s v="KDE00409compliance.amlo.fatca.statusCompletenessCustomer"/>
    <n v="99.996977448608703"/>
    <s v="Fail - Invalid Data"/>
    <s v="No Result @PROD"/>
    <s v="m_FATCAStatus_Completeness_DS135"/>
    <x v="0"/>
  </r>
  <r>
    <s v="Customer"/>
    <x v="0"/>
    <s v="Cannot be measured"/>
    <x v="121"/>
    <s v="การแถลงข้อมูล FATCA เกี่ยวกับหน้าที่เสียภาษีแก่สรรพากรสหรัฐอเมริกา"/>
    <s v="FATCA_Tax_IRS"/>
    <s v="compliance"/>
    <s v="amlo"/>
    <s v="fatca"/>
    <s v="answer"/>
    <s v="Completeness"/>
    <m/>
    <s v="KDE00410compliance.amlo.fatca.answerCompletenessCustomer"/>
    <m/>
    <m/>
    <s v="No Result @PROD"/>
    <s v="m_FATCAAnswer_Completeness_DS134"/>
    <x v="0"/>
  </r>
  <r>
    <s v="Customer"/>
    <x v="1"/>
    <s v="Invalid Data"/>
    <x v="122"/>
    <s v="เลขที่บัตรเครดิต"/>
    <s v="Credit Card Number"/>
    <s v="policy"/>
    <s v="cbranch"/>
    <s v="credit"/>
    <s v="creditno"/>
    <s v="Completeness"/>
    <s v="Contact EDM"/>
    <s v="KDE00413policy.cbranch.credit.creditnoCompletenessCustomer"/>
    <n v="99.986177237800007"/>
    <s v="Fail - Invalid Data"/>
    <m/>
    <m/>
    <x v="0"/>
  </r>
  <r>
    <s v="Customer"/>
    <x v="1"/>
    <s v="Invalid Data"/>
    <x v="122"/>
    <s v="เลขที่บัตรเครดิต"/>
    <s v="Credit Card Number"/>
    <s v="policy"/>
    <s v="cbranch"/>
    <s v="credit"/>
    <s v="creditno"/>
    <s v="Validity"/>
    <s v="Contact EDM"/>
    <s v="KDE00413policy.cbranch.credit.creditnoValidityCustomer"/>
    <n v="99.100828018300007"/>
    <s v="Fail - Invalid Data"/>
    <m/>
    <m/>
    <x v="0"/>
  </r>
  <r>
    <s v="Customer"/>
    <x v="1"/>
    <s v="Invalid Data"/>
    <x v="122"/>
    <s v="เลขที่บัตรเครดิต"/>
    <s v="Credit Card Number"/>
    <s v="pos"/>
    <s v="collection"/>
    <s v="gwcollection"/>
    <s v="card_number"/>
    <s v="Validity"/>
    <s v="Contact EDM"/>
    <s v="KDE00413pos.collection.gwcollection.card_numberValidityCustomer"/>
    <n v="0"/>
    <s v="Fail - Invalid Data"/>
    <m/>
    <m/>
    <x v="0"/>
  </r>
  <r>
    <s v="Customer"/>
    <x v="1"/>
    <s v="Invalid Data"/>
    <x v="122"/>
    <s v="เลขที่บัตรเครดิต"/>
    <s v="Credit Card Number"/>
    <s v="pos"/>
    <s v="newservice"/>
    <s v="hiscrftemp"/>
    <s v="creditno"/>
    <s v="Validity"/>
    <s v="Contact EDM"/>
    <s v="KDE00413pos.newservice.hiscrftemp.creditnoValidityCustomer"/>
    <n v="99.997515601999993"/>
    <s v="Fail - Invalid Data"/>
    <m/>
    <m/>
    <x v="0"/>
  </r>
  <r>
    <s v="Customer"/>
    <x v="2"/>
    <s v="Pass"/>
    <x v="122"/>
    <s v="เลขที่บัตรเครดิต"/>
    <s v="Credit Card Number"/>
    <s v="pos"/>
    <s v="receipt"/>
    <s v="consumertrans"/>
    <s v="creditno"/>
    <s v="Validity"/>
    <m/>
    <s v="KDE00413pos.receipt.consumertrans.creditnoValidityCustomer"/>
    <n v="100"/>
    <s v="Pass"/>
    <m/>
    <m/>
    <x v="0"/>
  </r>
  <r>
    <s v="Information Asset"/>
    <x v="2"/>
    <s v="Pass"/>
    <x v="123"/>
    <s v="ชื่อธนาคาร"/>
    <s v="Bank Name"/>
    <s v="group_life"/>
    <s v="glife"/>
    <s v="accno"/>
    <s v="bankcode"/>
    <s v="Completeness"/>
    <m/>
    <s v="KDE00425group_life.glife.accno.bankcodeCompletenessInformation Asset"/>
    <n v="100"/>
    <s v="Pass"/>
    <s v="No Result @PROD"/>
    <s v="m_BankCode_Completeness_DS341"/>
    <x v="0"/>
  </r>
  <r>
    <s v="Information Asset"/>
    <x v="2"/>
    <s v="Pass"/>
    <x v="123"/>
    <s v="ชื่อธนาคาร"/>
    <s v="Bank Name"/>
    <s v="customer"/>
    <s v="common_refund"/>
    <s v="customers_refund"/>
    <s v="bank_code"/>
    <s v="Integrity"/>
    <m/>
    <s v="KDE00425customer.common_refund.customers_refund.bank_codeIntegrityInformation Asset"/>
    <n v="100"/>
    <s v="Pass"/>
    <s v="No Result @PROD"/>
    <s v="m_BankCode_Integrity_DS158"/>
    <x v="0"/>
  </r>
  <r>
    <s v="Information Asset"/>
    <x v="2"/>
    <s v="Pass"/>
    <x v="123"/>
    <s v="ชื่อธนาคาร"/>
    <s v="Bank Name"/>
    <s v="group_life"/>
    <s v="glife"/>
    <s v="accno"/>
    <s v="bankcode"/>
    <s v="Integrity"/>
    <m/>
    <s v="KDE00425group_life.glife.accno.bankcodeIntegrityInformation Asset"/>
    <n v="100"/>
    <s v="Pass"/>
    <s v="No Result @PROD"/>
    <s v="m_BankCode_Integrity_DS341"/>
    <x v="0"/>
  </r>
  <r>
    <s v="Claims"/>
    <x v="2"/>
    <s v="Pass"/>
    <x v="124"/>
    <s v="สถานะการพิจารณา"/>
    <s v="Claim status"/>
    <s v="claim"/>
    <s v="claimbook"/>
    <s v="claimpayment"/>
    <s v="remarkno"/>
    <s v="Completeness"/>
    <m/>
    <s v="KDE00434claim.claimbook.claimpayment.remarknoCompletenessClaims"/>
    <n v="100"/>
    <s v="Pass"/>
    <s v="Sprint40"/>
    <m/>
    <x v="0"/>
  </r>
  <r>
    <s v="Claims"/>
    <x v="2"/>
    <s v="Pass"/>
    <x v="124"/>
    <s v="สถานะการพิจารณา"/>
    <s v="Claim status"/>
    <s v="claim"/>
    <s v="claimbook"/>
    <s v="claimpayment"/>
    <s v="remarkno"/>
    <s v="Integrity"/>
    <m/>
    <s v="KDE00434claim.claimbook.claimpayment.remarknoIntegrityClaims"/>
    <n v="100"/>
    <s v="Pass"/>
    <s v="Sprint40"/>
    <m/>
    <x v="0"/>
  </r>
  <r>
    <s v="Underwriting"/>
    <x v="2"/>
    <s v="Pass"/>
    <x v="125"/>
    <s v="สถานะการ์ดเหลือง"/>
    <s v="Impairment card status"/>
    <s v="policy"/>
    <s v="unitlink"/>
    <s v="ulipre"/>
    <s v="yellowcard"/>
    <s v="Validity"/>
    <m/>
    <s v="KDE00439policy.unitlink.ulipre.yellowcardValidityUnderwriting"/>
    <n v="100"/>
    <s v="Pass"/>
    <m/>
    <m/>
    <x v="0"/>
  </r>
  <r>
    <s v="Underwriting"/>
    <x v="2"/>
    <s v="Pass"/>
    <x v="125"/>
    <s v="สถานะการ์ดเหลือง"/>
    <s v="Impairment card status"/>
    <s v="pos"/>
    <s v="srvservice"/>
    <s v="ore"/>
    <s v="yellowcard"/>
    <s v="Validity"/>
    <m/>
    <s v="KDE00439pos.srvservice.ore.yellowcardValidityUnderwriting"/>
    <n v="100"/>
    <s v="Pass"/>
    <m/>
    <m/>
    <x v="0"/>
  </r>
  <r>
    <s v="Sales"/>
    <x v="2"/>
    <s v="Cannot be measured"/>
    <x v="126"/>
    <s v="ชื่อนายหน้านิติบุคคล"/>
    <s v="Name of Broker (Group Life Insurance)"/>
    <s v="group_life"/>
    <s v="glife"/>
    <s v="sales"/>
    <s v="tcompanyname"/>
    <s v="Validity"/>
    <m/>
    <s v="KDE00441group_life.glife.sales.tcompanynameValiditySales"/>
    <n v="100"/>
    <s v="Pass"/>
    <m/>
    <m/>
    <x v="0"/>
  </r>
  <r>
    <s v="Sales"/>
    <x v="2"/>
    <s v="Pass"/>
    <x v="126"/>
    <s v="ชื่อนายหน้านิติบุคคล"/>
    <s v="Name of Broker (Group Life Insurance)"/>
    <s v="group_life"/>
    <s v="glife"/>
    <s v="sales"/>
    <s v="tcompanyname"/>
    <s v="Completeness"/>
    <m/>
    <s v="KDE00441group_life.glife.sales.tcompanynameCompletenessSales"/>
    <n v="100"/>
    <s v="Pass"/>
    <m/>
    <m/>
    <x v="0"/>
  </r>
  <r>
    <s v="Insurance/Policy"/>
    <x v="2"/>
    <s v="Pass"/>
    <x v="127"/>
    <s v="รหัสสถานะกรมธรรม์"/>
    <s v="Policy Status Code"/>
    <s v="group_life"/>
    <s v="glife"/>
    <s v="g"/>
    <s v="stat"/>
    <s v="Completeness"/>
    <m/>
    <s v="KDE00443group_life.glife.g.statCompleteness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mstpolicy"/>
    <s v="indmast"/>
    <s v="policystatus1"/>
    <s v="Completeness"/>
    <m/>
    <s v="KDE00443policy.mstpolicy.indmast.PolicyStatusCodeCompleteness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mstpolicy"/>
    <s v="ordmast"/>
    <s v="policystatus1"/>
    <s v="Completeness"/>
    <m/>
    <s v="KDE00443policy.mstpolicy.ordmast.PolicyStatusCodeCompleteness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mstpolicy"/>
    <s v="whlmast"/>
    <s v="policystatus1"/>
    <s v="Completeness"/>
    <m/>
    <s v="KDE00443policy.mstpolicy.whlmast.PolicyStatusCodeCompleteness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unitlink"/>
    <s v="unitlink"/>
    <s v="policystatus1"/>
    <s v="Completeness"/>
    <m/>
    <s v="KDE00443policy.unitlink.unitlink.PolicyStatusCodeCompleteness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universal"/>
    <s v="universallife"/>
    <s v="policystatus1"/>
    <s v="Completeness"/>
    <m/>
    <s v="KDE00443policy.universal.universallife.PolicyStatusCodeCompleteness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group_life"/>
    <s v="glife"/>
    <s v="g"/>
    <s v="stat"/>
    <s v="Integrity"/>
    <m/>
    <s v="KDE00443group_life.glife.g.statIntegrity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mstpolicy"/>
    <s v="indmast"/>
    <s v="policystatus1,policystatus2"/>
    <s v="Integrity"/>
    <m/>
    <s v="KDE00443policy.mstpolicy.indmast.PolicyStatusCodeIntegrity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mstpolicy"/>
    <s v="ordmast"/>
    <s v="policystatus1,policystatus2"/>
    <s v="Integrity"/>
    <m/>
    <s v="KDE00443policy.mstpolicy.ordmast.PolicyStatusCodeIntegrity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mstpolicy"/>
    <s v="whlmast"/>
    <s v="policystatus1,policystatus2"/>
    <s v="Integrity"/>
    <m/>
    <s v="KDE00443policy.mstpolicy.whlmast.PolicyStatusCodeIntegrity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unitlink"/>
    <s v="unitlink"/>
    <s v="policystatus1,policystatus2"/>
    <s v="Integrity"/>
    <m/>
    <s v="KDE00443policy.unitlink.unitlink.PolicyStatusCodeIntegrityInsurance/Policy"/>
    <n v="100"/>
    <s v="Pass"/>
    <m/>
    <m/>
    <x v="0"/>
  </r>
  <r>
    <s v="Insurance/Policy"/>
    <x v="2"/>
    <s v="Pass"/>
    <x v="127"/>
    <s v="รหัสสถานะกรมธรรม์"/>
    <s v="Policy Status Code"/>
    <s v="policy"/>
    <s v="universal"/>
    <s v="universallife"/>
    <s v="policystatus1,policystatus2"/>
    <s v="Integrity"/>
    <m/>
    <s v="KDE00443policy.universal.universallife.PolicyStatusCodeIntegrityInsurance/Policy"/>
    <n v="100"/>
    <s v="Pass"/>
    <m/>
    <m/>
    <x v="0"/>
  </r>
  <r>
    <s v="Sales"/>
    <x v="1"/>
    <s v="Cannot be measured"/>
    <x v="128"/>
    <s v="อีเมลของฝ่ายขาย"/>
    <s v="Agent E-mail Address"/>
    <s v="sales"/>
    <s v="sales"/>
    <s v="person"/>
    <s v="email"/>
    <s v="Validity"/>
    <s v="Contact EDM"/>
    <s v="KDE00445sales.sales.person.emailValiditySales"/>
    <n v="99.995368976799995"/>
    <s v="Fail - Invalid Data"/>
    <m/>
    <m/>
    <x v="0"/>
  </r>
  <r>
    <s v="Sales"/>
    <x v="1"/>
    <s v="Cannot be measured"/>
    <x v="128"/>
    <s v="อีเมลของฝ่ายขาย"/>
    <s v="Agent E-mail Address"/>
    <s v="tlweb_ca"/>
    <s v="tlweb_ca"/>
    <s v="profile8"/>
    <s v="email"/>
    <s v="Validity"/>
    <s v="Contact EDM"/>
    <s v="KDE00445tlweb_ca.tlweb_ca.profile8.emailValiditySales"/>
    <n v="99.973693440900007"/>
    <s v="Fail - Invalid Data"/>
    <m/>
    <m/>
    <x v="0"/>
  </r>
  <r>
    <s v="Underwriting"/>
    <x v="1"/>
    <s v="Invalid Data"/>
    <x v="129"/>
    <s v="ผลการพิจารณา Free Look Period"/>
    <s v="Result of free look period requesting"/>
    <s v="underwrite"/>
    <s v="cunderwrite"/>
    <s v="freelook"/>
    <s v="status"/>
    <s v="Completeness"/>
    <s v="Contact EDM"/>
    <s v="KDE00461underwrite.cunderwrite.freelook.statusCompletenessUnderwriting"/>
    <n v="99.845440494599998"/>
    <s v="Fail - Invalid Data"/>
    <m/>
    <m/>
    <x v="1"/>
  </r>
  <r>
    <s v="Underwriting"/>
    <x v="1"/>
    <s v="Invalid Data"/>
    <x v="129"/>
    <s v="ผลการพิจารณา Free Look Period"/>
    <s v="Result of free look period requesting"/>
    <s v="underwrite"/>
    <s v="cunderwrite"/>
    <s v="freelook"/>
    <s v="status"/>
    <s v="Integrity"/>
    <s v="Contact EDM"/>
    <s v="KDE00461underwrite.cunderwrite.freelook.statusIntegrityUnderwriting"/>
    <n v="99.976486264100004"/>
    <s v="Fail - Invalid Data"/>
    <m/>
    <m/>
    <x v="0"/>
  </r>
  <r>
    <s v="Insurance/Policy"/>
    <x v="2"/>
    <s v="Pass"/>
    <x v="130"/>
    <s v="เลขที่คำสั่งซื้อ-ขายหน่วยลงทุน"/>
    <s v="UK_Order No"/>
    <s v="policy"/>
    <s v="ulip"/>
    <s v="instruction_inf"/>
    <s v="orderno"/>
    <s v="Completeness"/>
    <m/>
    <s v="KDE00471policy.ulip.instruction_inf.ordernoCompletenessInsurance/Policy"/>
    <n v="100"/>
    <s v="Pass"/>
    <m/>
    <m/>
    <x v="0"/>
  </r>
  <r>
    <s v="Insurance/Policy"/>
    <x v="2"/>
    <s v="Pass"/>
    <x v="130"/>
    <s v="เลขที่คำสั่งซื้อ-ขายหน่วยลงทุน"/>
    <s v="UK_Order No"/>
    <s v="policy"/>
    <s v="unitlink"/>
    <s v="investment_order"/>
    <s v="orderno"/>
    <s v="Completeness"/>
    <m/>
    <s v="KDE00471policy.unitlink.investment_order.ordernoCompletenessInsurance/Policy"/>
    <n v="100"/>
    <s v="Pass"/>
    <m/>
    <m/>
    <x v="0"/>
  </r>
  <r>
    <s v="Insurance/Policy"/>
    <x v="2"/>
    <s v="Pass"/>
    <x v="130"/>
    <s v="เลขที่คำสั่งซื้อ-ขายหน่วยลงทุน"/>
    <s v="UK_Order No"/>
    <s v="policy"/>
    <s v="ulip"/>
    <s v="instruction_inf"/>
    <s v="orderno"/>
    <s v="Validity"/>
    <m/>
    <s v="KDE00471policy.ulip.instruction_inf.ordernoValidityInsurance/Policy"/>
    <n v="100"/>
    <s v="Pass"/>
    <m/>
    <m/>
    <x v="0"/>
  </r>
  <r>
    <s v="Insurance/Policy"/>
    <x v="2"/>
    <s v="Pass"/>
    <x v="130"/>
    <s v="เลขที่คำสั่งซื้อ-ขายหน่วยลงทุน"/>
    <s v="UK_Order No"/>
    <s v="policy"/>
    <s v="unitlink"/>
    <s v="investment_order"/>
    <s v="orderno"/>
    <s v="Validity"/>
    <m/>
    <s v="KDE00471policy.unitlink.investment_order.ordernoValidityInsurance/Policy"/>
    <n v="100"/>
    <s v="Pass"/>
    <m/>
    <m/>
    <x v="0"/>
  </r>
  <r>
    <s v="Insurance/Policy"/>
    <x v="2"/>
    <s v="Pass"/>
    <x v="131"/>
    <s v="ประเภทคำสั่งซื้อ"/>
    <s v="UK_Order Type"/>
    <s v="policy"/>
    <s v="ulip"/>
    <s v="instruction_inf"/>
    <s v="reftype"/>
    <s v="Completeness"/>
    <m/>
    <s v="KDE00472policy.ulip.instruction_inf.reftypeCompletenessInsurance/Policy"/>
    <n v="100"/>
    <s v="Pass"/>
    <m/>
    <m/>
    <x v="0"/>
  </r>
  <r>
    <s v="Insurance/Policy"/>
    <x v="2"/>
    <s v="Pass"/>
    <x v="131"/>
    <s v="ประเภทคำสั่งซื้อ"/>
    <s v="UK_Order Type"/>
    <s v="policy"/>
    <s v="ulip"/>
    <s v="instruction_inf"/>
    <s v="reftype"/>
    <s v="Validity"/>
    <m/>
    <s v="KDE00472policy.ulip.instruction_inf.reftypeValidityInsurance/Policy"/>
    <n v="100"/>
    <s v="Pass"/>
    <m/>
    <m/>
    <x v="0"/>
  </r>
  <r>
    <s v="Insurance/Policy"/>
    <x v="1"/>
    <s v="Invalid Data"/>
    <x v="132"/>
    <s v="เลขที่บันทึกสลักหลัง"/>
    <s v="Endorsement No"/>
    <s v="pos"/>
    <s v="srvservice"/>
    <s v="delegatemast"/>
    <s v="registerno"/>
    <s v="Validity"/>
    <s v="Contact EDM"/>
    <s v="KDE00475pos.srvservice.delegatemast.registernoValidityInsurance/Policy"/>
    <n v="99.705482555499998"/>
    <s v="Fail - Invalid Data"/>
    <m/>
    <m/>
    <x v="0"/>
  </r>
  <r>
    <s v="Insurance/Policy"/>
    <x v="1"/>
    <s v="Pass"/>
    <x v="132"/>
    <s v="เลขที่บันทึกสลักหลัง"/>
    <s v="Endorsement No"/>
    <s v="pos"/>
    <s v="srvservice"/>
    <s v="delegatemast"/>
    <s v="registerno"/>
    <s v="Completeness"/>
    <s v="Contact EDM"/>
    <s v="KDE00475pos.srvservice.delegatemast.registernoCompletenessInsurance/Policy"/>
    <n v="99.992448840899996"/>
    <s v="Fail - Invalid Data"/>
    <m/>
    <m/>
    <x v="0"/>
  </r>
  <r>
    <s v="Underwriting"/>
    <x v="2"/>
    <s v="Pass"/>
    <x v="133"/>
    <s v="สถานะคำขอ"/>
    <s v="Application Status"/>
    <s v="underwrite"/>
    <s v="cunderwrite"/>
    <s v="appln"/>
    <s v="status"/>
    <s v="Completeness"/>
    <m/>
    <s v="KDE00484underwrite.cunderwrite.appln.statusCompletenessUnderwriting"/>
    <n v="100"/>
    <s v="Pass"/>
    <m/>
    <m/>
    <x v="1"/>
  </r>
  <r>
    <s v="Underwriting"/>
    <x v="2"/>
    <s v="Pass"/>
    <x v="133"/>
    <s v="สถานะคำขอ"/>
    <s v="Application Status"/>
    <s v="underwrite"/>
    <s v="cunderwrite"/>
    <s v="appln"/>
    <s v="status"/>
    <s v="Integrity"/>
    <m/>
    <s v="KDE00484underwrite.cunderwrite.appln.statusIntegrityUnderwriting"/>
    <n v="100"/>
    <s v="Pass"/>
    <m/>
    <m/>
    <x v="0"/>
  </r>
  <r>
    <s v="Customer"/>
    <x v="2"/>
    <s v="Pass"/>
    <x v="134"/>
    <s v="การมอบสิทธิตามกรมธรรม์"/>
    <s v="Delegating right"/>
    <s v="pos"/>
    <s v="srvservice"/>
    <s v="delegatemast"/>
    <s v="dividen,loan,mature,paycond,surrender"/>
    <s v="Completeness"/>
    <m/>
    <s v="KDE00495pos.srvservice.delegatemast.AuthorityDelegationFlagsCompletenessCustomer"/>
    <n v="100"/>
    <s v="Pass"/>
    <m/>
    <m/>
    <x v="1"/>
  </r>
  <r>
    <s v="Customer"/>
    <x v="2"/>
    <s v="Pass"/>
    <x v="134"/>
    <s v="การมอบสิทธิตามกรมธรรม์"/>
    <s v="Delegating right"/>
    <s v="pos"/>
    <s v="srvservice"/>
    <s v="delegatemast"/>
    <s v="dividen,loan,mature,paycond,surrender"/>
    <s v="Validity"/>
    <m/>
    <s v="KDE00495pos.srvservice.delegatemast.AuthorityDelegationFlagsValidityCustomer"/>
    <n v="100"/>
    <s v="Pass"/>
    <m/>
    <m/>
    <x v="1"/>
  </r>
  <r>
    <s v="Sales"/>
    <x v="2"/>
    <s v="Pass"/>
    <x v="135"/>
    <s v="ชื่อตำแหน่งของฝ่ายขาย"/>
    <s v="Agent Structure name"/>
    <s v="tlweb_ca"/>
    <s v="tlweb_ca"/>
    <s v="profile1"/>
    <s v="Descript"/>
    <s v="Completeness"/>
    <m/>
    <s v="KDE00501tlweb_ca.tlweb_ca.profile1.DescriptCompletenessSales"/>
    <n v="100"/>
    <s v="Pass"/>
    <m/>
    <m/>
    <x v="0"/>
  </r>
  <r>
    <s v="Sales"/>
    <x v="2"/>
    <s v="Pass"/>
    <x v="136"/>
    <s v="รหัสตำแหน่งของฝ่ายขาย (STRID)"/>
    <s v="Agent Structure ID (STRID)"/>
    <s v="sales"/>
    <s v="sales"/>
    <s v="person"/>
    <s v="highstrid"/>
    <s v="Completeness"/>
    <m/>
    <s v="KDE00502sales.sales.person.highstridCompletenessSales"/>
    <n v="100"/>
    <s v="Pass"/>
    <m/>
    <m/>
    <x v="0"/>
  </r>
  <r>
    <s v="Sales"/>
    <x v="0"/>
    <s v="Cannot be measured"/>
    <x v="137"/>
    <s v="รหัสต้นสังกัด"/>
    <s v="Upper Code"/>
    <s v="sales"/>
    <s v="sales"/>
    <s v="struct"/>
    <s v="parentstrid"/>
    <s v="Integrity"/>
    <m/>
    <s v="KDE00505sales.sales.struct.parentstridIntegritySales"/>
    <m/>
    <m/>
    <s v="Cannot be measured"/>
    <m/>
    <x v="3"/>
  </r>
  <r>
    <s v="Sales"/>
    <x v="1"/>
    <s v="Invalid Data"/>
    <x v="137"/>
    <s v="รหัสต้นสังกัด"/>
    <s v="Upper Code"/>
    <s v="sales"/>
    <s v="sales"/>
    <s v="struct"/>
    <s v="parentstrid"/>
    <s v="Completeness"/>
    <s v="Contact EDM"/>
    <s v="KDE00505sales.sales.struct.parentstridCompletenessSales"/>
    <n v="99.998344041899998"/>
    <s v="Fail - Invalid Data"/>
    <m/>
    <m/>
    <x v="0"/>
  </r>
  <r>
    <s v="Sales"/>
    <x v="1"/>
    <s v="Invalid Data"/>
    <x v="138"/>
    <s v="เป้าหมายเบี้ยปีแรก"/>
    <s v="Target First Year Premium"/>
    <s v="sales"/>
    <s v="rsale"/>
    <s v="premiumbase"/>
    <s v="month1,month2,month3,month4,month5,month6,month7,month8,month9,month10,month11,month12"/>
    <s v="Validity"/>
    <s v="Contact EDM"/>
    <s v="KDE00513sales.rsale.premiumbase.FirstYearPremiumTargetValiditySales"/>
    <n v="99.842470069300006"/>
    <s v="Fail - Invalid Data"/>
    <m/>
    <m/>
    <x v="0"/>
  </r>
  <r>
    <s v="Marketing"/>
    <x v="0"/>
    <s v="Cannot be measured"/>
    <x v="139"/>
    <s v="เพศของผู้มุ่งหวังฝ่ายขาย"/>
    <s v="Prospect agent Gender"/>
    <s v="common3_db"/>
    <s v="dbo"/>
    <s v="l_prospect_agn"/>
    <s v="gender"/>
    <s v="Integrity"/>
    <m/>
    <s v="KDE00514common3_db.dbo.l_prospect_agn.genderIntegrityMarketing"/>
    <m/>
    <s v="No Data Found"/>
    <s v="No Result @PROD"/>
    <s v="m_PersonGenderCode_Integrity_DS127"/>
    <x v="0"/>
  </r>
  <r>
    <s v="Sales"/>
    <x v="0"/>
    <s v="Cannot be measured"/>
    <x v="140"/>
    <s v="เลขประจำตัวบัตรประชาชนฝ่ายขาย"/>
    <s v="Agent Identification Number"/>
    <s v="sales"/>
    <s v="license"/>
    <s v="license"/>
    <s v="citizenid"/>
    <s v="Completeness"/>
    <m/>
    <s v="KDE00542sales.license.license.citizenidCompletenessSales"/>
    <m/>
    <m/>
    <s v="Cannot be measured"/>
    <m/>
    <x v="2"/>
  </r>
  <r>
    <s v="Sales"/>
    <x v="0"/>
    <s v="Cannot be measured"/>
    <x v="140"/>
    <s v="เลขประจำตัวบัตรประชาชนฝ่ายขาย"/>
    <s v="Agent Identification Number"/>
    <s v="tlweb_ca"/>
    <s v="tlweb_ca"/>
    <s v="profile1"/>
    <s v="id_card_no"/>
    <s v="Completeness"/>
    <m/>
    <s v="KDE00542tlweb_ca.tlweb_ca.profile1.id_card_noCompletenessSales"/>
    <m/>
    <m/>
    <s v="Cannot be measured"/>
    <m/>
    <x v="4"/>
  </r>
  <r>
    <s v="Sales"/>
    <x v="0"/>
    <s v="Cannot be measured"/>
    <x v="140"/>
    <s v="เลขประจำตัวบัตรประชาชนฝ่ายขาย"/>
    <s v="Agent Identification Number"/>
    <s v="sales"/>
    <s v="license"/>
    <s v="license"/>
    <s v="citizenid"/>
    <s v="Validity"/>
    <m/>
    <s v="KDE00542sales.license.license.citizenidValiditySales"/>
    <m/>
    <m/>
    <s v="Cannot be measured"/>
    <m/>
    <x v="4"/>
  </r>
  <r>
    <s v="Sales"/>
    <x v="0"/>
    <s v="Cannot be measured"/>
    <x v="140"/>
    <s v="เลขประจำตัวบัตรประชาชนฝ่ายขาย"/>
    <s v="Agent Identification Number"/>
    <s v="tlweb_ca"/>
    <s v="tlweb_ca"/>
    <s v="profile1"/>
    <s v="id_card_no"/>
    <s v="Validity"/>
    <m/>
    <s v="KDE00542tlweb_ca.tlweb_ca.profile1.id_card_noValiditySales"/>
    <m/>
    <m/>
    <s v="Cannot be measured"/>
    <m/>
    <x v="4"/>
  </r>
  <r>
    <s v="Sales"/>
    <x v="2"/>
    <s v="Pass"/>
    <x v="141"/>
    <s v="วุฒิการศึกษาสูงสุดของฝ่ายขาย"/>
    <s v="Highest education level of Agent"/>
    <s v="sales"/>
    <s v="sales"/>
    <s v="person"/>
    <s v="educatecode"/>
    <s v="Integrity"/>
    <m/>
    <s v="KDE00551sales.sales.person.educatecodeIntegritySales"/>
    <n v="100"/>
    <s v="Pass"/>
    <m/>
    <m/>
    <x v="0"/>
  </r>
  <r>
    <s v="Sales"/>
    <x v="2"/>
    <s v="Pass"/>
    <x v="142"/>
    <s v="สถานภาพสมรสของฝ่ายขาย"/>
    <s v="Marital Status of Agent"/>
    <s v="sales"/>
    <s v="sales"/>
    <s v="person"/>
    <s v="maritalstatus"/>
    <s v="Integrity"/>
    <m/>
    <s v="KDE00555sales.sales.person.maritalstatusIntegritySales"/>
    <n v="100"/>
    <s v="Pass"/>
    <m/>
    <m/>
    <x v="0"/>
  </r>
  <r>
    <s v="Accounting"/>
    <x v="0"/>
    <s v="Cannot be measured"/>
    <x v="143"/>
    <s v="ค่าบำเหน็จ"/>
    <s v="Commission"/>
    <s v="sales"/>
    <s v="salesbenefit_pg"/>
    <s v="submit_ctrl_detail"/>
    <s v="amount_pension"/>
    <s v="Validity"/>
    <m/>
    <s v="KDE00571sales.salesbenefit_pg.submit_ctrl_detail.amount_pensionValidityAccounting"/>
    <m/>
    <m/>
    <s v="Cannot be measured"/>
    <m/>
    <x v="3"/>
  </r>
  <r>
    <s v="Accounting"/>
    <x v="2"/>
    <s v="Pass"/>
    <x v="143"/>
    <s v="ค่าบำเหน็จ"/>
    <s v="Commission"/>
    <s v="corebiz"/>
    <s v="ovdebt"/>
    <s v="debttrndet"/>
    <s v="benefit"/>
    <s v="Validity"/>
    <m/>
    <s v="KDE00571corebiz.ovdebt.debttrndet.benefitValidityAccounting"/>
    <n v="100"/>
    <s v="Pass"/>
    <m/>
    <m/>
    <x v="0"/>
  </r>
  <r>
    <s v="Accounting"/>
    <x v="2"/>
    <s v="Pass"/>
    <x v="143"/>
    <s v="ค่าบำเหน็จ"/>
    <s v="Commission"/>
    <s v="sales"/>
    <s v="salesbenefit_pg"/>
    <s v="bank_benefit_detail"/>
    <s v="amount_commission"/>
    <s v="Validity"/>
    <m/>
    <s v="KDE00571sales.salesbenefit_pg.bank_benefit_detail.amount_commissionValidityAccounting"/>
    <n v="100"/>
    <s v="Pass"/>
    <m/>
    <m/>
    <x v="0"/>
  </r>
  <r>
    <s v="Accounting"/>
    <x v="0"/>
    <s v="Cannot be measured"/>
    <x v="144"/>
    <s v="ค่าพาหนะ"/>
    <s v="Renewal Year Commission"/>
    <s v="sales"/>
    <s v="salesbenefit_pg"/>
    <s v="submit_ctrl_detail"/>
    <s v="amount_vehicle_fee"/>
    <s v="Validity"/>
    <m/>
    <s v="KDE00572sales.salesbenefit_pg.submit_ctrl_detail.amount_vehicle_feeValidityAccounting"/>
    <m/>
    <m/>
    <s v="Cannot be measured"/>
    <m/>
    <x v="3"/>
  </r>
  <r>
    <s v="Accounting"/>
    <x v="2"/>
    <s v="Pass"/>
    <x v="144"/>
    <s v="ค่าพาหนะ"/>
    <s v="Renewal Year Commission"/>
    <s v="sales"/>
    <s v="salesbenefit_pg"/>
    <s v="bank_benefit_detail"/>
    <s v="amount_renew_commission"/>
    <s v="Validity"/>
    <m/>
    <s v="KDE00572sales.salesbenefit_pg.bank_benefit_detail.amount_renew_commissionValidityAccounting"/>
    <n v="100"/>
    <s v="Pass"/>
    <m/>
    <m/>
    <x v="0"/>
  </r>
  <r>
    <s v="Accounting"/>
    <x v="2"/>
    <s v="Pass"/>
    <x v="145"/>
    <s v="ค่าจัดงานภาค"/>
    <s v="District Overriding"/>
    <s v="sales"/>
    <s v="salesbenefit_pg"/>
    <s v="bank_benefit_detail"/>
    <s v="amount_district_ov"/>
    <s v="Validity"/>
    <m/>
    <s v="KDE00574sales.salesbenefit_pg.bank_benefit_detail.amount_district_ovValidityAccounting"/>
    <n v="100"/>
    <s v="Pass"/>
    <m/>
    <m/>
    <x v="0"/>
  </r>
  <r>
    <s v="Accounting"/>
    <x v="2"/>
    <s v="Pass"/>
    <x v="146"/>
    <s v="ค่าจัดงานหน่วย"/>
    <s v="Unit Overriding"/>
    <s v="sales"/>
    <s v="salesbenefit_pg"/>
    <s v="bank_benefit_detail"/>
    <s v="amount_unit_ov"/>
    <s v="Validity"/>
    <m/>
    <s v="KDE00576sales.salesbenefit_pg.bank_benefit_detail.amount_unit_ovValidityAccounting"/>
    <n v="100"/>
    <s v="Pass"/>
    <m/>
    <m/>
    <x v="0"/>
  </r>
  <r>
    <s v="Accounting"/>
    <x v="2"/>
    <s v="Pass"/>
    <x v="147"/>
    <s v="ค่าแยกทีมงานภาค"/>
    <s v="District Spin Off"/>
    <s v="sales"/>
    <s v="salesbenefit_pg"/>
    <s v="bank_benefit_detail"/>
    <s v="amount_district_so"/>
    <s v="Validity"/>
    <m/>
    <s v="KDE00578sales.salesbenefit_pg.bank_benefit_detail.amount_district_soValidityAccounting"/>
    <n v="100"/>
    <s v="Pass"/>
    <m/>
    <m/>
    <x v="0"/>
  </r>
  <r>
    <s v="Accounting"/>
    <x v="2"/>
    <s v="Pass"/>
    <x v="148"/>
    <s v="ค่าแยกทีมงานศูนย์"/>
    <s v="Division Spin Off"/>
    <s v="sales"/>
    <s v="salesbenefit_pg"/>
    <s v="bank_benefit_detail"/>
    <s v="amount_division_so"/>
    <s v="Validity"/>
    <m/>
    <s v="KDE00579sales.salesbenefit_pg.bank_benefit_detail.amount_division_soValidityAccounting"/>
    <n v="100"/>
    <s v="Pass"/>
    <m/>
    <m/>
    <x v="0"/>
  </r>
  <r>
    <s v="Accounting"/>
    <x v="2"/>
    <s v="Pass"/>
    <x v="149"/>
    <s v="ค่าแยกทีมงานหน่วย"/>
    <s v="Unit Spin Off"/>
    <s v="sales"/>
    <s v="salesbenefit_pg"/>
    <s v="bank_benefit_detail"/>
    <s v="amount_unit_so"/>
    <s v="Validity"/>
    <m/>
    <s v="KDE00580sales.salesbenefit_pg.bank_benefit_detail.amount_unit_soValidityAccounting"/>
    <n v="100"/>
    <s v="Pass"/>
    <m/>
    <m/>
    <x v="0"/>
  </r>
  <r>
    <s v="Accounting"/>
    <x v="2"/>
    <s v="Pass"/>
    <x v="150"/>
    <s v="ค่าบริหารเป้าหมายภาค"/>
    <s v="District Target"/>
    <s v="sales"/>
    <s v="salesbenefit_pg"/>
    <s v="bank_benefit_detail"/>
    <s v="amount_district_target"/>
    <s v="Validity"/>
    <m/>
    <s v="KDE00581sales.salesbenefit_pg.bank_benefit_detail.amount_district_targetValidityAccounting"/>
    <n v="100"/>
    <s v="Pass"/>
    <m/>
    <m/>
    <x v="0"/>
  </r>
  <r>
    <s v="Insurance/Policy"/>
    <x v="0"/>
    <s v="Cannot be measured"/>
    <x v="151"/>
    <s v="เลขที่แบบฟอร์มใบเสร็จรับเงินเบี้ยประกันภัย"/>
    <s v="Receipt Form Number"/>
    <s v="pos"/>
    <s v="receipt"/>
    <s v="trpctrl"/>
    <s v="rpno"/>
    <s v="Validity"/>
    <m/>
    <s v="KDE00591pos.receipt.trpctrl.rpnoValidityInsurance/Policy"/>
    <m/>
    <m/>
    <s v="Cannot be measured"/>
    <m/>
    <x v="3"/>
  </r>
  <r>
    <s v="Insurance/Policy"/>
    <x v="0"/>
    <s v="Cannot be measured"/>
    <x v="151"/>
    <s v="เลขที่แบบฟอร์มใบเสร็จรับเงินเบี้ยประกันภัย"/>
    <s v="Receipt Form Number"/>
    <s v="pos"/>
    <s v="receipt"/>
    <s v="trprange"/>
    <s v="currenttrp"/>
    <s v="Validity"/>
    <m/>
    <s v="KDE00591pos.receipt.trprange.currenttrpValidityInsurance/Policy"/>
    <m/>
    <m/>
    <s v="Cannot be measured"/>
    <m/>
    <x v="3"/>
  </r>
  <r>
    <s v="Insurance/Policy"/>
    <x v="2"/>
    <s v="Pass"/>
    <x v="151"/>
    <s v="เลขที่แบบฟอร์มใบเสร็จรับเงินเบี้ยประกันภัย"/>
    <s v="Receipt Form Number"/>
    <s v="pos"/>
    <s v="receipt"/>
    <s v="trpctrl"/>
    <s v="rpno"/>
    <s v="Completeness"/>
    <m/>
    <s v="KDE00591pos.receipt.trpctrl.rpnoCompletenessInsurance/Policy"/>
    <n v="100"/>
    <s v="Pass"/>
    <m/>
    <m/>
    <x v="0"/>
  </r>
  <r>
    <s v="Insurance/Policy"/>
    <x v="2"/>
    <s v="Pass"/>
    <x v="151"/>
    <s v="เลขที่แบบฟอร์มใบเสร็จรับเงินเบี้ยประกันภัย"/>
    <s v="Receipt Form Number"/>
    <s v="pos"/>
    <s v="receipt"/>
    <s v="trprange"/>
    <s v="currenttrp"/>
    <s v="Completeness"/>
    <m/>
    <s v="KDE00591pos.receipt.trprange.currenttrpCompletenessInsurance/Policy"/>
    <n v="100"/>
    <s v="Pass"/>
    <m/>
    <m/>
    <x v="0"/>
  </r>
  <r>
    <s v="Sales"/>
    <x v="2"/>
    <s v="Pass"/>
    <x v="152"/>
    <s v="รวมรายได้ของฝ่ายขาย"/>
    <s v="Total revenue's agent"/>
    <s v="sales"/>
    <s v="license"/>
    <s v="certificate"/>
    <s v="income"/>
    <s v="Validity"/>
    <m/>
    <s v="KDE00593sales.license.certificate.incomeValiditySales"/>
    <n v="100"/>
    <s v="Pass"/>
    <m/>
    <m/>
    <x v="0"/>
  </r>
  <r>
    <s v="Sales"/>
    <x v="1"/>
    <s v="Invalid Data"/>
    <x v="153"/>
    <s v="วันที่จัดอบรม"/>
    <s v="Section Dates"/>
    <s v="straining"/>
    <s v="straining"/>
    <s v="course"/>
    <s v="startdate"/>
    <s v="Validity"/>
    <s v="Contact EDM"/>
    <s v="KDE00608straining.straining.course.startdateValiditySales"/>
    <n v="99.973565952900003"/>
    <s v="Fail - Invalid Data"/>
    <m/>
    <m/>
    <x v="0"/>
  </r>
  <r>
    <s v="Human Resource"/>
    <x v="1"/>
    <s v="Invalid Data"/>
    <x v="154"/>
    <s v="วันเริ่มงานแต่ละตำแหน่ง"/>
    <s v="Startdate"/>
    <s v="sales"/>
    <s v="sales"/>
    <s v="history"/>
    <s v="statusdate"/>
    <s v="Validity"/>
    <s v="Contact EDM"/>
    <s v="KDE00612sales.sales.history.statusdateValidityHuman Resource"/>
    <n v="99.996967146599999"/>
    <s v="Fail - Invalid Data"/>
    <m/>
    <m/>
    <x v="0"/>
  </r>
  <r>
    <s v="Human Resource"/>
    <x v="2"/>
    <s v="Pass"/>
    <x v="154"/>
    <s v="วันเริ่มงานแต่ละตำแหน่ง"/>
    <s v="Startdate"/>
    <s v="sales"/>
    <s v="sales"/>
    <s v="history"/>
    <s v="statusdate"/>
    <s v="Completeness"/>
    <m/>
    <s v="KDE00612sales.sales.history.statusdateCompletenessHuman Resource"/>
    <n v="100"/>
    <s v="Pass"/>
    <m/>
    <m/>
    <x v="0"/>
  </r>
  <r>
    <s v="Sales"/>
    <x v="2"/>
    <s v="Pass"/>
    <x v="155"/>
    <s v="สถานะคุณวุฒิ Life Solutions Agent"/>
    <s v="Life Solutions Agent status"/>
    <s v="straining"/>
    <s v="straining"/>
    <s v="qualificateregister"/>
    <s v="certname"/>
    <s v="Completeness"/>
    <m/>
    <s v="KDE00614straining.straining.qualificateregister.certnameCompletenessSales"/>
    <n v="100"/>
    <s v="Pass"/>
    <m/>
    <m/>
    <x v="0"/>
  </r>
  <r>
    <s v="Marketing"/>
    <x v="0"/>
    <s v="Cannot be measured"/>
    <x v="156"/>
    <s v="หมายเลขโทรศัพท์มือถือของผู้มุ่งหวังฝ่ายขาย"/>
    <s v="Prospect Agent Mobile Phone Number"/>
    <s v="common3_db"/>
    <s v="dbo"/>
    <s v="l_prospect_agn"/>
    <s v="mobile_prospect"/>
    <s v="Validity"/>
    <m/>
    <s v="KDE00618common3_db.dbo.l_prospect_agn.mobile_prospectValidityMarketing"/>
    <m/>
    <s v="No Data Found"/>
    <s v="No Result @PROD"/>
    <s v="m_MobilePhoneNumber_Validity_DS918"/>
    <x v="0"/>
  </r>
  <r>
    <s v="Marketing"/>
    <x v="0"/>
    <s v="Cannot be measured"/>
    <x v="157"/>
    <s v="วันเดือนปีเกิดของผู้มุ่งหวังฝ่ายขาย"/>
    <s v="Prospect agent's Date of Birth"/>
    <s v="common3_db"/>
    <s v="dbo"/>
    <s v="l_prospect_agn"/>
    <s v="birth_date"/>
    <s v="Validity"/>
    <m/>
    <s v="KDE00633common3_db.dbo.l_prospect_agn.birth_dateValidityMarketing"/>
    <m/>
    <s v="No Data Found"/>
    <s v="No Result @PROD"/>
    <s v="m_PersonBirthDate_Validity_DS128"/>
    <x v="0"/>
  </r>
  <r>
    <s v="Sales"/>
    <x v="2"/>
    <s v="Cannot be measured"/>
    <x v="158"/>
    <s v="เลขที่บัญชีธนาคารในการจ่ายเงิน (payment)"/>
    <s v="Account Number (payment)"/>
    <s v="deposit"/>
    <s v="deposit"/>
    <s v="deposit_transfer"/>
    <s v="account_no"/>
    <s v="Completeness"/>
    <m/>
    <s v="KDE00644deposit.deposit.deposit_transfer.account_noCompletenessSales"/>
    <n v="100"/>
    <s v="Pass"/>
    <m/>
    <m/>
    <x v="0"/>
  </r>
  <r>
    <s v="Sales"/>
    <x v="0"/>
    <s v="Cannot be measured"/>
    <x v="158"/>
    <s v="เลขที่บัญชีธนาคารในการจ่ายเงิน (payment)"/>
    <s v="Account Number (payment)"/>
    <s v="deposit"/>
    <s v="deposit"/>
    <s v="deposit_transfer"/>
    <s v="account_no"/>
    <s v="Validity"/>
    <m/>
    <s v="KDE00644deposit.deposit.deposit_transfer.account_noValiditySales"/>
    <m/>
    <m/>
    <s v="Cannot be measured"/>
    <m/>
    <x v="3"/>
  </r>
  <r>
    <s v="Marketing"/>
    <x v="0"/>
    <s v="Cannot be measured"/>
    <x v="159"/>
    <s v="ชื่อ-นามสกุล ​ของผู้มุ่งหวังฝ่ายขาย"/>
    <s v="Prospect agent's Name-Surname"/>
    <s v="common3_db"/>
    <s v="dbo"/>
    <s v="l_prospect_agn"/>
    <s v="firstname_prospect,lastname_prospect"/>
    <s v="Validity"/>
    <m/>
    <s v="KDE00649common3_db.dbo.l_prospect_agn.firstname_prospect,lastname_prospectValidityMarketing"/>
    <m/>
    <m/>
    <s v="Cannot be measured"/>
    <m/>
    <x v="3"/>
  </r>
  <r>
    <s v="Sales"/>
    <x v="0"/>
    <s v="Cannot be measured"/>
    <x v="160"/>
    <s v="เปอร์เซ็นต์การสร้างหน่วยใหม่ต่อภาค"/>
    <s v="New Units per District"/>
    <s v="kpisales"/>
    <s v="kpisales"/>
    <s v="showdetailkpisales"/>
    <s v="pergmonth"/>
    <s v="Validity"/>
    <m/>
    <s v="KDE00653kpisales.kpisales.showdetailkpisales.pergmonthValiditySales"/>
    <m/>
    <s v="No Data Found"/>
    <s v="No Result @PROD"/>
    <s v="m_PercentageOfNewUnitsPerDistricts_Validity_DS344"/>
    <x v="0"/>
  </r>
  <r>
    <s v="Sales"/>
    <x v="2"/>
    <s v="Pass"/>
    <x v="160"/>
    <s v="เปอร์เซ็นต์การสร้างหน่วยใหม่ต่อภาค"/>
    <s v="New Units per District"/>
    <s v="kpisales"/>
    <s v="kpisales"/>
    <s v="showdetailkpisales"/>
    <s v="pergmonth"/>
    <s v="Completeness"/>
    <m/>
    <s v="KDE00653kpisales.kpisales.showdetailkpisales.pergmonthCompletenessSales"/>
    <n v="100"/>
    <s v="Pass"/>
    <s v="No Result @PROD"/>
    <s v="m_PercentageOfNewUnitsPerDistricts_Completeness_DS344"/>
    <x v="0"/>
  </r>
  <r>
    <s v="Marketing"/>
    <x v="0"/>
    <s v="Cannot be measured"/>
    <x v="161"/>
    <s v="คำนำหน้าชื่อของผู้มุ่งหวังฝ่ายขาย"/>
    <s v="Prospect Agent 's Title"/>
    <s v="common3_db"/>
    <s v="dbo"/>
    <s v="l_prospect_agn"/>
    <s v="prename_prospect"/>
    <s v="Integrity"/>
    <m/>
    <s v="KDE00658common3_db.dbo.l_prospect_agn.prename_prospectIntegrityMarketing"/>
    <m/>
    <s v="No Data Found"/>
    <s v="No Result @PROD"/>
    <s v="m_PersonTitle_Integrity_DS129"/>
    <x v="0"/>
  </r>
  <r>
    <s v="Accounting"/>
    <x v="2"/>
    <s v="Pass"/>
    <x v="162"/>
    <s v="เลขที่บัญชีธนาคารของตัวแทนในการจ่ายเงิน (payment) - Sales benefit"/>
    <s v="Bank account number"/>
    <s v="sales"/>
    <s v="salesbenefit_pg"/>
    <s v="master_account_agent"/>
    <s v="account_no"/>
    <s v="Completeness"/>
    <m/>
    <s v="KDE00661sales.salesbenefit_pg.master_account_agent.account_noCompletenessAccounting"/>
    <n v="100"/>
    <s v="Pass"/>
    <m/>
    <m/>
    <x v="0"/>
  </r>
  <r>
    <s v="Accounting"/>
    <x v="2"/>
    <s v="Pass"/>
    <x v="162"/>
    <s v="เลขที่บัญชีธนาคารของตัวแทนในการจ่ายเงิน (payment) - Sales benefit"/>
    <s v="Bank account number"/>
    <s v="sales"/>
    <s v="salesbenefit_pg"/>
    <s v="master_account_agent"/>
    <s v="account_no"/>
    <s v="Validity"/>
    <m/>
    <s v="KDE00661sales.salesbenefit_pg.master_account_agent.account_noValidityAccounting"/>
    <n v="100"/>
    <s v="Pass"/>
    <m/>
    <m/>
    <x v="0"/>
  </r>
  <r>
    <s v="Marketing"/>
    <x v="1"/>
    <s v="Invalid Data"/>
    <x v="163"/>
    <s v="หมายเลขโทรศัพท์มือถือของผู้มุ่งหวัง"/>
    <s v="Prospect Mobile Phone Number"/>
    <s v="policy"/>
    <s v="mstperson"/>
    <s v="telephone"/>
    <s v="phoneno_m"/>
    <s v="Completeness"/>
    <s v="Contact EDM"/>
    <s v="KDE00684policy.mstperson.telephone.phoneno_mCompletenessMarketing"/>
    <n v="99.8201308517"/>
    <s v="Fail - Invalid Data"/>
    <m/>
    <m/>
    <x v="0"/>
  </r>
  <r>
    <s v="Marketing"/>
    <x v="1"/>
    <s v="Invalid Data"/>
    <x v="163"/>
    <s v="หมายเลขโทรศัพท์มือถือของผู้มุ่งหวัง"/>
    <s v="Prospect Mobile Phone Number"/>
    <s v="policy"/>
    <s v="mstperson"/>
    <s v="telephone"/>
    <s v="phoneno_m"/>
    <s v="Validity"/>
    <s v="Contact EDM"/>
    <s v="KDE00684policy.mstperson.telephone.phoneno_mValidityMarketing"/>
    <n v="98.884829189900003"/>
    <s v="Fail - Invalid Data"/>
    <m/>
    <m/>
    <x v="0"/>
  </r>
  <r>
    <s v="Marketing"/>
    <x v="1"/>
    <s v="Invalid Data"/>
    <x v="163"/>
    <s v="หมายเลขโทรศัพท์มือถือของผู้มุ่งหวัง"/>
    <s v="Prospect Mobile Phone Number"/>
    <s v="tlprompt"/>
    <s v="public"/>
    <s v="prospect"/>
    <s v="mobilephone"/>
    <s v="Validity"/>
    <s v="Contact EDM"/>
    <s v="KDE00684tlprompt.public.prospect.mobilephoneValidityMarketing"/>
    <n v="99.657556528499995"/>
    <s v="Fail - Invalid Data"/>
    <m/>
    <m/>
    <x v="0"/>
  </r>
  <r>
    <s v="Marketing"/>
    <x v="0"/>
    <s v="Cannot be measured"/>
    <x v="164"/>
    <s v="เพศของผู้มุ่งหวัง"/>
    <s v="Prospect Gender"/>
    <s v="common3_db"/>
    <s v="dbo"/>
    <s v="l_prospect"/>
    <s v="gender"/>
    <s v="Integrity"/>
    <m/>
    <s v="KDE00687common3_db.dbo.l_prospect.genderIntegrityMarketing"/>
    <m/>
    <s v="No Data Found"/>
    <s v="No Result @PROD"/>
    <s v="m_PersonGenderCode_Integrity_DS130"/>
    <x v="0"/>
  </r>
  <r>
    <s v="Marketing"/>
    <x v="0"/>
    <s v="Cannot be measured"/>
    <x v="165"/>
    <s v="คำนำหน้าชื่อของผู้มุ่งหวัง"/>
    <s v="Prospect's Title"/>
    <s v="common3_db"/>
    <s v="dbo"/>
    <s v="l_prospect"/>
    <s v="prename_prospect"/>
    <s v="Integrity"/>
    <m/>
    <s v="KDE00688common3_db.dbo.l_prospect.prename_prospectIntegrityMarketing"/>
    <m/>
    <s v="No Data Found"/>
    <s v="No Result @PROD"/>
    <s v="m_PesonTitle_Integrity_DS131"/>
    <x v="0"/>
  </r>
  <r>
    <s v="Marketing"/>
    <x v="0"/>
    <s v="Cannot be measured"/>
    <x v="166"/>
    <s v="ชื่อ-นามสกุล ของ​ผู้มุ่งหวัง"/>
    <s v="Prospect's Name-Surname"/>
    <s v="common3_db"/>
    <s v="dbo"/>
    <s v="l_prospect"/>
    <s v="firstname_prospect,lastname_prospect"/>
    <s v="Completeness"/>
    <m/>
    <s v="KDE00689common3_db.dbo.l_prospect.firstname_prospect,lastname_prospectCompletenessMarketing"/>
    <m/>
    <s v="No Data Found"/>
    <s v="No Result @PROD"/>
    <s v="m_PersonName_Completeness_ENT132"/>
    <x v="0"/>
  </r>
  <r>
    <s v="Marketing"/>
    <x v="0"/>
    <s v="Cannot be measured"/>
    <x v="166"/>
    <s v="ชื่อ-นามสกุล ของ​ผู้มุ่งหวัง"/>
    <s v="Prospect's Name-Surname"/>
    <s v="common3_db"/>
    <s v="dbo"/>
    <s v="l_prospect"/>
    <s v="firstname_prospect,lastname_prospect"/>
    <s v="Validity"/>
    <m/>
    <s v="KDE00689common3_db.dbo.l_prospect.firstname_prospect,lastname_prospectValidityMarketing"/>
    <m/>
    <m/>
    <s v="Cannot be measured"/>
    <m/>
    <x v="2"/>
  </r>
  <r>
    <s v="Marketing"/>
    <x v="0"/>
    <s v="Cannot be measured"/>
    <x v="166"/>
    <s v="ชื่อ-นามสกุล ของ​ผู้มุ่งหวัง"/>
    <s v="Prospect's Name-Surname"/>
    <s v="tlprompt"/>
    <s v="public"/>
    <s v="prospect"/>
    <s v="firstname,lastname"/>
    <s v="Validity"/>
    <m/>
    <s v="KDE00689tlprompt.public.prospect.firstname,lastnameValidityMarketing"/>
    <m/>
    <m/>
    <s v="Cannot be measured"/>
    <m/>
    <x v="4"/>
  </r>
  <r>
    <s v="Marketing"/>
    <x v="1"/>
    <s v="Cannot be measured"/>
    <x v="167"/>
    <s v="อีเมลของผู้มุ่งหวัง"/>
    <s v="Prospect customer E-mail Address"/>
    <s v="tlprompt"/>
    <s v="public"/>
    <s v="prospect"/>
    <s v="email"/>
    <s v="Validity"/>
    <s v="Contact EDM"/>
    <s v="KDE00692tlprompt.public.prospect.emailValidityMarketing"/>
    <n v="99.4797891037"/>
    <s v="Fail - Invalid Data"/>
    <m/>
    <m/>
    <x v="0"/>
  </r>
  <r>
    <s v="Marketing"/>
    <x v="0"/>
    <s v="Cannot be measured"/>
    <x v="168"/>
    <s v="เลขประจำตัวประชาชนของผู้มุ่งหวัง"/>
    <s v="Prospect Identification Number"/>
    <s v="lead"/>
    <s v="consumer_finance"/>
    <s v="duplicate"/>
    <s v="idno"/>
    <s v="Validity"/>
    <m/>
    <s v="KDE00693lead.consumer_finance.duplicate.idnoValidityMarketing"/>
    <m/>
    <m/>
    <s v="Cannot be measured"/>
    <m/>
    <x v="4"/>
  </r>
  <r>
    <s v="Marketing"/>
    <x v="0"/>
    <s v="Cannot be measured"/>
    <x v="168"/>
    <s v="เลขประจำตัวประชาชนของผู้มุ่งหวัง"/>
    <s v="Prospect Identification Number"/>
    <s v="tlprompt"/>
    <s v="public"/>
    <s v="prospect"/>
    <s v="citizenid"/>
    <s v="Validity"/>
    <m/>
    <s v="KDE00693tlprompt.public.prospect.citizenidValidityMarketing"/>
    <m/>
    <m/>
    <s v="Cannot be measured"/>
    <m/>
    <x v="4"/>
  </r>
  <r>
    <s v="Marketing"/>
    <x v="2"/>
    <s v="Pass"/>
    <x v="169"/>
    <s v="วันเดือนปีเกิดของผู้มุ่งหวัง"/>
    <s v="Prospect's Date of Birth"/>
    <s v="tlprompt"/>
    <s v="public"/>
    <s v="prospect"/>
    <s v="birthdate"/>
    <s v="Validity"/>
    <m/>
    <s v="KDE00694tlprompt.public.prospect.birthdateValidityMarketing"/>
    <n v="100"/>
    <s v="Pass"/>
    <m/>
    <m/>
    <x v="0"/>
  </r>
  <r>
    <s v="Sales"/>
    <x v="0"/>
    <s v="Cannot be measured"/>
    <x v="170"/>
    <s v="ชื่อ ตัวแทน/ผู้ขาย/โบรกเกอร์ ทางโทรศัพท์"/>
    <s v="Tele-Agent Name"/>
    <s v="dm_db"/>
    <s v="dbo"/>
    <s v="l_employee"/>
    <s v="employ_name"/>
    <s v="Validity"/>
    <m/>
    <s v="KDE00720dm_db.dbo.l_employee.employ_nameValiditySales"/>
    <m/>
    <m/>
    <s v="Cannot be measured"/>
    <m/>
    <x v="2"/>
  </r>
  <r>
    <s v="Sales"/>
    <x v="2"/>
    <s v="Pass"/>
    <x v="170"/>
    <s v="ชื่อ ตัวแทน/ผู้ขาย/โบรกเกอร์ ทางโทรศัพท์"/>
    <s v="Tele-Agent Name"/>
    <s v="dm_db"/>
    <s v="dbo"/>
    <s v="l_employee"/>
    <s v="employ_name"/>
    <s v="Completeness"/>
    <m/>
    <s v="KDE00720dm_db.dbo.l_employee.employ_nameCompletenessSales"/>
    <n v="100"/>
    <s v="Pass"/>
    <m/>
    <m/>
    <x v="0"/>
  </r>
  <r>
    <s v="Customer"/>
    <x v="1"/>
    <s v="Cannot be measured"/>
    <x v="171"/>
    <s v="คำนำหน้าชื่อของผู้รับประโยชน์"/>
    <s v="Beneficiary Name's Title"/>
    <s v="policy"/>
    <s v="mstperson"/>
    <s v="beneficiary"/>
    <s v="prename"/>
    <s v="Integrity"/>
    <s v="Contact EDM"/>
    <s v="KDE00723policy.mstperson.beneficiary.prenameIntegrityCustomer"/>
    <n v="99.864101882699998"/>
    <s v="Fail - Invalid Data"/>
    <m/>
    <m/>
    <x v="0"/>
  </r>
  <r>
    <s v="Customer"/>
    <x v="2"/>
    <s v="Pass"/>
    <x v="171"/>
    <s v="คำนำหน้าชื่อของผู้รับประโยชน์"/>
    <s v="Beneficiary Name's Title"/>
    <s v="dfl"/>
    <s v="dfl"/>
    <s v="beneficiary"/>
    <s v="title"/>
    <s v="Integrity"/>
    <m/>
    <s v="KDE00723dfl.dfl.beneficiary.titleIntegrityCustomer"/>
    <n v="100"/>
    <s v="Pass"/>
    <m/>
    <m/>
    <x v="0"/>
  </r>
  <r>
    <s v="Customer"/>
    <x v="1"/>
    <s v="Cannot be measured"/>
    <x v="172"/>
    <s v="ชื่อ-นามสกุล ของผู้รับผลประโยชน์"/>
    <s v="Beneficiary Name-Surname"/>
    <s v="underwrite"/>
    <s v="cunderwrite"/>
    <s v="person"/>
    <s v="firstname,lastname"/>
    <s v="Completeness"/>
    <s v="Contact EDM"/>
    <s v="KDE00724underwrite.cunderwrite.person.CustomerNameCompletenessCustomer"/>
    <n v="99.9485754719"/>
    <s v="Fail - Invalid Data"/>
    <m/>
    <m/>
    <x v="1"/>
  </r>
  <r>
    <s v="Customer"/>
    <x v="0"/>
    <s v="Cannot be measured"/>
    <x v="172"/>
    <s v="ชื่อ-นามสกุล ของผู้รับผลประโยชน์"/>
    <s v="Beneficiary Name-Surname"/>
    <s v="tlprompt"/>
    <s v="public"/>
    <s v="beneficiary"/>
    <s v="name,lastname"/>
    <s v="Completeness"/>
    <m/>
    <s v="KDE00724tlprompt.public.beneficiary.nameCompletenessCustomer"/>
    <n v="96.776212626100005"/>
    <s v="Fail - Further Investigation"/>
    <m/>
    <m/>
    <x v="1"/>
  </r>
  <r>
    <s v="Customer"/>
    <x v="0"/>
    <s v="Cannot be measured"/>
    <x v="172"/>
    <s v="ชื่อ-นามสกุล ของผู้รับผลประโยชน์"/>
    <s v="Beneficiary Name-Surname"/>
    <s v="underwrite"/>
    <s v="cunderwrite"/>
    <s v="person"/>
    <s v="firstname,lastname"/>
    <s v="Validity"/>
    <m/>
    <s v="KDE00724underwrite.cunderwrite.person.firstname,lastnameValidityCustomer"/>
    <m/>
    <m/>
    <s v="Cannot be measured"/>
    <m/>
    <x v="3"/>
  </r>
  <r>
    <s v="Customer"/>
    <x v="0"/>
    <s v="Cannot be measured"/>
    <x v="172"/>
    <s v="ชื่อ-นามสกุล ของผู้รับผลประโยชน์"/>
    <s v="Beneficiary Name-Surname"/>
    <s v="policy"/>
    <s v="cbranch"/>
    <s v="nbperson"/>
    <s v="firstname,lastname"/>
    <s v="Validity"/>
    <m/>
    <s v="KDE00724policy.cbranch.nbperson.firstname,lastnameValidityCustomer"/>
    <m/>
    <m/>
    <s v="Cannot be measured"/>
    <m/>
    <x v="2"/>
  </r>
  <r>
    <s v="Customer"/>
    <x v="0"/>
    <s v="Cannot be measured"/>
    <x v="172"/>
    <s v="ชื่อ-นามสกุล ของผู้รับผลประโยชน์"/>
    <s v="Beneficiary Name-Surname"/>
    <s v="policy"/>
    <s v="mstperson"/>
    <s v="beneficiary"/>
    <s v="firstname,lastname"/>
    <s v="Validity"/>
    <m/>
    <s v="KDE00724policy.mstperson.beneficiary.firstname,lastnameValidityCustomer"/>
    <m/>
    <m/>
    <s v="Cannot be measured"/>
    <m/>
    <x v="2"/>
  </r>
  <r>
    <s v="Customer"/>
    <x v="0"/>
    <s v="Cannot be measured"/>
    <x v="172"/>
    <s v="ชื่อ-นามสกุล ของผู้รับผลประโยชน์"/>
    <s v="Beneficiary Name-Surname"/>
    <s v="dfl"/>
    <s v="dfl"/>
    <s v="beneficiary"/>
    <s v="name,lastname"/>
    <s v="Validity"/>
    <m/>
    <s v="KDE00724dfl.dfl.beneficiary.name,lastnameValidityCustomer"/>
    <m/>
    <m/>
    <s v="Cannot be measured"/>
    <m/>
    <x v="3"/>
  </r>
  <r>
    <s v="Customer"/>
    <x v="0"/>
    <s v="Cannot be measured"/>
    <x v="172"/>
    <s v="ชื่อ-นามสกุล ของผู้รับผลประโยชน์"/>
    <s v="Beneficiary Name-Surname"/>
    <s v="tlprompt"/>
    <s v="public"/>
    <s v="beneficiary"/>
    <s v="name,lastname"/>
    <s v="Validity"/>
    <m/>
    <s v="KDE00724tlprompt.public.beneficiary.name,lastnameValidityCustomer"/>
    <m/>
    <m/>
    <s v="Cannot be measured"/>
    <m/>
    <x v="2"/>
  </r>
  <r>
    <s v="Customer"/>
    <x v="1"/>
    <s v="Invalid Data"/>
    <x v="172"/>
    <s v="ชื่อ-นามสกุล ของผู้รับผลประโยชน์"/>
    <s v="Beneficiary Name-Surname"/>
    <s v="policy"/>
    <s v="cbranch"/>
    <s v="nbperson"/>
    <s v="firstname,lastname"/>
    <s v="Completeness"/>
    <s v="Contact EDM"/>
    <s v="KDE00724policy.cbranch.nbperson.CustomerNameCompletenessCustomer"/>
    <n v="99.967806202099993"/>
    <s v="Fail - Invalid Data"/>
    <m/>
    <m/>
    <x v="1"/>
  </r>
  <r>
    <s v="Customer"/>
    <x v="1"/>
    <s v="Invalid Data"/>
    <x v="172"/>
    <s v="ชื่อ-นามสกุล ของผู้รับผลประโยชน์"/>
    <s v="Beneficiary Name-Surname"/>
    <s v="policy"/>
    <s v="mstperson"/>
    <s v="beneficiary"/>
    <s v="firstname,lastname"/>
    <s v="Completeness"/>
    <s v="Contact EDM"/>
    <s v="KDE00724policy.mstperson.beneficiary.CustomerNameCompletenessCustomer"/>
    <n v="99.872745917399996"/>
    <s v="Fail - Invalid Data"/>
    <m/>
    <m/>
    <x v="1"/>
  </r>
  <r>
    <s v="Customer"/>
    <x v="1"/>
    <s v="Invalid Data"/>
    <x v="172"/>
    <s v="ชื่อ-นามสกุล ของผู้รับผลประโยชน์"/>
    <s v="Beneficiary Name-Surname"/>
    <s v="claim"/>
    <s v="cclaim"/>
    <s v="bnfindi"/>
    <s v="firstname,lastname"/>
    <s v="Completeness"/>
    <s v="Contact EDM"/>
    <s v="KDE00724claim.cclaim.bnfindi.CustomerNameCompletenessCustomer"/>
    <n v="99.908172635400007"/>
    <s v="Fail - Invalid Data"/>
    <m/>
    <m/>
    <x v="1"/>
  </r>
  <r>
    <s v="Customer"/>
    <x v="1"/>
    <s v="Invalid Data"/>
    <x v="172"/>
    <s v="ชื่อ-นามสกุล ของผู้รับผลประโยชน์"/>
    <s v="Beneficiary Name-Surname"/>
    <s v="dfl"/>
    <s v="dfl"/>
    <s v="beneficiary"/>
    <s v="name,lastname"/>
    <s v="Completeness"/>
    <s v="Contact EDM"/>
    <s v="KDE00724dfl.dfl.beneficiary.CustomerNameCompletenessCustomer"/>
    <n v="99.8534805643"/>
    <s v="Fail - Invalid Data"/>
    <m/>
    <m/>
    <x v="1"/>
  </r>
  <r>
    <s v="Customer"/>
    <x v="0"/>
    <s v="Cannot be measured"/>
    <x v="173"/>
    <s v="ชื่อ-นามสกุล ของผู้ชำระเบี้ยประกันภัย"/>
    <s v="Payer Name-Surname"/>
    <s v="underwrite"/>
    <s v="cunderwrite"/>
    <s v="dmpayer"/>
    <s v="firstname,lastname"/>
    <s v="Completeness"/>
    <m/>
    <s v="KDE00725underwrite.cunderwrite.dmpayer.firstname,lastnameCompletenessCustomer"/>
    <m/>
    <m/>
    <s v="Sprint40"/>
    <m/>
    <x v="0"/>
  </r>
  <r>
    <s v="Customer"/>
    <x v="0"/>
    <s v="Cannot be measured"/>
    <x v="173"/>
    <s v="ชื่อ-นามสกุล ของผู้ชำระเบี้ยประกันภัย"/>
    <s v="Payer Name-Surname"/>
    <s v="underwrite"/>
    <s v="cunderwrite"/>
    <s v="dmpayer"/>
    <s v="firstname,lastname"/>
    <s v="Validity"/>
    <m/>
    <s v="KDE00725underwrite.cunderwrite.dmpayer.firstname,lastnameValidityCustomer"/>
    <m/>
    <m/>
    <s v="Cannot be measured"/>
    <m/>
    <x v="2"/>
  </r>
  <r>
    <s v="Customer"/>
    <x v="0"/>
    <s v="Cannot be measured"/>
    <x v="174"/>
    <s v="ประเภทบุคคล ผู้รับประโยชน์"/>
    <s v="Person Type of Beneficiary"/>
    <s v="claim"/>
    <s v="cclaim"/>
    <s v="bnf"/>
    <s v="type"/>
    <s v="Completeness"/>
    <m/>
    <s v="KDE00727claim.cclaim.bnf.typeCompletenessCustomer"/>
    <m/>
    <m/>
    <s v="Cannot be measured"/>
    <m/>
    <x v="3"/>
  </r>
  <r>
    <s v="Customer"/>
    <x v="0"/>
    <s v="Cannot be measured"/>
    <x v="174"/>
    <s v="ประเภทบุคคล ผู้รับประโยชน์"/>
    <s v="Person Type of Beneficiary"/>
    <s v="claim"/>
    <s v="cclaim"/>
    <s v="bnf"/>
    <s v="type"/>
    <s v="Integrity"/>
    <m/>
    <s v="KDE00727claim.cclaim.bnf.typeIntegrityCustomer"/>
    <m/>
    <m/>
    <s v="Cannot be measured"/>
    <m/>
    <x v="3"/>
  </r>
  <r>
    <s v="Customer"/>
    <x v="2"/>
    <s v="Pass"/>
    <x v="174"/>
    <s v="ประเภทบุคคล ผู้รับประโยชน์"/>
    <s v="Person Type of Beneficiary"/>
    <s v="tlprompt"/>
    <s v="public"/>
    <s v="beneficiary"/>
    <s v="persontype"/>
    <s v="Completeness"/>
    <m/>
    <s v="KDE00727tlprompt.public.beneficiary.persontypeCompletenessCustomer"/>
    <n v="100"/>
    <s v="Pass"/>
    <m/>
    <m/>
    <x v="1"/>
  </r>
  <r>
    <s v="Customer"/>
    <x v="2"/>
    <s v="Pass"/>
    <x v="174"/>
    <s v="ประเภทบุคคล ผู้รับประโยชน์"/>
    <s v="Person Type of Beneficiary"/>
    <s v="underwrite"/>
    <s v="cunderwrite"/>
    <s v="bnf"/>
    <s v="bnftype"/>
    <s v="Completeness"/>
    <m/>
    <s v="KDE00727underwrite.cunderwrite.bnf.bnftypeCompletenessCustomer"/>
    <n v="100"/>
    <s v="Pass"/>
    <m/>
    <m/>
    <x v="1"/>
  </r>
  <r>
    <s v="Customer"/>
    <x v="2"/>
    <s v="Pass"/>
    <x v="174"/>
    <s v="ประเภทบุคคล ผู้รับประโยชน์"/>
    <s v="Person Type of Beneficiary"/>
    <s v="tlprompt"/>
    <s v="public"/>
    <s v="beneficiary"/>
    <s v="persontype"/>
    <s v="Validity"/>
    <m/>
    <s v="KDE00727tlprompt.public.beneficiary.persontypeValidityCustomer"/>
    <n v="100"/>
    <s v="Pass"/>
    <m/>
    <m/>
    <x v="1"/>
  </r>
  <r>
    <s v="Customer"/>
    <x v="0"/>
    <s v="Cannot be measured"/>
    <x v="175"/>
    <s v="วันเดือนปีเกิดของผู้ปกครอง คบ."/>
    <s v="Date of Birth of KB"/>
    <s v="underwrite"/>
    <s v="cunderwrite"/>
    <s v="hkbn"/>
    <s v="birthdate"/>
    <s v="Completeness"/>
    <m/>
    <s v="KDE00731underwrite.cunderwrite.hkbn.birthdateCompletenessCustomer"/>
    <m/>
    <s v="No Data Found"/>
    <s v="No Result @PROD"/>
    <s v="m_PersonBirthDate_Completeness_DS897"/>
    <x v="1"/>
  </r>
  <r>
    <s v="Customer"/>
    <x v="0"/>
    <s v="Cannot be measured"/>
    <x v="175"/>
    <s v="วันเดือนปีเกิดของผู้ปกครอง คบ."/>
    <s v="Date of Birth of KB"/>
    <s v="underwrite"/>
    <s v="cunderwrite"/>
    <s v="hkbn"/>
    <s v="birthdate"/>
    <s v="Validity"/>
    <m/>
    <s v="KDE00731underwrite.cunderwrite.hkbn.birthdateValidityCustomer"/>
    <m/>
    <m/>
    <s v="No Result @PROD"/>
    <s v="m_PersonBirthDate_Validity_DS897"/>
    <x v="0"/>
  </r>
  <r>
    <s v="Customer"/>
    <x v="1"/>
    <s v="Invalid Data"/>
    <x v="175"/>
    <s v="วันเดือนปีเกิดของผู้ปกครอง คบ."/>
    <s v="Date of Birth of KB"/>
    <s v="policy"/>
    <s v="mstpolicy"/>
    <s v="guardian"/>
    <s v="birthdate"/>
    <s v="Validity"/>
    <s v="Contact EDM"/>
    <s v="KDE00731policy.mstpolicy.guardian.birthdateValidityCustomer"/>
    <n v="99.984257411800002"/>
    <s v="Fail - Invalid Data"/>
    <m/>
    <m/>
    <x v="0"/>
  </r>
  <r>
    <s v="Customer"/>
    <x v="2"/>
    <s v="Pass"/>
    <x v="175"/>
    <s v="วันเดือนปีเกิดของผู้ปกครอง คบ."/>
    <s v="Date of Birth of KB"/>
    <s v="policy"/>
    <s v="mstpolicy"/>
    <s v="guardian"/>
    <s v="birthdate"/>
    <s v="Completeness"/>
    <m/>
    <s v="KDE00731policy.mstpolicy.guardian.birthdateCompletenessCustomer"/>
    <n v="100"/>
    <s v="Pass"/>
    <m/>
    <m/>
    <x v="1"/>
  </r>
  <r>
    <s v="Customer"/>
    <x v="0"/>
    <s v="Cannot be measured"/>
    <x v="176"/>
    <s v="เลขที่บัตรประชาชนของผู้รับประโยชน์"/>
    <s v="Beneficiary Identity Number"/>
    <s v="claim"/>
    <s v="cclaim"/>
    <s v="bnfindi"/>
    <s v="citizenid"/>
    <s v="Completeness"/>
    <m/>
    <s v="KDE00734claim.cclaim.bnfindi.citizenidCompletenessCustomer"/>
    <m/>
    <m/>
    <s v="Cannot be measured"/>
    <m/>
    <x v="2"/>
  </r>
  <r>
    <s v="Customer"/>
    <x v="0"/>
    <s v="Cannot be measured"/>
    <x v="176"/>
    <s v="เลขที่บัตรประชาชนของผู้รับประโยชน์"/>
    <s v="Beneficiary Identity Number"/>
    <s v="underwrite"/>
    <s v="cunderwrite"/>
    <s v="person"/>
    <s v="idno"/>
    <s v="Completeness"/>
    <m/>
    <s v="KDE00734underwrite.cunderwrite.person.idnoCompletenessCustomer"/>
    <m/>
    <m/>
    <s v="Cannot be measured"/>
    <m/>
    <x v="2"/>
  </r>
  <r>
    <s v="Customer"/>
    <x v="0"/>
    <s v="Cannot be measured"/>
    <x v="176"/>
    <s v="เลขที่บัตรประชาชนของผู้รับประโยชน์"/>
    <s v="Beneficiary Identity Number"/>
    <s v="claim"/>
    <s v="cclaim"/>
    <s v="bnfindi"/>
    <s v="citizenid"/>
    <s v="Validity"/>
    <m/>
    <s v="KDE00734claim.cclaim.bnfindi.citizenidValidityCustomer"/>
    <m/>
    <m/>
    <s v="Cannot be measured"/>
    <m/>
    <x v="3"/>
  </r>
  <r>
    <s v="Customer"/>
    <x v="0"/>
    <s v="Cannot be measured"/>
    <x v="176"/>
    <s v="เลขที่บัตรประชาชนของผู้รับประโยชน์"/>
    <s v="Beneficiary Identity Number"/>
    <s v="dfl"/>
    <s v="dfl"/>
    <s v="beneficiary"/>
    <s v="identifyid"/>
    <s v="Validity"/>
    <m/>
    <s v="KDE00734dfl.dfl.beneficiary.identifyidValidityCustomer"/>
    <m/>
    <m/>
    <s v="Cannot be measured"/>
    <m/>
    <x v="2"/>
  </r>
  <r>
    <s v="Customer"/>
    <x v="0"/>
    <s v="Cannot be measured"/>
    <x v="176"/>
    <s v="เลขที่บัตรประชาชนของผู้รับประโยชน์"/>
    <s v="Beneficiary Identity Number"/>
    <s v="tlprompt"/>
    <s v="public"/>
    <s v="beneficiary"/>
    <s v="identifyid"/>
    <s v="Validity"/>
    <m/>
    <s v="KDE00734tlprompt.public.beneficiary.identifyidValidityCustomer"/>
    <m/>
    <m/>
    <s v="Cannot be measured"/>
    <m/>
    <x v="3"/>
  </r>
  <r>
    <s v="Customer"/>
    <x v="0"/>
    <s v="Cannot be measured"/>
    <x v="176"/>
    <s v="เลขที่บัตรประชาชนของผู้รับประโยชน์"/>
    <s v="Beneficiary Identity Number"/>
    <s v="underwrite"/>
    <s v="cunderwrite"/>
    <s v="person"/>
    <s v="idno"/>
    <s v="Validity"/>
    <m/>
    <s v="KDE00734underwrite.cunderwrite.person.idnoValidityCustomer"/>
    <m/>
    <m/>
    <s v="Cannot be measured"/>
    <m/>
    <x v="3"/>
  </r>
  <r>
    <s v="Insurance/Policy"/>
    <x v="2"/>
    <s v="Pass"/>
    <x v="177"/>
    <s v="เบี้ยประกันภัยเพิ่มพิเศษเพื่อความคุ้มครอง"/>
    <s v="UK_Regular Protection Premium Extra"/>
    <s v="policy"/>
    <s v="unitlink"/>
    <s v="extrapremium"/>
    <s v="extraPremium"/>
    <s v="Completeness"/>
    <m/>
    <s v="KDE00752policy.unitlink.extrapremium.extraPremiumCompletenessInsurance/Policy"/>
    <n v="100"/>
    <s v="Pass"/>
    <m/>
    <m/>
    <x v="0"/>
  </r>
  <r>
    <s v="Insurance/Policy"/>
    <x v="2"/>
    <s v="Pass"/>
    <x v="177"/>
    <s v="เบี้ยประกันภัยเพิ่มพิเศษเพื่อความคุ้มครอง"/>
    <s v="UK_Regular Protection Premium Extra"/>
    <s v="policy"/>
    <s v="unitlink"/>
    <s v="extrapremium"/>
    <s v="extraPremium"/>
    <s v="Validity"/>
    <m/>
    <s v="KDE00752policy.unitlink.extrapremium.extraPremiumValidityInsurance/Policy"/>
    <n v="100"/>
    <s v="Pass"/>
    <m/>
    <m/>
    <x v="0"/>
  </r>
  <r>
    <s v="Insurance/Policy"/>
    <x v="1"/>
    <s v="Invalid Data"/>
    <x v="178"/>
    <s v="วันที่สถานะสัญญาแนบท้าย"/>
    <s v="Rider status Date"/>
    <s v="policy"/>
    <s v="mstpolicy"/>
    <s v="rider"/>
    <s v="riderStatusDate"/>
    <s v="Completeness"/>
    <s v="Contact EDM"/>
    <s v="KDE00756policy.mstpolicy.rider.riderStatusDateCompletenessInsurance/Policy"/>
    <n v="99.999132510799996"/>
    <s v="Fail - Invalid Data"/>
    <m/>
    <m/>
    <x v="0"/>
  </r>
  <r>
    <s v="Insurance/Policy"/>
    <x v="1"/>
    <s v="Invalid Data"/>
    <x v="178"/>
    <s v="วันที่สถานะสัญญาแนบท้าย"/>
    <s v="Rider status Date"/>
    <s v="policy"/>
    <s v="mstpolicy"/>
    <s v="rider"/>
    <s v="riderStatusDate"/>
    <s v="Validity"/>
    <s v="Contact EDM"/>
    <s v="KDE00756policy.mstpolicy.rider.riderStatusDateValidityInsurance/Policy"/>
    <n v="99.996080325099996"/>
    <s v="Fail - Invalid Data"/>
    <m/>
    <m/>
    <x v="0"/>
  </r>
  <r>
    <s v="Insurance/Policy"/>
    <x v="1"/>
    <s v="Invalid Data"/>
    <x v="179"/>
    <s v="วันเริ่มสัญญาแนบท้าย"/>
    <s v="Rider Effective date"/>
    <s v="policy"/>
    <s v="mstpolicy"/>
    <s v="rider"/>
    <s v="EffectiveDate"/>
    <s v="Validity"/>
    <s v="Contact EDM"/>
    <s v="KDE00757policy.mstpolicy.rider.EffectiveDateValidityInsurance/Policy"/>
    <n v="99.999665519700002"/>
    <s v="Fail - Invalid Data"/>
    <m/>
    <m/>
    <x v="0"/>
  </r>
  <r>
    <s v="Insurance/Policy"/>
    <x v="2"/>
    <s v="Pass"/>
    <x v="179"/>
    <s v="วันเริ่มสัญญาแนบท้าย"/>
    <s v="Rider Effective date"/>
    <s v="policy"/>
    <s v="mstpolicy"/>
    <s v="rider"/>
    <s v="EffectiveDate"/>
    <s v="Completeness"/>
    <m/>
    <s v="KDE00757policy.mstpolicy.rider.EffectiveDateCompletenessInsurance/Policy"/>
    <n v="100"/>
    <s v="Pass"/>
    <m/>
    <m/>
    <x v="0"/>
  </r>
  <r>
    <s v="Product"/>
    <x v="1"/>
    <s v="Invalid Data"/>
    <x v="180"/>
    <s v="วันที่เริ่มการขาย"/>
    <s v="Sale effective date"/>
    <s v="product"/>
    <s v="product"/>
    <s v="product"/>
    <s v="sale_eff_date"/>
    <s v="Completeness"/>
    <s v="Contact EDM"/>
    <s v="KDE00768product.product.product.sale_eff_dateCompletenessProduct"/>
    <n v="85.573122529599999"/>
    <s v="Fail - Invalid Data"/>
    <m/>
    <m/>
    <x v="0"/>
  </r>
  <r>
    <s v="Underwriting"/>
    <x v="2"/>
    <s v="Pass"/>
    <x v="181"/>
    <s v="พิกัดอายุที่รับประกัน"/>
    <s v="Entry Age Range"/>
    <s v="product"/>
    <s v="product"/>
    <s v="participant"/>
    <s v="min_issue_age,max_issue_age"/>
    <s v="Completeness"/>
    <m/>
    <s v="KDE00771product.product.participant.EntryAgeRangeCompletenessUnderwriting"/>
    <n v="100"/>
    <s v="Pass"/>
    <m/>
    <m/>
    <x v="0"/>
  </r>
  <r>
    <s v="Underwriting"/>
    <x v="2"/>
    <s v="Pass"/>
    <x v="182"/>
    <s v="ประเภทการซื้อสัญญาเพิ่มเติม"/>
    <s v="Additional Rider"/>
    <s v="product"/>
    <s v="product"/>
    <s v="underwrite"/>
    <s v="is_rider_allow"/>
    <s v="Validity"/>
    <m/>
    <s v="KDE00779product.product.underwrite.is_rider_allowValidityUnderwriting"/>
    <n v="100"/>
    <s v="Pass"/>
    <m/>
    <m/>
    <x v="0"/>
  </r>
  <r>
    <s v="Underwriting"/>
    <x v="2"/>
    <s v="Pass"/>
    <x v="183"/>
    <s v="ประเภทการรวมทุนประกันเพื่อไปซื้อสัญญาเพิ่มเติม"/>
    <s v="Summary Sum Assured for additional rider"/>
    <s v="product"/>
    <s v="product"/>
    <s v="underwrite"/>
    <s v="is_rider_sum_accum"/>
    <s v="Validity"/>
    <m/>
    <s v="KDE00780product.product.underwrite.is_rider_sum_accumValidityUnderwriting"/>
    <n v="100"/>
    <s v="Pass"/>
    <m/>
    <m/>
    <x v="0"/>
  </r>
  <r>
    <s v="Insurance/Policy"/>
    <x v="0"/>
    <s v="Cannot be measured"/>
    <x v="184"/>
    <s v="ระยะเวลาเอาประกันภัยขั้นต้ำ"/>
    <s v="Mininum Coverage Period"/>
    <s v="product"/>
    <s v="coverage"/>
    <s v="benefit_period_det"/>
    <s v="min_period"/>
    <s v="Completeness"/>
    <m/>
    <s v="KDE00782product.coverage.benefit_period_det.min_periodCompletenessInsurance/Policy"/>
    <m/>
    <m/>
    <s v="Cannot be measured"/>
    <m/>
    <x v="3"/>
  </r>
  <r>
    <s v="Insurance/Policy"/>
    <x v="2"/>
    <s v="Pass"/>
    <x v="185"/>
    <s v="ระยะเวลาเอาประกันภัยสูงสุด"/>
    <s v="Maximum Coverage Period"/>
    <s v="product"/>
    <s v="coverage"/>
    <s v="benefit_period_det"/>
    <s v="max_period"/>
    <s v="Completeness"/>
    <m/>
    <s v="KDE00783product.coverage.benefit_period_det.max_periodCompletenessInsurance/Policy"/>
    <n v="100"/>
    <s v="Pass"/>
    <m/>
    <m/>
    <x v="0"/>
  </r>
  <r>
    <s v="Sales"/>
    <x v="2"/>
    <s v="Pass"/>
    <x v="186"/>
    <s v="วันที่เริ่มมีผลติดมาตรการ"/>
    <s v="Effective date for Agent Classification"/>
    <s v="corebiz"/>
    <s v="sales_classify"/>
    <s v="tb_sales_classify"/>
    <s v="start_date"/>
    <s v="Validity"/>
    <m/>
    <s v="KDE00792corebiz.sales_classify.tb_sales_classify.start_dateValiditySales"/>
    <n v="100"/>
    <s v="Pass"/>
    <m/>
    <m/>
    <x v="0"/>
  </r>
  <r>
    <s v="Sales"/>
    <x v="2"/>
    <s v="Pass"/>
    <x v="187"/>
    <s v="วันที่สิ้นสุดติดมาตรการ"/>
    <s v="End date for Agent Classification"/>
    <s v="corebiz"/>
    <s v="sales_classify"/>
    <s v="tb_sales_classify"/>
    <s v="end_date"/>
    <s v="Validity"/>
    <m/>
    <s v="KDE00793corebiz.sales_classify.tb_sales_classify.end_dateValiditySales"/>
    <n v="100"/>
    <s v="Pass"/>
    <m/>
    <m/>
    <x v="0"/>
  </r>
  <r>
    <s v="Customer"/>
    <x v="0"/>
    <s v="Cannot be measured"/>
    <x v="188"/>
    <s v="เลขบัตรประชาชนของผู้รับเงินสินไหม"/>
    <s v="Recipient's ID"/>
    <s v="claim"/>
    <s v="claimbook"/>
    <s v="claimpaymentreceiver"/>
    <s v="citizenID"/>
    <s v="Completeness"/>
    <m/>
    <s v="KDE00802claim.claimbook.claimpaymentreceiver.citizenIDCompletenessCustomer"/>
    <m/>
    <m/>
    <s v="Cannot be measured"/>
    <m/>
    <x v="2"/>
  </r>
  <r>
    <s v="Customer"/>
    <x v="0"/>
    <s v="Cannot be measured"/>
    <x v="188"/>
    <s v="เลขบัตรประชาชนของผู้รับเงินสินไหม"/>
    <s v="Recipient's ID"/>
    <s v="claim"/>
    <s v="claimbook"/>
    <s v="claimpaymentreceiver"/>
    <s v="citizenID"/>
    <s v="Validity"/>
    <m/>
    <s v="KDE00802claim.claimbook.claimpaymentreceiver.citizenIDValidityCustomer"/>
    <m/>
    <m/>
    <s v="Cannot be measured"/>
    <m/>
    <x v="2"/>
  </r>
  <r>
    <s v="Underwriting"/>
    <x v="2"/>
    <s v="Pass"/>
    <x v="189"/>
    <s v="วันที่ตัวแทนยืนยันการส่งมอบกรมธรรม์"/>
    <s v="Policy deliver Date"/>
    <s v="corebiz"/>
    <s v="unw_newcase"/>
    <s v="deliverypolicy"/>
    <s v="sms_date"/>
    <s v="Validity"/>
    <m/>
    <s v="KDE00867corebiz.unw_newcase.deliverypolicy.sms_dateValidityUnderwriting"/>
    <n v="100"/>
    <s v="Pass"/>
    <m/>
    <m/>
    <x v="0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  <r>
    <m/>
    <x v="3"/>
    <m/>
    <x v="139"/>
    <m/>
    <m/>
    <m/>
    <m/>
    <m/>
    <m/>
    <m/>
    <m/>
    <m/>
    <m/>
    <m/>
    <m/>
    <m/>
    <x v="5"/>
  </r>
  <r>
    <m/>
    <x v="3"/>
    <m/>
    <x v="190"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85" firstHeaderRow="1" firstDataRow="1" firstDataCol="2"/>
  <pivotFields count="18">
    <pivotField compact="0" outline="0" showAll="0"/>
    <pivotField axis="axisRow" compact="0" outline="0" showAll="0">
      <items count="5">
        <item x="0"/>
        <item sd="0" x="1"/>
        <item sd="0" x="2"/>
        <item x="3"/>
        <item t="default"/>
      </items>
    </pivotField>
    <pivotField compact="0" outline="0" showAll="0"/>
    <pivotField axis="axisRow" dataField="1" compact="0" outline="0" showAll="0">
      <items count="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3"/>
        <item sd="0" x="0"/>
        <item sd="0" x="1"/>
        <item x="4"/>
        <item x="5"/>
        <item t="default"/>
      </items>
    </pivotField>
  </pivotFields>
  <rowFields count="2">
    <field x="1"/>
    <field x="3"/>
  </rowFields>
  <rowItems count="82">
    <i>
      <x/>
      <x/>
    </i>
    <i r="1">
      <x v="4"/>
    </i>
    <i r="1">
      <x v="5"/>
    </i>
    <i r="1">
      <x v="6"/>
    </i>
    <i r="1">
      <x v="10"/>
    </i>
    <i r="1">
      <x v="11"/>
    </i>
    <i r="1">
      <x v="13"/>
    </i>
    <i r="1">
      <x v="21"/>
    </i>
    <i r="1">
      <x v="22"/>
    </i>
    <i r="1">
      <x v="24"/>
    </i>
    <i r="1">
      <x v="27"/>
    </i>
    <i r="1">
      <x v="32"/>
    </i>
    <i r="1">
      <x v="33"/>
    </i>
    <i r="1">
      <x v="34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3"/>
    </i>
    <i r="1">
      <x v="54"/>
    </i>
    <i r="1">
      <x v="56"/>
    </i>
    <i r="1">
      <x v="57"/>
    </i>
    <i r="1">
      <x v="59"/>
    </i>
    <i r="1">
      <x v="62"/>
    </i>
    <i r="1">
      <x v="65"/>
    </i>
    <i r="1">
      <x v="66"/>
    </i>
    <i r="1">
      <x v="68"/>
    </i>
    <i r="1">
      <x v="69"/>
    </i>
    <i r="1">
      <x v="72"/>
    </i>
    <i r="1">
      <x v="74"/>
    </i>
    <i r="1">
      <x v="75"/>
    </i>
    <i r="1">
      <x v="80"/>
    </i>
    <i r="1">
      <x v="83"/>
    </i>
    <i r="1">
      <x v="84"/>
    </i>
    <i r="1">
      <x v="85"/>
    </i>
    <i r="1">
      <x v="87"/>
    </i>
    <i r="1">
      <x v="88"/>
    </i>
    <i r="1">
      <x v="90"/>
    </i>
    <i r="1">
      <x v="91"/>
    </i>
    <i r="1">
      <x v="97"/>
    </i>
    <i r="1">
      <x v="100"/>
    </i>
    <i r="1">
      <x v="104"/>
    </i>
    <i r="1">
      <x v="106"/>
    </i>
    <i r="1">
      <x v="111"/>
    </i>
    <i r="1">
      <x v="112"/>
    </i>
    <i r="1">
      <x v="114"/>
    </i>
    <i r="1">
      <x v="120"/>
    </i>
    <i r="1">
      <x v="121"/>
    </i>
    <i r="1">
      <x v="137"/>
    </i>
    <i r="1">
      <x v="139"/>
    </i>
    <i r="1">
      <x v="140"/>
    </i>
    <i r="1">
      <x v="143"/>
    </i>
    <i r="1">
      <x v="144"/>
    </i>
    <i r="1">
      <x v="151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4"/>
    </i>
    <i r="1">
      <x v="175"/>
    </i>
    <i r="1">
      <x v="176"/>
    </i>
    <i r="1">
      <x v="184"/>
    </i>
    <i r="1">
      <x v="188"/>
    </i>
    <i t="default">
      <x/>
    </i>
    <i>
      <x v="1"/>
    </i>
    <i>
      <x v="2"/>
    </i>
    <i>
      <x v="3"/>
      <x v="139"/>
    </i>
    <i r="1">
      <x v="190"/>
    </i>
    <i t="default">
      <x v="3"/>
    </i>
    <i t="grand">
      <x/>
    </i>
  </rowItems>
  <colItems count="1">
    <i/>
  </colItems>
  <dataFields count="1">
    <dataField name="Count of KDE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8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>
      <items count="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3"/>
        <item x="0"/>
        <item x="1"/>
        <item x="4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KDE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91" firstHeaderRow="1" firstDataRow="1" firstDataCol="2"/>
  <pivotFields count="18"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 defaultSubtotal="0">
      <items count="190">
        <item x="25"/>
        <item x="26"/>
        <item x="46"/>
        <item x="47"/>
        <item x="27"/>
        <item x="28"/>
        <item x="29"/>
        <item x="57"/>
        <item x="48"/>
        <item x="49"/>
        <item x="30"/>
        <item x="31"/>
        <item x="50"/>
        <item x="32"/>
        <item x="51"/>
        <item x="52"/>
        <item x="182"/>
        <item x="117"/>
        <item x="77"/>
        <item x="118"/>
        <item x="78"/>
        <item x="79"/>
        <item x="80"/>
        <item x="53"/>
        <item x="33"/>
        <item x="54"/>
        <item x="58"/>
        <item x="34"/>
        <item x="59"/>
        <item x="60"/>
        <item x="61"/>
        <item x="62"/>
        <item x="35"/>
        <item x="10"/>
        <item x="11"/>
        <item x="63"/>
        <item x="18"/>
        <item x="75"/>
        <item x="21"/>
        <item x="22"/>
        <item x="19"/>
        <item x="12"/>
        <item x="68"/>
        <item x="81"/>
        <item x="13"/>
        <item x="14"/>
        <item x="20"/>
        <item x="15"/>
        <item x="16"/>
        <item x="17"/>
        <item x="176"/>
        <item x="23"/>
        <item x="162"/>
        <item x="150"/>
        <item x="151"/>
        <item x="163"/>
        <item x="152"/>
        <item x="153"/>
        <item x="74"/>
        <item x="36"/>
        <item x="154"/>
        <item x="167"/>
        <item x="82"/>
        <item x="177"/>
        <item x="164"/>
        <item x="71"/>
        <item x="72"/>
        <item x="119"/>
        <item x="83"/>
        <item x="84"/>
        <item x="120"/>
        <item x="85"/>
        <item x="86"/>
        <item x="110"/>
        <item x="87"/>
        <item x="88"/>
        <item x="89"/>
        <item x="90"/>
        <item x="91"/>
        <item x="121"/>
        <item x="92"/>
        <item x="183"/>
        <item x="93"/>
        <item x="94"/>
        <item x="95"/>
        <item x="96"/>
        <item x="179"/>
        <item x="97"/>
        <item x="98"/>
        <item x="122"/>
        <item x="146"/>
        <item x="147"/>
        <item x="148"/>
        <item x="123"/>
        <item x="99"/>
        <item x="100"/>
        <item x="124"/>
        <item x="101"/>
        <item x="102"/>
        <item x="125"/>
        <item x="103"/>
        <item x="126"/>
        <item x="111"/>
        <item x="112"/>
        <item x="104"/>
        <item x="113"/>
        <item x="105"/>
        <item x="67"/>
        <item x="69"/>
        <item x="127"/>
        <item x="70"/>
        <item x="106"/>
        <item x="107"/>
        <item x="180"/>
        <item x="178"/>
        <item x="2"/>
        <item x="128"/>
        <item x="64"/>
        <item x="65"/>
        <item x="55"/>
        <item x="37"/>
        <item x="38"/>
        <item x="56"/>
        <item x="76"/>
        <item x="24"/>
        <item x="184"/>
        <item x="155"/>
        <item x="129"/>
        <item x="156"/>
        <item x="181"/>
        <item x="130"/>
        <item x="131"/>
        <item x="114"/>
        <item x="185"/>
        <item x="66"/>
        <item x="168"/>
        <item x="169"/>
        <item x="157"/>
        <item x="165"/>
        <item x="134"/>
        <item x="158"/>
        <item x="170"/>
        <item x="171"/>
        <item x="0"/>
        <item x="1"/>
        <item x="3"/>
        <item x="4"/>
        <item x="5"/>
        <item x="6"/>
        <item x="7"/>
        <item x="8"/>
        <item x="108"/>
        <item x="172"/>
        <item x="166"/>
        <item x="73"/>
        <item x="173"/>
        <item x="135"/>
        <item x="136"/>
        <item x="159"/>
        <item x="137"/>
        <item x="160"/>
        <item x="138"/>
        <item x="9"/>
        <item x="144"/>
        <item x="139"/>
        <item x="140"/>
        <item x="141"/>
        <item x="142"/>
        <item x="143"/>
        <item x="145"/>
        <item x="161"/>
        <item x="39"/>
        <item x="40"/>
        <item x="41"/>
        <item x="42"/>
        <item x="43"/>
        <item x="44"/>
        <item x="132"/>
        <item x="115"/>
        <item x="116"/>
        <item x="149"/>
        <item x="186"/>
        <item x="187"/>
        <item x="188"/>
        <item x="109"/>
        <item x="133"/>
        <item x="174"/>
        <item x="175"/>
        <item x="45"/>
        <item x="18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1"/>
  </rowFields>
  <rowItems count="288">
    <i>
      <x/>
      <x/>
    </i>
    <i r="1">
      <x v="1"/>
    </i>
    <i r="1">
      <x v="2"/>
    </i>
    <i>
      <x v="1"/>
      <x v="1"/>
    </i>
    <i>
      <x v="2"/>
      <x v="1"/>
    </i>
    <i>
      <x v="3"/>
      <x v="1"/>
    </i>
    <i r="1">
      <x v="2"/>
    </i>
    <i>
      <x v="4"/>
      <x/>
    </i>
    <i>
      <x v="5"/>
      <x/>
    </i>
    <i r="1">
      <x v="2"/>
    </i>
    <i>
      <x v="6"/>
      <x/>
    </i>
    <i r="1">
      <x v="2"/>
    </i>
    <i>
      <x v="7"/>
      <x v="2"/>
    </i>
    <i>
      <x v="8"/>
      <x v="1"/>
    </i>
    <i>
      <x v="9"/>
      <x v="1"/>
    </i>
    <i r="1">
      <x v="2"/>
    </i>
    <i>
      <x v="10"/>
      <x/>
    </i>
    <i r="1">
      <x v="1"/>
    </i>
    <i>
      <x v="11"/>
      <x/>
    </i>
    <i r="1">
      <x v="1"/>
    </i>
    <i r="1">
      <x v="2"/>
    </i>
    <i>
      <x v="12"/>
      <x v="1"/>
    </i>
    <i>
      <x v="13"/>
      <x/>
    </i>
    <i r="1">
      <x v="1"/>
    </i>
    <i>
      <x v="14"/>
      <x v="1"/>
    </i>
    <i>
      <x v="15"/>
      <x v="1"/>
    </i>
    <i>
      <x v="16"/>
      <x v="2"/>
    </i>
    <i>
      <x v="17"/>
      <x v="2"/>
    </i>
    <i>
      <x v="18"/>
      <x v="1"/>
    </i>
    <i r="1">
      <x v="2"/>
    </i>
    <i>
      <x v="19"/>
      <x v="2"/>
    </i>
    <i>
      <x v="20"/>
      <x v="1"/>
    </i>
    <i>
      <x v="21"/>
      <x/>
    </i>
    <i>
      <x v="22"/>
      <x/>
    </i>
    <i r="1">
      <x v="1"/>
    </i>
    <i r="1">
      <x v="2"/>
    </i>
    <i>
      <x v="23"/>
      <x v="1"/>
    </i>
    <i r="1">
      <x v="2"/>
    </i>
    <i>
      <x v="24"/>
      <x/>
    </i>
    <i>
      <x v="25"/>
      <x v="1"/>
    </i>
    <i r="1">
      <x v="2"/>
    </i>
    <i>
      <x v="26"/>
      <x v="2"/>
    </i>
    <i>
      <x v="27"/>
      <x/>
    </i>
    <i r="1">
      <x v="1"/>
    </i>
    <i r="1">
      <x v="2"/>
    </i>
    <i>
      <x v="28"/>
      <x v="2"/>
    </i>
    <i>
      <x v="29"/>
      <x v="2"/>
    </i>
    <i>
      <x v="30"/>
      <x v="2"/>
    </i>
    <i>
      <x v="31"/>
      <x v="2"/>
    </i>
    <i>
      <x v="32"/>
      <x/>
    </i>
    <i r="1">
      <x v="1"/>
    </i>
    <i>
      <x v="33"/>
      <x/>
    </i>
    <i>
      <x v="34"/>
      <x/>
    </i>
    <i>
      <x v="35"/>
      <x v="2"/>
    </i>
    <i>
      <x v="36"/>
      <x v="1"/>
    </i>
    <i>
      <x v="37"/>
      <x v="1"/>
    </i>
    <i r="1">
      <x v="2"/>
    </i>
    <i>
      <x v="38"/>
      <x v="2"/>
    </i>
    <i>
      <x v="39"/>
      <x v="2"/>
    </i>
    <i>
      <x v="40"/>
      <x v="1"/>
    </i>
    <i r="1">
      <x v="2"/>
    </i>
    <i>
      <x v="41"/>
      <x/>
    </i>
    <i>
      <x v="42"/>
      <x v="2"/>
    </i>
    <i>
      <x v="43"/>
      <x/>
    </i>
    <i>
      <x v="44"/>
      <x/>
    </i>
    <i r="1">
      <x v="1"/>
    </i>
    <i r="1">
      <x v="2"/>
    </i>
    <i>
      <x v="45"/>
      <x/>
    </i>
    <i r="1">
      <x v="1"/>
    </i>
    <i>
      <x v="46"/>
      <x v="1"/>
    </i>
    <i r="1">
      <x v="2"/>
    </i>
    <i>
      <x v="47"/>
      <x/>
    </i>
    <i r="1">
      <x v="2"/>
    </i>
    <i>
      <x v="48"/>
      <x/>
    </i>
    <i r="1">
      <x v="1"/>
    </i>
    <i r="1">
      <x v="2"/>
    </i>
    <i>
      <x v="49"/>
      <x/>
    </i>
    <i r="1">
      <x v="2"/>
    </i>
    <i>
      <x v="50"/>
      <x v="2"/>
    </i>
    <i>
      <x v="51"/>
      <x v="2"/>
    </i>
    <i>
      <x v="52"/>
      <x v="1"/>
    </i>
    <i r="1">
      <x v="2"/>
    </i>
    <i>
      <x v="53"/>
      <x/>
    </i>
    <i r="1">
      <x v="1"/>
    </i>
    <i>
      <x v="54"/>
      <x/>
    </i>
    <i r="1">
      <x v="1"/>
    </i>
    <i>
      <x v="55"/>
      <x v="1"/>
    </i>
    <i r="1">
      <x v="2"/>
    </i>
    <i>
      <x v="56"/>
      <x/>
    </i>
    <i r="1">
      <x v="1"/>
    </i>
    <i r="1">
      <x v="2"/>
    </i>
    <i>
      <x v="57"/>
      <x/>
    </i>
    <i r="1">
      <x v="1"/>
    </i>
    <i r="1">
      <x v="2"/>
    </i>
    <i>
      <x v="58"/>
      <x v="2"/>
    </i>
    <i>
      <x v="59"/>
      <x/>
    </i>
    <i r="1">
      <x v="1"/>
    </i>
    <i r="1">
      <x v="2"/>
    </i>
    <i>
      <x v="60"/>
      <x v="1"/>
    </i>
    <i r="1">
      <x v="2"/>
    </i>
    <i>
      <x v="61"/>
      <x v="2"/>
    </i>
    <i>
      <x v="62"/>
      <x/>
    </i>
    <i r="1">
      <x v="1"/>
    </i>
    <i r="1">
      <x v="2"/>
    </i>
    <i>
      <x v="63"/>
      <x v="1"/>
    </i>
    <i r="1">
      <x v="2"/>
    </i>
    <i>
      <x v="64"/>
      <x v="1"/>
    </i>
    <i r="1">
      <x v="2"/>
    </i>
    <i>
      <x v="65"/>
      <x/>
    </i>
    <i r="1">
      <x v="1"/>
    </i>
    <i r="1">
      <x v="2"/>
    </i>
    <i>
      <x v="66"/>
      <x/>
    </i>
    <i r="1">
      <x v="1"/>
    </i>
    <i r="1">
      <x v="2"/>
    </i>
    <i>
      <x v="67"/>
      <x v="2"/>
    </i>
    <i>
      <x v="68"/>
      <x/>
    </i>
    <i r="1">
      <x v="1"/>
    </i>
    <i r="1">
      <x v="2"/>
    </i>
    <i>
      <x v="69"/>
      <x/>
    </i>
    <i r="1">
      <x v="2"/>
    </i>
    <i>
      <x v="70"/>
      <x v="2"/>
    </i>
    <i>
      <x v="71"/>
      <x v="1"/>
    </i>
    <i r="1">
      <x v="2"/>
    </i>
    <i>
      <x v="72"/>
      <x/>
    </i>
    <i>
      <x v="73"/>
      <x v="1"/>
    </i>
    <i>
      <x v="74"/>
      <x/>
    </i>
    <i r="1">
      <x v="1"/>
    </i>
    <i r="1">
      <x v="2"/>
    </i>
    <i>
      <x v="75"/>
      <x/>
    </i>
    <i r="1">
      <x v="2"/>
    </i>
    <i>
      <x v="76"/>
      <x v="2"/>
    </i>
    <i>
      <x v="77"/>
      <x v="2"/>
    </i>
    <i>
      <x v="78"/>
      <x v="1"/>
    </i>
    <i r="1">
      <x v="2"/>
    </i>
    <i>
      <x v="79"/>
      <x v="2"/>
    </i>
    <i>
      <x v="80"/>
      <x/>
    </i>
    <i r="1">
      <x v="1"/>
    </i>
    <i r="1">
      <x v="2"/>
    </i>
    <i>
      <x v="81"/>
      <x v="2"/>
    </i>
    <i>
      <x v="82"/>
      <x v="2"/>
    </i>
    <i>
      <x v="83"/>
      <x/>
    </i>
    <i r="1">
      <x v="2"/>
    </i>
    <i>
      <x v="84"/>
      <x/>
    </i>
    <i r="1">
      <x v="1"/>
    </i>
    <i r="1">
      <x v="2"/>
    </i>
    <i>
      <x v="85"/>
      <x/>
    </i>
    <i r="1">
      <x v="2"/>
    </i>
    <i>
      <x v="86"/>
      <x v="1"/>
    </i>
    <i>
      <x v="87"/>
      <x/>
    </i>
    <i r="1">
      <x v="2"/>
    </i>
    <i>
      <x v="88"/>
      <x/>
    </i>
    <i r="1">
      <x v="2"/>
    </i>
    <i>
      <x v="89"/>
      <x v="2"/>
    </i>
    <i>
      <x v="90"/>
      <x/>
    </i>
    <i r="1">
      <x v="2"/>
    </i>
    <i>
      <x v="91"/>
      <x/>
    </i>
    <i r="1">
      <x v="2"/>
    </i>
    <i>
      <x v="92"/>
      <x v="1"/>
    </i>
    <i r="1">
      <x v="2"/>
    </i>
    <i>
      <x v="93"/>
      <x v="2"/>
    </i>
    <i>
      <x v="94"/>
      <x v="2"/>
    </i>
    <i>
      <x v="95"/>
      <x v="2"/>
    </i>
    <i>
      <x v="96"/>
      <x v="2"/>
    </i>
    <i>
      <x v="97"/>
      <x/>
    </i>
    <i r="1">
      <x v="2"/>
    </i>
    <i>
      <x v="98"/>
      <x v="2"/>
    </i>
    <i>
      <x v="99"/>
      <x v="1"/>
    </i>
    <i r="1">
      <x v="2"/>
    </i>
    <i>
      <x v="100"/>
      <x/>
    </i>
    <i r="1">
      <x v="1"/>
    </i>
    <i r="1">
      <x v="2"/>
    </i>
    <i>
      <x v="101"/>
      <x v="2"/>
    </i>
    <i>
      <x v="102"/>
      <x v="1"/>
    </i>
    <i r="1">
      <x v="2"/>
    </i>
    <i>
      <x v="103"/>
      <x v="1"/>
    </i>
    <i>
      <x v="104"/>
      <x/>
    </i>
    <i r="1">
      <x v="2"/>
    </i>
    <i>
      <x v="105"/>
      <x v="1"/>
    </i>
    <i r="1">
      <x v="2"/>
    </i>
    <i>
      <x v="106"/>
      <x/>
    </i>
    <i r="1">
      <x v="1"/>
    </i>
    <i>
      <x v="107"/>
      <x v="1"/>
    </i>
    <i r="1">
      <x v="2"/>
    </i>
    <i>
      <x v="108"/>
      <x v="2"/>
    </i>
    <i>
      <x v="109"/>
      <x v="2"/>
    </i>
    <i>
      <x v="110"/>
      <x v="2"/>
    </i>
    <i>
      <x v="111"/>
      <x/>
    </i>
    <i r="1">
      <x v="2"/>
    </i>
    <i>
      <x v="112"/>
      <x/>
    </i>
    <i r="1">
      <x v="2"/>
    </i>
    <i>
      <x v="113"/>
      <x v="1"/>
    </i>
    <i r="1">
      <x v="2"/>
    </i>
    <i>
      <x v="114"/>
      <x/>
    </i>
    <i r="1">
      <x v="1"/>
    </i>
    <i r="1">
      <x v="2"/>
    </i>
    <i>
      <x v="115"/>
      <x v="2"/>
    </i>
    <i>
      <x v="116"/>
      <x v="2"/>
    </i>
    <i>
      <x v="117"/>
      <x v="2"/>
    </i>
    <i>
      <x v="118"/>
      <x v="2"/>
    </i>
    <i>
      <x v="119"/>
      <x v="1"/>
    </i>
    <i r="1">
      <x v="2"/>
    </i>
    <i>
      <x v="120"/>
      <x/>
    </i>
    <i r="1">
      <x v="1"/>
    </i>
    <i>
      <x v="121"/>
      <x/>
    </i>
    <i>
      <x v="122"/>
      <x v="1"/>
    </i>
    <i r="1">
      <x v="2"/>
    </i>
    <i>
      <x v="123"/>
      <x v="2"/>
    </i>
    <i>
      <x v="124"/>
      <x v="2"/>
    </i>
    <i>
      <x v="125"/>
      <x v="2"/>
    </i>
    <i>
      <x v="126"/>
      <x v="2"/>
    </i>
    <i>
      <x v="127"/>
      <x v="2"/>
    </i>
    <i>
      <x v="128"/>
      <x v="1"/>
    </i>
    <i>
      <x v="129"/>
      <x v="1"/>
    </i>
    <i>
      <x v="130"/>
      <x v="2"/>
    </i>
    <i>
      <x v="131"/>
      <x v="2"/>
    </i>
    <i>
      <x v="132"/>
      <x v="1"/>
    </i>
    <i>
      <x v="133"/>
      <x v="2"/>
    </i>
    <i>
      <x v="134"/>
      <x v="2"/>
    </i>
    <i>
      <x v="135"/>
      <x v="2"/>
    </i>
    <i>
      <x v="136"/>
      <x v="2"/>
    </i>
    <i>
      <x v="137"/>
      <x/>
    </i>
    <i r="1">
      <x v="1"/>
    </i>
    <i>
      <x v="138"/>
      <x v="1"/>
    </i>
    <i>
      <x v="139"/>
      <x/>
    </i>
    <i>
      <x v="140"/>
      <x/>
    </i>
    <i>
      <x v="141"/>
      <x v="2"/>
    </i>
    <i>
      <x v="142"/>
      <x v="2"/>
    </i>
    <i>
      <x v="143"/>
      <x/>
    </i>
    <i r="1">
      <x v="2"/>
    </i>
    <i>
      <x v="144"/>
      <x/>
    </i>
    <i r="1">
      <x v="2"/>
    </i>
    <i>
      <x v="145"/>
      <x v="2"/>
    </i>
    <i>
      <x v="146"/>
      <x v="2"/>
    </i>
    <i>
      <x v="147"/>
      <x v="2"/>
    </i>
    <i>
      <x v="148"/>
      <x v="2"/>
    </i>
    <i>
      <x v="149"/>
      <x v="2"/>
    </i>
    <i>
      <x v="150"/>
      <x v="2"/>
    </i>
    <i>
      <x v="151"/>
      <x/>
    </i>
    <i r="1">
      <x v="2"/>
    </i>
    <i>
      <x v="152"/>
      <x v="2"/>
    </i>
    <i>
      <x v="153"/>
      <x v="1"/>
    </i>
    <i>
      <x v="154"/>
      <x v="1"/>
    </i>
    <i r="1">
      <x v="2"/>
    </i>
    <i>
      <x v="155"/>
      <x v="2"/>
    </i>
    <i>
      <x v="156"/>
      <x/>
    </i>
    <i>
      <x v="157"/>
      <x/>
    </i>
    <i>
      <x v="158"/>
      <x/>
    </i>
    <i r="1">
      <x v="2"/>
    </i>
    <i>
      <x v="159"/>
      <x/>
    </i>
    <i>
      <x v="160"/>
      <x/>
    </i>
    <i r="1">
      <x v="2"/>
    </i>
    <i>
      <x v="161"/>
      <x/>
    </i>
    <i>
      <x v="162"/>
      <x v="2"/>
    </i>
    <i>
      <x v="163"/>
      <x v="1"/>
    </i>
    <i>
      <x v="164"/>
      <x/>
    </i>
    <i>
      <x v="165"/>
      <x/>
    </i>
    <i>
      <x v="166"/>
      <x/>
    </i>
    <i>
      <x v="167"/>
      <x v="1"/>
    </i>
    <i>
      <x v="168"/>
      <x/>
    </i>
    <i>
      <x v="169"/>
      <x v="2"/>
    </i>
    <i>
      <x v="170"/>
      <x/>
    </i>
    <i r="1">
      <x v="2"/>
    </i>
    <i>
      <x v="171"/>
      <x v="1"/>
    </i>
    <i r="1">
      <x v="2"/>
    </i>
    <i>
      <x v="172"/>
      <x/>
    </i>
    <i r="1">
      <x v="1"/>
    </i>
    <i>
      <x v="173"/>
      <x/>
    </i>
    <i>
      <x v="174"/>
      <x/>
    </i>
    <i r="1">
      <x v="2"/>
    </i>
    <i>
      <x v="175"/>
      <x/>
    </i>
    <i r="1">
      <x v="1"/>
    </i>
    <i r="1">
      <x v="2"/>
    </i>
    <i>
      <x v="176"/>
      <x/>
    </i>
    <i>
      <x v="177"/>
      <x v="2"/>
    </i>
    <i>
      <x v="178"/>
      <x v="1"/>
    </i>
    <i>
      <x v="179"/>
      <x v="1"/>
    </i>
    <i r="1">
      <x v="2"/>
    </i>
    <i>
      <x v="180"/>
      <x v="1"/>
    </i>
    <i>
      <x v="181"/>
      <x v="2"/>
    </i>
    <i>
      <x v="182"/>
      <x v="2"/>
    </i>
    <i>
      <x v="183"/>
      <x v="2"/>
    </i>
    <i>
      <x v="184"/>
      <x/>
    </i>
    <i>
      <x v="185"/>
      <x v="2"/>
    </i>
    <i>
      <x v="186"/>
      <x v="2"/>
    </i>
    <i>
      <x v="187"/>
      <x v="2"/>
    </i>
    <i>
      <x v="188"/>
      <x/>
    </i>
    <i>
      <x v="189"/>
      <x v="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hyperlink" Target="https://tli-edg.atlassian.net/browse/KDEI-55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tliidp.sharepoint.com/:x:/r/sites/EDGTeamSite/Shared%20Documents/Data%20Quality%20Management/Data%20Profiling%20Results/DS834_LicenseExpiryDate_Completeness_prf.xlsx?d=waceefb2ee9354807b42f882f67d48163&amp;csf=1&amp;web=1&amp;e=fbKesj" TargetMode="External"/><Relationship Id="rId21" Type="http://schemas.openxmlformats.org/officeDocument/2006/relationships/hyperlink" Target="https://tliidp.sharepoint.com/:x:/r/sites/EDGTeamSite/Shared%20Documents/Data%20Quality%20Management/Data%20Profiling%20Results/DS802_IDTypeCode_Completeness_prf.xlsx?d=w499f624a84734f8488fe808ceafd428f&amp;csf=1&amp;web=1&amp;e=X9QL0M" TargetMode="External"/><Relationship Id="rId324" Type="http://schemas.openxmlformats.org/officeDocument/2006/relationships/hyperlink" Target="https://tliidp.sharepoint.com/:x:/r/sites/EDGTeamSite/Shared%20Documents/Data%20Quality%20Management/Data%20Profiling%20Results/DS356_PremiumDueDate_Validity_prf.xlsx?d=w5636b037a3bf423cb63a187595398b8c&amp;csf=1&amp;web=1&amp;e=DLSccz" TargetMode="External"/><Relationship Id="rId531" Type="http://schemas.openxmlformats.org/officeDocument/2006/relationships/hyperlink" Target="https://tliidp.sharepoint.com/:x:/r/sites/EDGTeamSite/Shared%20Documents/Data%20Quality%20Management/Data%20Profiling%20Results/DS304_BenefitTypeOfPaid_Integrity_prf.xlsx?d=w79dbcf5516134ad39d28dc4d90916714&amp;csf=1&amp;web=1&amp;e=zqvCsR" TargetMode="External"/><Relationship Id="rId170" Type="http://schemas.openxmlformats.org/officeDocument/2006/relationships/hyperlink" Target="https://tliidp.sharepoint.com/:x:/r/sites/EDGTeamSite/Shared%20Documents/Data%20Quality%20Management/Data%20Profiling%20Results/DS756_PaymentFrequencyCode_Completeness_prf.xlsx?d=w8ccc134c09f24d0886be10d521a07b1f&amp;csf=1&amp;web=1&amp;e=LhJlDJ" TargetMode="External"/><Relationship Id="rId268" Type="http://schemas.openxmlformats.org/officeDocument/2006/relationships/hyperlink" Target="https://tliidp.sharepoint.com/:x:/r/sites/EDGTeamSite/Shared%20Documents/Data%20Quality%20Management/Data%20Profiling%20Results/ENT561_PolicyStatusCode_Completeness_prf.xlsx?d=w7c4f83e5914b43cd875ce34da18a7233&amp;csf=1&amp;web=1&amp;e=zPdjsq" TargetMode="External"/><Relationship Id="rId475" Type="http://schemas.openxmlformats.org/officeDocument/2006/relationships/hyperlink" Target="https://tliidp.sharepoint.com/:x:/r/sites/EDGTeamSite/Shared%20Documents/Data%20Quality%20Management/Data%20Profiling%20Results/DS630_CreditCardNumber_Validity_prf.xlsx?d=wb8a4aa89b2ec494ca5e0f04d74d26bc0&amp;csf=1&amp;web=1&amp;e=s9BLBL" TargetMode="External"/><Relationship Id="rId32" Type="http://schemas.openxmlformats.org/officeDocument/2006/relationships/hyperlink" Target="https://tliidp.sharepoint.com/:x:/r/sites/EDGTeamSite/Shared%20Documents/Data%20Quality%20Management/Data%20Profiling%20Results/ENT53_PersonName_Completeness_prf.xlsx?d=wd388d519ba254412813742475b2d4ee9&amp;csf=1&amp;web=1&amp;e=1gzEeN" TargetMode="External"/><Relationship Id="rId128" Type="http://schemas.openxmlformats.org/officeDocument/2006/relationships/hyperlink" Target="https://tliidp.sharepoint.com/:x:/r/sites/EDGTeamSite/Shared%20Documents/Data%20Quality%20Management/Data%20Profiling%20Results/DS747_BranchCode_Completeness_prf.xlsx?d=w855d1c45d80e4decbb7fa62fb11ed765&amp;csf=1&amp;web=1&amp;e=AgkzQi" TargetMode="External"/><Relationship Id="rId335" Type="http://schemas.openxmlformats.org/officeDocument/2006/relationships/hyperlink" Target="https://tliidp.sharepoint.com/:x:/r/sites/EDGTeamSite/Shared%20Documents/Data%20Quality%20Management/Data%20Profiling%20Results/DS388_InsuredAttainedAge_Validity_prf.xlsx?d=w108ab5e2c6a34af297aff5453356c088&amp;csf=1&amp;web=1&amp;e=QDWXow" TargetMode="External"/><Relationship Id="rId542" Type="http://schemas.openxmlformats.org/officeDocument/2006/relationships/hyperlink" Target="https://tliidp.sharepoint.com/:x:/r/sites/EDGTeamSite/Shared%20Documents/Data%20Quality%20Management/Data%20Profiling%20Results/DS425_BranchCode_Integrity_prf.xlsx?d=w5e3c860bfead466d808954186dfc21bc&amp;csf=1&amp;web=1&amp;e=SSl3mw" TargetMode="External"/><Relationship Id="rId181" Type="http://schemas.openxmlformats.org/officeDocument/2006/relationships/hyperlink" Target="https://tliidp.sharepoint.com/:x:/r/sites/EDGTeamSite/Shared%20Documents/Data%20Quality%20Management/Data%20Profiling%20Results/DS329_PremiumReceiptNumber_Completeness_prf.xlsx?d=wc0dee8cd431e4f698f31e9d0beaba63b&amp;csf=1&amp;web=1&amp;e=crN7JE" TargetMode="External"/><Relationship Id="rId402" Type="http://schemas.openxmlformats.org/officeDocument/2006/relationships/hyperlink" Target="https://tliidp.sharepoint.com/:x:/r/sites/EDGTeamSite/Shared%20Documents/Data%20Quality%20Management/Data%20Profiling%20Results/DS143_PremiumAmount_Validity_prf.xlsx?d=w049bbeb97c7a47b4a7ff3d66697e204f&amp;csf=1&amp;web=1&amp;e=kbzHMY" TargetMode="External"/><Relationship Id="rId279" Type="http://schemas.openxmlformats.org/officeDocument/2006/relationships/hyperlink" Target="https://tliidp.sharepoint.com/:x:/r/sites/EDGTeamSite/Shared%20Documents/Data%20Quality%20Management/Data%20Profiling%20Results/DS687_ParentStructureID_Completeness_prf.xlsx?d=weea903ab4c3247008e36fd5062698bc8&amp;csf=1&amp;web=1&amp;e=Jmmxia" TargetMode="External"/><Relationship Id="rId486" Type="http://schemas.openxmlformats.org/officeDocument/2006/relationships/hyperlink" Target="https://tliidp.sharepoint.com/:x:/r/sites/EDGTeamSite/Shared%20Documents/Data%20Quality%20Management/Data%20Profiling%20Results/ENT688_FirstYearPremiumTarget_Validity_prf.xlsx?d=w0c81f0a49fc6420ab64986bffb20fd8e&amp;csf=1&amp;web=1&amp;e=Txd0Gm" TargetMode="External"/><Relationship Id="rId43" Type="http://schemas.openxmlformats.org/officeDocument/2006/relationships/hyperlink" Target="https://tliidp.sharepoint.com/:x:/r/sites/EDGTeamSite/Shared%20Documents/Data%20Quality%20Management/Data%20Profiling%20Results/DS378_BenefitPaymentPeriod_Completeness_prf.xlsx?d=w9c4230c6159a45198439e4c6885773dc&amp;csf=1&amp;web=1&amp;e=VA2Hrk" TargetMode="External"/><Relationship Id="rId139" Type="http://schemas.openxmlformats.org/officeDocument/2006/relationships/hyperlink" Target="https://tliidp.sharepoint.com/:x:/r/sites/EDGTeamSite/Shared%20Documents/Data%20Quality%20Management/Data%20Profiling%20Results/DS429_DividendAmount_Completeness_prf.xlsx?d=wa44eef4e78df4cde9f59246841c8fd98&amp;csf=1&amp;web=1&amp;e=Ze4eQm" TargetMode="External"/><Relationship Id="rId346" Type="http://schemas.openxmlformats.org/officeDocument/2006/relationships/hyperlink" Target="https://tliidp.sharepoint.com/:x:/r/sites/EDGTeamSite/Shared%20Documents/Data%20Quality%20Management/Data%20Profiling%20Results/DS309_ClaimPaymentDate_Validity_prf.xlsx?d=wa417a88f3bf844068c42409498156232&amp;csf=1&amp;web=1&amp;e=NwWh1m" TargetMode="External"/><Relationship Id="rId553" Type="http://schemas.openxmlformats.org/officeDocument/2006/relationships/hyperlink" Target="https://tliidp.sharepoint.com/:x:/r/sites/EDGTeamSite/Shared%20Documents/Data%20Quality%20Management/Data%20Profiling%20Results/DS1163_CoveragePlanCode_Integrity_prf.xlsx?d=w8c7bbd5083fb4174aa95ad675f3b9456&amp;csf=1&amp;web=1&amp;e=D2tmoC" TargetMode="External"/><Relationship Id="rId192" Type="http://schemas.openxmlformats.org/officeDocument/2006/relationships/hyperlink" Target="https://tliidp.sharepoint.com/:x:/r/sites/EDGTeamSite/Shared%20Documents/Data%20Quality%20Management/Data%20Profiling%20Results/DS623_PolicyCertificationNumber_Completeness_prf.xlsx?d=we788a42d04c24245b42c6d3c2d0dba4c&amp;csf=1&amp;web=1&amp;e=8Tw2s2" TargetMode="External"/><Relationship Id="rId206" Type="http://schemas.openxmlformats.org/officeDocument/2006/relationships/hyperlink" Target="https://tliidp.sharepoint.com/:x:/r/sites/EDGTeamSite/Shared%20Documents/Data%20Quality%20Management/Data%20Profiling%20Results/DS862_RiderCode_Completeness_prf.xlsx?d=w813df73db8084a7a987e12700e98f107&amp;csf=1&amp;web=1&amp;e=efKENB" TargetMode="External"/><Relationship Id="rId413" Type="http://schemas.openxmlformats.org/officeDocument/2006/relationships/hyperlink" Target="https://tliidp.sharepoint.com/:x:/r/sites/EDGTeamSite/Shared%20Documents/Data%20Quality%20Management/Data%20Profiling%20Results/DS595_PremiumAmount_Validity_prf.xlsx?d=w4bf61920ac6a49a893e2a3def8b793fe&amp;csf=1&amp;web=1&amp;e=vrZZkp" TargetMode="External"/><Relationship Id="rId497" Type="http://schemas.openxmlformats.org/officeDocument/2006/relationships/hyperlink" Target="https://tliidp.sharepoint.com/:x:/r/sites/EDGTeamSite/Shared%20Documents/Data%20Quality%20Management/Data%20Profiling%20Results/DS706_AgentHireStartDate_Validity_prf.xlsx?d=w60e8aface1fb43d68b4a43754f175dbf&amp;csf=1&amp;web=1&amp;e=fPiYu6" TargetMode="External"/><Relationship Id="rId357" Type="http://schemas.openxmlformats.org/officeDocument/2006/relationships/hyperlink" Target="https://tliidp.sharepoint.com/:x:/r/sites/EDGTeamSite/Shared%20Documents/Data%20Quality%20Management/Data%20Profiling%20Results/DS141_MobilePhoneNumber_Validity_prf.xlsx?d=w469b51464c9440eda68e363adec28dc2&amp;csf=1&amp;web=1&amp;e=OhE4wK" TargetMode="External"/><Relationship Id="rId54" Type="http://schemas.openxmlformats.org/officeDocument/2006/relationships/hyperlink" Target="https://tliidp.sharepoint.com/:x:/r/sites/EDGTeamSite/Shared%20Documents/Data%20Quality%20Management/Data%20Profiling%20Results/DS389_PersonBirthDate_Completeness_prf.xlsx?d=w0255a5100e1b40f4b708657331b7d164&amp;csf=1&amp;web=1&amp;e=2oaOdU" TargetMode="External"/><Relationship Id="rId217" Type="http://schemas.openxmlformats.org/officeDocument/2006/relationships/hyperlink" Target="https://tliidp.sharepoint.com/:x:/r/sites/EDGTeamSite/Shared%20Documents/Data%20Quality%20Management/Data%20Profiling%20Results/DS509_SumAssured_Completeness_prf.xlsx?d=wc6f0211591284df9a0a936d6c8a1466d&amp;csf=1&amp;web=1&amp;e=OvTyrg" TargetMode="External"/><Relationship Id="rId564" Type="http://schemas.openxmlformats.org/officeDocument/2006/relationships/hyperlink" Target="https://tliidp.sharepoint.com/:x:/r/sites/EDGTeamSite/Shared%20Documents/Data%20Quality%20Management/Data%20Profiling%20Results/DS534_PaymentMethodCode_Integrity_prf.xlsx?d=wae88f273ef7d4a4bb3921c71fdb4db60&amp;csf=1&amp;web=1&amp;e=HQpHQQ" TargetMode="External"/><Relationship Id="rId424" Type="http://schemas.openxmlformats.org/officeDocument/2006/relationships/hyperlink" Target="https://tliidp.sharepoint.com/:x:/r/sites/EDGTeamSite/Shared%20Documents/Data%20Quality%20Management/Data%20Profiling%20Results/DS327_PolicyNumber_Validity_prf.xlsx?d=wf12fd39339d94728aeefeb83e67ed4a2&amp;csf=1&amp;web=1&amp;e=WfUawl" TargetMode="External"/><Relationship Id="rId270" Type="http://schemas.openxmlformats.org/officeDocument/2006/relationships/hyperlink" Target="https://tliidp.sharepoint.com/:x:/r/sites/EDGTeamSite/Shared%20Documents/Data%20Quality%20Management/Data%20Profiling%20Results/DS890_FreelookStatusCode_Completeness_prf.xlsx?d=wfb89381a16964b94b96db4692135222d&amp;csf=1&amp;web=1&amp;e=nIUapA" TargetMode="External"/><Relationship Id="rId65" Type="http://schemas.openxmlformats.org/officeDocument/2006/relationships/hyperlink" Target="https://tliidp.sharepoint.com/:x:/r/sites/EDGTeamSite/Shared%20Documents/Data%20Quality%20Management/Data%20Profiling%20Results/DS300_ClaimRejectReason_Completeness_prf.xlsx?d=wba16a3c143d14e79a29ef44afe02f738&amp;csf=1&amp;web=1&amp;e=Od2WhU" TargetMode="External"/><Relationship Id="rId130" Type="http://schemas.openxmlformats.org/officeDocument/2006/relationships/hyperlink" Target="https://tliidp.sharepoint.com/:x:/r/sites/EDGTeamSite/Shared%20Documents/Data%20Quality%20Management/Data%20Profiling%20Results/DS83_BranchCode_Completeness_prf.xlsx?d=wa6a14bed7d3d4ddb8c539731811e9963&amp;csf=1&amp;web=1&amp;e=MDebby" TargetMode="External"/><Relationship Id="rId368" Type="http://schemas.openxmlformats.org/officeDocument/2006/relationships/hyperlink" Target="https://tliidp.sharepoint.com/:x:/r/sites/EDGTeamSite/Shared%20Documents/Data%20Quality%20Management/Data%20Profiling%20Results/DS589_EmployeeIDNumber_Validity_prf.xlsx?d=w34475536e029433d811f5e047fedf463&amp;csf=1&amp;web=1&amp;e=NQM9Mf" TargetMode="External"/><Relationship Id="rId575" Type="http://schemas.openxmlformats.org/officeDocument/2006/relationships/hyperlink" Target="https://tliidp.sharepoint.com/:x:/r/sites/EDGTeamSite/Shared%20Documents/Data%20Quality%20Management/Data%20Profiling%20Results/DS540_RiderStatusCode_Integrity_prf.xlsx?d=w3d0b0b30440749828183b82098ea8691&amp;csf=1&amp;web=1&amp;e=NMg0Uf" TargetMode="External"/><Relationship Id="rId228" Type="http://schemas.openxmlformats.org/officeDocument/2006/relationships/hyperlink" Target="https://tliidp.sharepoint.com/:x:/r/sites/EDGTeamSite/Shared%20Documents/Data%20Quality%20Management/Data%20Profiling%20Results/DS529_DividendInterestAmount_Completeness_prf.xlsx?d=w0dfb76d4210b434b9211455230004d35&amp;csf=1&amp;web=1&amp;e=M8leAf" TargetMode="External"/><Relationship Id="rId435" Type="http://schemas.openxmlformats.org/officeDocument/2006/relationships/hyperlink" Target="https://tliidp.sharepoint.com/:x:/r/sites/EDGTeamSite/Shared%20Documents/Data%20Quality%20Management/Data%20Profiling%20Results/DS482_PremiumReceiptNumber_Validity_prf.xlsx?d=w4320552422a041e6b70c3c8a18bb131e&amp;csf=1&amp;web=1&amp;e=aEgR4q" TargetMode="External"/><Relationship Id="rId281" Type="http://schemas.openxmlformats.org/officeDocument/2006/relationships/hyperlink" Target="https://tliidp.sharepoint.com/:x:/r/sites/EDGTeamSite/Shared%20Documents/Data%20Quality%20Management/Data%20Profiling%20Results/DS643_PremiumReceiptNumber_Completeness_prf.xlsx?d=wd4a63da062aa49c898639d3c00077c02&amp;csf=1&amp;web=1&amp;e=0mIz9d" TargetMode="External"/><Relationship Id="rId502" Type="http://schemas.openxmlformats.org/officeDocument/2006/relationships/hyperlink" Target="https://tliidp.sharepoint.com/:x:/r/sites/EDGTeamSite/Shared%20Documents/Data%20Quality%20Management/Data%20Profiling%20Results/DS1189_MobilePhoneNumber_Validity_prf.xlsx?d=w0691b567e4ff442da65e6a43532ac14c&amp;csf=1&amp;web=1&amp;e=zFtTHs" TargetMode="External"/><Relationship Id="rId76" Type="http://schemas.openxmlformats.org/officeDocument/2006/relationships/hyperlink" Target="https://tliidp.sharepoint.com/:x:/r/sites/EDGTeamSite/Shared%20Documents/Data%20Quality%20Management/Data%20Profiling%20Results/DS311_ClaimPaymentDate_Completeness_prf.xlsx?d=w9e8e85a230d2411caebf0b6cd8175644&amp;csf=1&amp;web=1&amp;e=Kobnw2" TargetMode="External"/><Relationship Id="rId141" Type="http://schemas.openxmlformats.org/officeDocument/2006/relationships/hyperlink" Target="https://tliidp.sharepoint.com/:x:/r/sites/EDGTeamSite/Shared%20Documents/Data%20Quality%20Management/Data%20Profiling%20Results/DS431_DividendAmount_Completeness_prf.xlsx?d=w3c73e084cba14608a1c5b2a5904ebfec&amp;csf=1&amp;web=1&amp;e=TcYnPQ" TargetMode="External"/><Relationship Id="rId379" Type="http://schemas.openxmlformats.org/officeDocument/2006/relationships/hyperlink" Target="https://tliidp.sharepoint.com/:x:/r/sites/EDGTeamSite/Shared%20Documents/Data%20Quality%20Management/Data%20Profiling%20Results/DS835_BankBranchCode_Validity_prf.xlsx?d=w6fb9216747604a2ab0c161585eb34117&amp;csf=1&amp;web=1&amp;e=3QW3S0" TargetMode="External"/><Relationship Id="rId586" Type="http://schemas.openxmlformats.org/officeDocument/2006/relationships/hyperlink" Target="https://tliidp.sharepoint.com/:x:/r/sites/EDGTeamSite/Shared%20Documents/Data%20Quality%20Management/Data%20Profiling%20Results/DS890_FreelookStatusCode_Integrity_prf.xlsx?d=w450624f73c634bd48069e05c68e8dea0&amp;csf=1&amp;web=1&amp;e=0viofG" TargetMode="External"/><Relationship Id="rId7" Type="http://schemas.openxmlformats.org/officeDocument/2006/relationships/hyperlink" Target="https://tliidp.sharepoint.com/:x:/r/sites/EDGTeamSite/Shared%20Documents/Data%20Quality%20Management/Data%20Profiling%20Results/DS223_GenderCode_Completeness_prf.xlsx?d=wd8c25b3054eb4430b0dfac804360a293&amp;csf=1&amp;web=1&amp;e=47npcI" TargetMode="External"/><Relationship Id="rId239" Type="http://schemas.openxmlformats.org/officeDocument/2006/relationships/hyperlink" Target="https://tliidp.sharepoint.com/:x:/r/sites/EDGTeamSite/Shared%20Documents/Data%20Quality%20Management/Data%20Profiling%20Results/DS336_PaymentMethodCode_Completeness_prf.xlsx?d=w44dfb306a1c34e6db17af7bcbea7424c&amp;csf=1&amp;web=1&amp;e=WJkgHz" TargetMode="External"/><Relationship Id="rId446" Type="http://schemas.openxmlformats.org/officeDocument/2006/relationships/hyperlink" Target="https://tliidp.sharepoint.com/:x:/r/sites/EDGTeamSite/Shared%20Documents/Data%20Quality%20Management/Data%20Profiling%20Results/DS508_SumAssured_Validity_prf.xlsx?d=w6f423c5f329940d69c2209f07a6e1464&amp;csf=1&amp;web=1&amp;e=Wl4luH" TargetMode="External"/><Relationship Id="rId292" Type="http://schemas.openxmlformats.org/officeDocument/2006/relationships/hyperlink" Target="https://tliidp.sharepoint.com/:x:/r/sites/EDGTeamSite/Shared%20Documents/Data%20Quality%20Management/Data%20Profiling%20Results/ENT201_PersonName_Completeness_prf.xlsx?d=w4f2995534b864cebbee4300b0cdd46da&amp;csf=1&amp;web=1&amp;e=Xncyth" TargetMode="External"/><Relationship Id="rId306" Type="http://schemas.openxmlformats.org/officeDocument/2006/relationships/hyperlink" Target="https://tliidp.sharepoint.com/:x:/r/sites/EDGTeamSite/Shared%20Documents/Data%20Quality%20Management/Data%20Profiling%20Results/DS147_MobilePhoneNumber_Validity_prf.xlsx?d=w9f005584d19d480da0d12014036320ab&amp;csf=1&amp;web=1&amp;e=hPZ0wa" TargetMode="External"/><Relationship Id="rId87" Type="http://schemas.openxmlformats.org/officeDocument/2006/relationships/hyperlink" Target="https://tliidp.sharepoint.com/:x:/r/sites/EDGTeamSite/Shared%20Documents/Data%20Quality%20Management/Data%20Profiling%20Results/DS676_MobilePhoneNumber_Completeness_prf.xlsx?d=w4877ba9fbbac4738b7cb4d48311d5206&amp;csf=1&amp;web=1&amp;e=VqNChW" TargetMode="External"/><Relationship Id="rId513" Type="http://schemas.openxmlformats.org/officeDocument/2006/relationships/hyperlink" Target="https://tliidp.sharepoint.com/:x:/r/sites/EDGTeamSite/Shared%20Documents/Data%20Quality%20Management/Data%20Profiling%20Results/DS285_GenderCode_Integrity_prf.xlsx?d=wfb8956bdf76046c188ecb0e7e0a4cb73&amp;csf=1&amp;web=1&amp;e=ANzTXO" TargetMode="External"/><Relationship Id="rId597" Type="http://schemas.openxmlformats.org/officeDocument/2006/relationships/hyperlink" Target="https://tliidp.sharepoint.com/:x:/r/sites/EDGTeamSite/Shared%20Documents/Data%20Quality%20Management/Data%20Profiling%20Results/DS668_RiderSumAssuredAccumulatedFlag_Validity_prf.xlsx?d=w86d6cfe5f63742a4b9f42fe0a1bfb578&amp;csf=1&amp;web=1&amp;e=WplrXX" TargetMode="External"/><Relationship Id="rId152" Type="http://schemas.openxmlformats.org/officeDocument/2006/relationships/hyperlink" Target="https://tliidp.sharepoint.com/:x:/r/sites/EDGTeamSite/Shared%20Documents/Data%20Quality%20Management/Data%20Profiling%20Results/DS598_PremiumAmount_Completeness_prf.xlsx?d=w07e3be8fe3154daf9ccc7325e8a09246&amp;csf=1&amp;web=1&amp;e=amY2JJ" TargetMode="External"/><Relationship Id="rId457" Type="http://schemas.openxmlformats.org/officeDocument/2006/relationships/hyperlink" Target="https://tliidp.sharepoint.com/:x:/r/sites/EDGTeamSite/Shared%20Documents/Data%20Quality%20Management/Data%20Profiling%20Results/DS529_DividendInterestAmount_Validity_prf.xlsx?d=w04044fd46ed24917ba9fa910cef24590&amp;csf=1&amp;web=1&amp;e=GNuTW2" TargetMode="External"/><Relationship Id="rId14" Type="http://schemas.openxmlformats.org/officeDocument/2006/relationships/hyperlink" Target="https://tliidp.sharepoint.com/:x:/r/sites/EDGTeamSite/Shared%20Documents/Data%20Quality%20Management/Data%20Profiling%20Results/DS798_GenderCode_Completeness_prf.xlsx?d=w791179ae93a94a9c87dc443a9d73f439&amp;csf=1&amp;web=1&amp;e=HReLAt" TargetMode="External"/><Relationship Id="rId317" Type="http://schemas.openxmlformats.org/officeDocument/2006/relationships/hyperlink" Target="https://tliidp.sharepoint.com/:x:/r/sites/EDGTeamSite/Shared%20Documents/Data%20Quality%20Management/Data%20Profiling%20Results/DS375_BenefitPaymentPeriod_Validity_prf.xlsx?d=wf624fb93a82744168caa1475c7de6ea4&amp;csf=1&amp;web=1&amp;e=xH1Aye" TargetMode="External"/><Relationship Id="rId524" Type="http://schemas.openxmlformats.org/officeDocument/2006/relationships/hyperlink" Target="https://tliidp.sharepoint.com/:x:/r/sites/EDGTeamSite/Shared%20Documents/Data%20Quality%20Management/Data%20Profiling%20Results/DS295_BusinessTypeCode_Integrity_prf.xlsx?d=w1e3b53fbed0846249b62bd2a5b7bbfed&amp;csf=1&amp;web=1&amp;e=Tfea6d" TargetMode="External"/><Relationship Id="rId98" Type="http://schemas.openxmlformats.org/officeDocument/2006/relationships/hyperlink" Target="https://tliidp.sharepoint.com/:x:/r/sites/EDGTeamSite/Shared%20Documents/Data%20Quality%20Management/Data%20Profiling%20Results/DS678_AgentIDNumber_Completeness_prf.xlsx?d=w3b89dcd311274819908a6494503f9840&amp;csf=1&amp;web=1&amp;e=RF3n8G" TargetMode="External"/><Relationship Id="rId163" Type="http://schemas.openxmlformats.org/officeDocument/2006/relationships/hyperlink" Target="https://tliidp.sharepoint.com/:x:/r/sites/EDGTeamSite/Shared%20Documents/Data%20Quality%20Management/Data%20Profiling%20Results/DS754_PremiumAmount_Completeness_prf.xlsx?d=w05bcbc99e6014189b46059f5a330b87e&amp;csf=1&amp;web=1&amp;e=LRP0J7" TargetMode="External"/><Relationship Id="rId370" Type="http://schemas.openxmlformats.org/officeDocument/2006/relationships/hyperlink" Target="https://tliidp.sharepoint.com/:x:/r/sites/EDGTeamSite/Shared%20Documents/Data%20Quality%20Management/Data%20Profiling%20Results/DS900_LicenseExpiryDate_Validity_prf.xlsx?d=wff08d830277447f1849c1ceb35e65621&amp;csf=1&amp;web=1&amp;e=drbQbC" TargetMode="External"/><Relationship Id="rId230" Type="http://schemas.openxmlformats.org/officeDocument/2006/relationships/hyperlink" Target="https://tliidp.sharepoint.com/:x:/r/sites/EDGTeamSite/Shared%20Documents/Data%20Quality%20Management/Data%20Profiling%20Results/DS531_DividendInterestAmount_Completeness_prf.xlsx?d=w3872f8cfca1f429786375e75e1c90b6d&amp;csf=1&amp;web=1&amp;e=hyTmxV" TargetMode="External"/><Relationship Id="rId468" Type="http://schemas.openxmlformats.org/officeDocument/2006/relationships/hyperlink" Target="https://tliidp.sharepoint.com/:x:/r/sites/EDGTeamSite/Shared%20Documents/Data%20Quality%20Management/Data%20Profiling%20Results/DS629_StampDutyAmount_Validity_prf.xlsx?d=wcf2d1e1ca18342119190a788a2fe783f&amp;csf=1&amp;web=1&amp;e=acf5cz" TargetMode="External"/><Relationship Id="rId25" Type="http://schemas.openxmlformats.org/officeDocument/2006/relationships/hyperlink" Target="https://tliidp.sharepoint.com/:x:/r/sites/EDGTeamSite/Shared%20Documents/Data%20Quality%20Management/Data%20Profiling%20Results/ENT152_PersonName_Completeness_prf.xlsx?d=w2234ea52b08c414580ad9a1a287ee59a&amp;csf=1&amp;web=1&amp;e=XZrL88" TargetMode="External"/><Relationship Id="rId67" Type="http://schemas.openxmlformats.org/officeDocument/2006/relationships/hyperlink" Target="https://tliidp.sharepoint.com/:x:/r/sites/EDGTeamSite/Shared%20Documents/Data%20Quality%20Management/Data%20Profiling%20Results/DS306_IncurredAmount_Completeness_prf.xlsx?d=wa7fb86fe9a3b4c1c9e2ff17ec29e74e9&amp;csf=1&amp;web=1&amp;e=jyYfSD" TargetMode="External"/><Relationship Id="rId272" Type="http://schemas.openxmlformats.org/officeDocument/2006/relationships/hyperlink" Target="https://tliidp.sharepoint.com/:x:/r/sites/EDGTeamSite/Shared%20Documents/Data%20Quality%20Management/Data%20Profiling%20Results/1%20DSxx_ElementName_Dimension_prf1.xlsx?d=w0b29ecb44b25472a819e00af11f18d92&amp;csf=1&amp;web=1&amp;e=gZnncJ" TargetMode="External"/><Relationship Id="rId328" Type="http://schemas.openxmlformats.org/officeDocument/2006/relationships/hyperlink" Target="https://tliidp.sharepoint.com/:x:/r/sites/EDGTeamSite/Shared%20Documents/Data%20Quality%20Management/Data%20Profiling%20Results/DS516_PremiumDueDate_Validity_prf.xlsx?d=w0ccf812b9eb84ca98869270402a45389&amp;csf=1&amp;web=1&amp;e=6WzdWb" TargetMode="External"/><Relationship Id="rId535" Type="http://schemas.openxmlformats.org/officeDocument/2006/relationships/hyperlink" Target="https://tliidp.sharepoint.com/:x:/r/sites/EDGTeamSite/Shared%20Documents/Data%20Quality%20Management/Data%20Profiling%20Results/DS78_ClaimTypeCode_Integrity_prf.xlsx?d=we11c4245de8c405ab0f339bc26e85b53&amp;csf=1&amp;web=1&amp;e=Rj1gfa" TargetMode="External"/><Relationship Id="rId577" Type="http://schemas.openxmlformats.org/officeDocument/2006/relationships/hyperlink" Target="https://tliidp.sharepoint.com/:x:/r/sites/EDGTeamSite/Shared%20Documents/Data%20Quality%20Management/Data%20Profiling%20Results/DS158_BankCode_Integrity_prf.xlsx?d=wad5b933a39c141548a3b142cfe596e59&amp;csf=1&amp;web=1&amp;e=YZU6zN" TargetMode="External"/><Relationship Id="rId132" Type="http://schemas.openxmlformats.org/officeDocument/2006/relationships/hyperlink" Target="https://tliidp.sharepoint.com/:x:/r/sites/EDGTeamSite/Shared%20Documents/Data%20Quality%20Management/Data%20Profiling%20Results/DS85_BranchCode_Completeness_prf.xlsx?d=w9c5e5f8e1a3c45fb91b4867a98b6c668&amp;csf=1&amp;web=1&amp;e=sJbIym" TargetMode="External"/><Relationship Id="rId174" Type="http://schemas.openxmlformats.org/officeDocument/2006/relationships/hyperlink" Target="https://tliidp.sharepoint.com/:x:/r/sites/EDGTeamSite/Shared%20Documents/Data%20Quality%20Management/Data%20Profiling%20Results/DS463_PolicyNumber_Completeness_prf.xlsx?d=wb435d6e049a84afdaab46012dfe055eb&amp;csf=1&amp;web=1&amp;e=10b2kq" TargetMode="External"/><Relationship Id="rId381" Type="http://schemas.openxmlformats.org/officeDocument/2006/relationships/hyperlink" Target="https://tliidp.sharepoint.com/:x:/r/sites/EDGTeamSite/Shared%20Documents/Data%20Quality%20Management/Data%20Profiling%20Results/DS322_PolicyEffectiveDate_Validity_prf.xlsx?d=wb4fd0627a42b4329ba2c8f4662d89e0c&amp;csf=1&amp;web=1&amp;e=tyw5z9" TargetMode="External"/><Relationship Id="rId602" Type="http://schemas.openxmlformats.org/officeDocument/2006/relationships/hyperlink" Target="https://tliidp.sharepoint.com/:x:/r/sites/EDGTeamSite/Shared%20Documents/Data%20Quality%20Management/Data%20Profiling%20Results/ENT293_PersonName_Completeness_prf.xlsx?d=w4fba734c45244cacb98a073a13ea6215&amp;csf=1&amp;web=1&amp;e=E6h3VQ" TargetMode="External"/><Relationship Id="rId241" Type="http://schemas.openxmlformats.org/officeDocument/2006/relationships/hyperlink" Target="https://tliidp.sharepoint.com/:x:/r/sites/EDGTeamSite/Shared%20Documents/Data%20Quality%20Management/Data%20Profiling%20Results/DS535_PaymentMethodCode_Completeness_prf.xlsx?d=wd11cd5b98f4b4d32a3076c31f32d64d0&amp;csf=1&amp;web=1&amp;e=jQsnB0" TargetMode="External"/><Relationship Id="rId437" Type="http://schemas.openxmlformats.org/officeDocument/2006/relationships/hyperlink" Target="https://tliidp.sharepoint.com/:x:/r/sites/EDGTeamSite/Shared%20Documents/Data%20Quality%20Management/Data%20Profiling%20Results/DS484_PremiumReceiptNumber_Validity_prf.xlsx?d=w9bccec25cc0549839296700d888c82bd&amp;csf=1&amp;web=1&amp;e=Ujtv75" TargetMode="External"/><Relationship Id="rId479" Type="http://schemas.openxmlformats.org/officeDocument/2006/relationships/hyperlink" Target="https://tliidp.sharepoint.com/:x:/r/sites/EDGTeamSite/Shared%20Documents/Data%20Quality%20Management/Data%20Profiling%20Results/DS635_HealthImpairmentFlag_Validity_prf.xlsx?d=w8fe8794165a24b99a4a43fe6fd2bbcdc&amp;csf=1&amp;web=1&amp;e=35a9fS" TargetMode="External"/><Relationship Id="rId36" Type="http://schemas.openxmlformats.org/officeDocument/2006/relationships/hyperlink" Target="https://tliidp.sharepoint.com/:x:/r/sites/EDGTeamSite/Shared%20Documents/Data%20Quality%20Management/Data%20Profiling%20Results/ENT368_PersonName_Completeness_prf.xlsx?d=w3f7b40345db84b4690db0795b2c9b8e0&amp;csf=1&amp;web=1&amp;e=2XjyW0" TargetMode="External"/><Relationship Id="rId283" Type="http://schemas.openxmlformats.org/officeDocument/2006/relationships/hyperlink" Target="https://tliidp.sharepoint.com/:x:/r/sites/EDGTeamSite/Shared%20Documents/Data%20Quality%20Management/Data%20Profiling%20Results/DS714_AgentQualificationTypeCode_Completeness_prf.xlsx?d=w3711037c940a45a4838e4a2f000380a0&amp;csf=1&amp;web=1&amp;e=gMakws" TargetMode="External"/><Relationship Id="rId339" Type="http://schemas.openxmlformats.org/officeDocument/2006/relationships/hyperlink" Target="https://tliidp.sharepoint.com/:x:/r/sites/EDGTeamSite/Shared%20Documents/Data%20Quality%20Management/Data%20Profiling%20Results/DS392_InsuredAttainedAge_Validity_prf.xlsx?d=wb84e8a6c895947dbb24bec30699d2bf0&amp;csf=1&amp;web=1&amp;e=TbCgf2" TargetMode="External"/><Relationship Id="rId490" Type="http://schemas.openxmlformats.org/officeDocument/2006/relationships/hyperlink" Target="https://tliidp.sharepoint.com/:x:/r/sites/EDGTeamSite/Shared%20Documents/Data%20Quality%20Management/Data%20Profiling%20Results/DS1168_DistrictOverridingAmount_Validity_prf.xlsx?d=w54bcfc686a9846d6b3a1d2f15effe2b6&amp;csf=1&amp;web=1&amp;e=VcRA1p" TargetMode="External"/><Relationship Id="rId504" Type="http://schemas.openxmlformats.org/officeDocument/2006/relationships/hyperlink" Target="https://tliidp.sharepoint.com/:x:/r/sites/EDGTeamSite/Shared%20Documents/Data%20Quality%20Management/Data%20Profiling%20Results/DS783_PersonBirthDate_Validity_prf.xlsx?d=w479ae662cdab4dea9e6eb84e392c159c&amp;csf=1&amp;web=1&amp;e=xnshQf" TargetMode="External"/><Relationship Id="rId546" Type="http://schemas.openxmlformats.org/officeDocument/2006/relationships/hyperlink" Target="https://tliidp.sharepoint.com/:x:/r/sites/EDGTeamSite/Shared%20Documents/Data%20Quality%20Management/Data%20Profiling%20Results/DS498_CoveragePlanCode_Integrity_prf.xlsx?d=w514b3ddfa9be4492a47a8b985bd6caad&amp;csf=1&amp;web=1&amp;e=S9lY0w" TargetMode="External"/><Relationship Id="rId78" Type="http://schemas.openxmlformats.org/officeDocument/2006/relationships/hyperlink" Target="https://tliidp.sharepoint.com/:x:/r/sites/EDGTeamSite/Shared%20Documents/Data%20Quality%20Management/Data%20Profiling%20Results/1%20DSxx_ElementName_Dimension_prf1.xlsx?d=w39bb81c136e54ff78d2e675e0331a72b&amp;csf=1&amp;web=1&amp;e=d60dR2" TargetMode="External"/><Relationship Id="rId101" Type="http://schemas.openxmlformats.org/officeDocument/2006/relationships/hyperlink" Target="https://tliidp.sharepoint.com/:x:/r/sites/EDGTeamSite/Shared%20Documents/Data%20Quality%20Management/Data%20Profiling%20Results/ENT1186_PersonName_Completeness_prf.xlsx?d=w0be7f07584d049a08b062cdb15b0450a&amp;csf=1&amp;web=1&amp;e=NsQ5g2" TargetMode="External"/><Relationship Id="rId143" Type="http://schemas.openxmlformats.org/officeDocument/2006/relationships/hyperlink" Target="https://tliidp.sharepoint.com/:x:/r/sites/EDGTeamSite/Shared%20Documents/Data%20Quality%20Management/Data%20Profiling%20Results/DS143_PremiumAmount_Completeness_prf.xlsx?d=w401f657e53e34134afbea4779d339a85&amp;csf=1&amp;web=1&amp;e=gFNl2l" TargetMode="External"/><Relationship Id="rId185" Type="http://schemas.openxmlformats.org/officeDocument/2006/relationships/hyperlink" Target="https://tliidp.sharepoint.com/:x:/r/sites/EDGTeamSite/Shared%20Documents/Data%20Quality%20Management/Data%20Profiling%20Results/DS483_PremiumReceiptNumber_Completeness_prf.xlsx?d=w770a0bf1ccfe475d95e7f7459afbc19d&amp;csf=1&amp;web=1&amp;e=Vr5wYW" TargetMode="External"/><Relationship Id="rId350" Type="http://schemas.openxmlformats.org/officeDocument/2006/relationships/hyperlink" Target="https://tliidp.sharepoint.com/:x:/r/sites/EDGTeamSite/Shared%20Documents/Data%20Quality%20Management/Data%20Profiling%20Results/DS308_AdmissionDate_Validity_prf.xlsx?d=w368270ccc9c94e5eba3bf2c82edae9ed&amp;csf=1&amp;web=1&amp;e=saDXpH" TargetMode="External"/><Relationship Id="rId406" Type="http://schemas.openxmlformats.org/officeDocument/2006/relationships/hyperlink" Target="https://tliidp.sharepoint.com/:x:/r/sites/EDGTeamSite/Shared%20Documents/Data%20Quality%20Management/Data%20Profiling%20Results/DS436_PremiumAmount_Validity_prf.xlsx?d=w0405bef28de143b39b31711836536c0a&amp;csf=1&amp;web=1&amp;e=JONHcN" TargetMode="External"/><Relationship Id="rId588" Type="http://schemas.openxmlformats.org/officeDocument/2006/relationships/hyperlink" Target="https://tliidp.sharepoint.com/:x:/r/sites/EDGTeamSite/Shared%20Documents/Data%20Quality%20Management/Data%20Profiling%20Results/DS127_PersonGenderCode_Integrity_prf.xlsx?d=w907c1ecc2b6642cfa20f1b0318bf96de&amp;csf=1&amp;web=1&amp;e=FugAO2" TargetMode="External"/><Relationship Id="rId9" Type="http://schemas.openxmlformats.org/officeDocument/2006/relationships/hyperlink" Target="https://tliidp.sharepoint.com/:x:/r/sites/EDGTeamSite/Shared%20Documents/Data%20Quality%20Management/Data%20Profiling%20Results/DS225_GenderCode_Completeness_prf.xlsx?d=w4b6ef57eef1d4eaeaac133c383aeae60&amp;csf=1&amp;web=1&amp;e=UpMyts" TargetMode="External"/><Relationship Id="rId210" Type="http://schemas.openxmlformats.org/officeDocument/2006/relationships/hyperlink" Target="https://tliidp.sharepoint.com/:x:/r/sites/EDGTeamSite/Shared%20Documents/Data%20Quality%20Management/Data%20Profiling%20Results/DS503_RiderCode_Completeness_prf.xlsx?d=wbeeb37ffa35a4538a6f456e8607a4e92&amp;csf=1&amp;web=1&amp;e=0bYNHM" TargetMode="External"/><Relationship Id="rId392" Type="http://schemas.openxmlformats.org/officeDocument/2006/relationships/hyperlink" Target="https://tliidp.sharepoint.com/:x:/r/sites/EDGTeamSite/Shared%20Documents/Data%20Quality%20Management/Data%20Profiling%20Results/DS592_PolicyEffectiveDate_Validity_prf.xlsx?d=w6eb8302bd7784abe9ed28aebc0b235b7&amp;csf=1&amp;web=1&amp;e=u88E97" TargetMode="External"/><Relationship Id="rId448" Type="http://schemas.openxmlformats.org/officeDocument/2006/relationships/hyperlink" Target="https://tliidp.sharepoint.com/:x:/r/sites/EDGTeamSite/Shared%20Documents/Data%20Quality%20Management/Data%20Profiling%20Results/DS510_SumAssured_Validity_prf.xlsx?d=wefec65c89640451c8cf490608c6072cb&amp;csf=1&amp;web=1&amp;e=yNxYG1" TargetMode="External"/><Relationship Id="rId252" Type="http://schemas.openxmlformats.org/officeDocument/2006/relationships/hyperlink" Target="https://tliidp.sharepoint.com/:x:/r/sites/EDGTeamSite/Shared%20Documents/Data%20Quality%20Management/Data%20Profiling%20Results/DS884_PropopsalDate_Completeness_prf.xlsx?d=we9f73d290bbd49ddb6e4153f86eb1240&amp;csf=1&amp;web=1&amp;e=gFa5uu" TargetMode="External"/><Relationship Id="rId294" Type="http://schemas.openxmlformats.org/officeDocument/2006/relationships/hyperlink" Target="https://tliidp.sharepoint.com/:x:/r/sites/EDGTeamSite/Shared%20Documents/Data%20Quality%20Management/Data%20Profiling%20Results/DS787_PersonTypeCode_Completeness_prf.xlsx?d=w2636c08fb08345cabf37f728f23b5370&amp;csf=1&amp;web=1&amp;e=tivD4M" TargetMode="External"/><Relationship Id="rId308" Type="http://schemas.openxmlformats.org/officeDocument/2006/relationships/hyperlink" Target="https://tliidp.sharepoint.com/:x:/r/sites/EDGTeamSite/Shared%20Documents/Data%20Quality%20Management/Data%20Profiling%20Results/DS1203_MobilePhoneNumber_Validity_prf.xlsx?d=w6e5a30f82c114c1cb8e43d1f1de56adf&amp;csf=1&amp;web=1&amp;e=5RlefN" TargetMode="External"/><Relationship Id="rId515" Type="http://schemas.openxmlformats.org/officeDocument/2006/relationships/hyperlink" Target="https://tliidp.sharepoint.com/:x:/r/sites/EDGTeamSite/Shared%20Documents/Data%20Quality%20Management/Data%20Profiling%20Results/DS359_GenderCode_Integrity_prf.xlsx?d=w5b36c9d44b5d483f909195460c875908&amp;csf=1&amp;web=1&amp;e=DFxnGr" TargetMode="External"/><Relationship Id="rId47" Type="http://schemas.openxmlformats.org/officeDocument/2006/relationships/hyperlink" Target="https://tliidp.sharepoint.com/:x:/r/sites/EDGTeamSite/Shared%20Documents/Data%20Quality%20Management/Data%20Profiling%20Results/DS295_BusinessTypeCode_Completeness_prf.xlsx?d=w305e4be395d146208ee681b6c74e7ac3&amp;csf=1&amp;web=1&amp;e=bU09nv" TargetMode="External"/><Relationship Id="rId89" Type="http://schemas.openxmlformats.org/officeDocument/2006/relationships/hyperlink" Target="https://tliidp.sharepoint.com/:x:/r/sites/EDGTeamSite/Shared%20Documents/Data%20Quality%20Management/Data%20Profiling%20Results/DS742_MobilePhoneNumber_Completeness_prf.xlsx?d=wb161ff7c15e140f0891cfae53e202417&amp;csf=1&amp;web=1&amp;e=xbb5Tt" TargetMode="External"/><Relationship Id="rId112" Type="http://schemas.openxmlformats.org/officeDocument/2006/relationships/hyperlink" Target="https://tliidp.sharepoint.com/:x:/r/sites/EDGTeamSite/Shared%20Documents/Data%20Quality%20Management/Data%20Profiling%20Results/DS832_AgentIDNumber_Completeness_prf.xlsx?d=w5dab59d06cfe4c47a155c1154a555564&amp;csf=1&amp;web=1&amp;e=wqnMP4" TargetMode="External"/><Relationship Id="rId154" Type="http://schemas.openxmlformats.org/officeDocument/2006/relationships/hyperlink" Target="https://tliidp.sharepoint.com/:x:/r/sites/EDGTeamSite/Shared%20Documents/Data%20Quality%20Management/Data%20Profiling%20Results/DS445_PremiumAmount_Completeness_prf.xlsx?d=w8a3458f65b0e4c00b4482c0cbc80156b&amp;csf=1&amp;web=1&amp;e=o3tlWq" TargetMode="External"/><Relationship Id="rId361" Type="http://schemas.openxmlformats.org/officeDocument/2006/relationships/hyperlink" Target="https://tliidp.sharepoint.com/:x:/r/sites/EDGTeamSite/Shared%20Documents/Data%20Quality%20Management/Data%20Profiling%20Results/DS137_AgentIDNumber_Validity_prf.xlsx?d=w32a1d6674d5646c9aa36ff83d4235d4e&amp;csf=1&amp;web=1&amp;e=V7T9eT" TargetMode="External"/><Relationship Id="rId557" Type="http://schemas.openxmlformats.org/officeDocument/2006/relationships/hyperlink" Target="https://tliidp.sharepoint.com/:x:/r/sites/EDGTeamSite/Shared%20Documents/Data%20Quality%20Management/Data%20Profiling%20Results/DS98_RiderCode_Integrity_prf.xlsx?d=wa29566858f6e471799ccce18854f4721&amp;csf=1&amp;web=1&amp;e=d0uIaE" TargetMode="External"/><Relationship Id="rId599" Type="http://schemas.openxmlformats.org/officeDocument/2006/relationships/hyperlink" Target="https://tliidp.sharepoint.com/:x:/r/sites/EDGTeamSite/Shared%20Documents/Data%20Quality%20Management/Data%20Profiling%20Results/ENT2_WorkplaceAddress_Integrity_prf.xlsx?d=w982685327b0b4f468c084ce21c7c4541&amp;csf=1&amp;web=1&amp;e=DHfOwq" TargetMode="External"/><Relationship Id="rId196" Type="http://schemas.openxmlformats.org/officeDocument/2006/relationships/hyperlink" Target="https://tliidp.sharepoint.com/:x:/r/sites/EDGTeamSite/Shared%20Documents/Data%20Quality%20Management/Data%20Profiling%20Results/DS96_CoveragePlanCode_Completeness_prf.xlsx?d=wff0555feedbe425c94939c6733b8ca68&amp;csf=1&amp;web=1&amp;e=7LX0sH" TargetMode="External"/><Relationship Id="rId417" Type="http://schemas.openxmlformats.org/officeDocument/2006/relationships/hyperlink" Target="https://tliidp.sharepoint.com/:x:/r/sites/EDGTeamSite/Shared%20Documents/Data%20Quality%20Management/Data%20Profiling%20Results/DS600_PremiumAmount_Validity_prf.xlsx?d=w96390cfacaa7481297e1c9e18d4fb459&amp;csf=1&amp;web=1&amp;e=N9Azrx" TargetMode="External"/><Relationship Id="rId459" Type="http://schemas.openxmlformats.org/officeDocument/2006/relationships/hyperlink" Target="https://tliidp.sharepoint.com/:x:/r/sites/EDGTeamSite/Shared%20Documents/Data%20Quality%20Management/Data%20Profiling%20Results/DS532_DividendInterestAmount_Validity_prf.xlsx?d=wf4cdd6a1b77e4618a022899a8591b0b3&amp;csf=1&amp;web=1&amp;e=BnEPXV" TargetMode="External"/><Relationship Id="rId16" Type="http://schemas.openxmlformats.org/officeDocument/2006/relationships/hyperlink" Target="https://tliidp.sharepoint.com/:x:/r/sites/EDGTeamSite/Shared%20Documents/Data%20Quality%20Management/Data%20Profiling%20Results/DS588_TaxPayerIDNumber_Completeness_prf.xlsx?d=web0d504d63224452a769e8fe28e9611c&amp;csf=1&amp;web=1&amp;e=qVlTTx" TargetMode="External"/><Relationship Id="rId221" Type="http://schemas.openxmlformats.org/officeDocument/2006/relationships/hyperlink" Target="https://tliidp.sharepoint.com/:x:/r/sites/EDGTeamSite/Shared%20Documents/Data%20Quality%20Management/Data%20Profiling%20Results/DS512_SumAssured_Completeness_prf.xlsx?d=w88b15e85e55c44b685268b96edea6f00&amp;csf=1&amp;web=1&amp;e=jfBvxd" TargetMode="External"/><Relationship Id="rId263" Type="http://schemas.openxmlformats.org/officeDocument/2006/relationships/hyperlink" Target="https://tliidp.sharepoint.com/:x:/r/sites/EDGTeamSite/Shared%20Documents/Data%20Quality%20Management/Data%20Profiling%20Results/DS342_BrokerName_Completeness_prf.xlsx?d=w28e38453129e4a71b9099250d9706b78&amp;csf=1&amp;web=1&amp;e=FfA297" TargetMode="External"/><Relationship Id="rId319" Type="http://schemas.openxmlformats.org/officeDocument/2006/relationships/hyperlink" Target="https://tliidp.sharepoint.com/:x:/r/sites/EDGTeamSite/Shared%20Documents/Data%20Quality%20Management/Data%20Profiling%20Results/DS377_BenefitPaymentPeriod_Validity_prf.xlsx?d=w166a9a40e32440af8c535e745dd97b76&amp;csf=1&amp;web=1&amp;e=SIGhhg" TargetMode="External"/><Relationship Id="rId470" Type="http://schemas.openxmlformats.org/officeDocument/2006/relationships/hyperlink" Target="https://tliidp.sharepoint.com/:x:/r/sites/EDGTeamSite/Shared%20Documents/Data%20Quality%20Management/Data%20Profiling%20Results/DS887_PersonHeight_Validity_prf.xlsx?d=w6776a95d617444e0b4a722a66c85f2de&amp;csf=1&amp;web=1&amp;e=AlhvKs" TargetMode="External"/><Relationship Id="rId526" Type="http://schemas.openxmlformats.org/officeDocument/2006/relationships/hyperlink" Target="https://tliidp.sharepoint.com/:x:/r/sites/EDGTeamSite/Shared%20Documents/Data%20Quality%20Management/Data%20Profiling%20Results/DS299_CommunicationContactMethodCode_Validity_prf.xlsx?d=w444025ce04db480cb8e8c0e6b08196ae&amp;csf=1&amp;web=1&amp;e=BjLfI9" TargetMode="External"/><Relationship Id="rId58" Type="http://schemas.openxmlformats.org/officeDocument/2006/relationships/hyperlink" Target="https://tliidp.sharepoint.com/:x:/r/sites/EDGTeamSite/Shared%20Documents/Data%20Quality%20Management/Data%20Profiling%20Results/DS393_PersonBirthDate_Completeness_prf.xlsx?d=w8f1315a5312d45c39c03d678910aede5&amp;csf=1&amp;web=1&amp;e=oZftzs" TargetMode="External"/><Relationship Id="rId123" Type="http://schemas.openxmlformats.org/officeDocument/2006/relationships/hyperlink" Target="https://tliidp.sharepoint.com/:x:/r/sites/EDGTeamSite/Shared%20Documents/Data%20Quality%20Management/Data%20Profiling%20Results/DS746_HealthCheckFlag_Completeness_prf.xlsx?d=w182c0c6cbb2a4408883458ae2248c1a1&amp;csf=1&amp;web=1&amp;e=rZYwpN" TargetMode="External"/><Relationship Id="rId330" Type="http://schemas.openxmlformats.org/officeDocument/2006/relationships/hyperlink" Target="https://tliidp.sharepoint.com/:x:/r/sites/EDGTeamSite/Shared%20Documents/Data%20Quality%20Management/Data%20Profiling%20Results/DS815_PremiumRefundDate_Validity_prf.xlsx?d=wda19ace81a4f4538ac9181e82c3ac455&amp;csf=1&amp;web=1&amp;e=YCuUV0" TargetMode="External"/><Relationship Id="rId568" Type="http://schemas.openxmlformats.org/officeDocument/2006/relationships/hyperlink" Target="https://tliidp.sharepoint.com/:x:/r/sites/EDGTeamSite/Shared%20Documents/Data%20Quality%20Management/Data%20Profiling%20Results/DS335_PaymentMethodCode_Integrity_prf.xlsx?d=w2733c245263f45db8b522ea903ccc934&amp;csf=1&amp;web=1&amp;e=oGo853" TargetMode="External"/><Relationship Id="rId165" Type="http://schemas.openxmlformats.org/officeDocument/2006/relationships/hyperlink" Target="https://tliidp.sharepoint.com/:x:/r/sites/EDGTeamSite/Shared%20Documents/Data%20Quality%20Management/Data%20Profiling%20Results/DS188_PaymentFrequencyCode_Completeness_prf.xlsx?d=wd4e42cbd246640f18e059e823841ef8b&amp;csf=1&amp;web=1&amp;e=eqU3jq" TargetMode="External"/><Relationship Id="rId372" Type="http://schemas.openxmlformats.org/officeDocument/2006/relationships/hyperlink" Target="https://tliidp.sharepoint.com/:x:/r/sites/EDGTeamSite/Shared%20Documents/Data%20Quality%20Management/Data%20Profiling%20Results/DS793_AgentIDNumber_Validity_prf.xlsx?d=w9825f1245ff949fd879f2274c08ac2e7&amp;csf=1&amp;web=1&amp;e=TKoFzd" TargetMode="External"/><Relationship Id="rId428" Type="http://schemas.openxmlformats.org/officeDocument/2006/relationships/hyperlink" Target="https://tliidp.sharepoint.com/:x:/r/sites/EDGTeamSite/Shared%20Documents/Data%20Quality%20Management/Data%20Profiling%20Results/DS464_PolicyNumber_Validity_prf.xlsx?d=weaafb28ad5a64101902c2aa7e693b209&amp;csf=1&amp;web=1&amp;e=hvjc8l" TargetMode="External"/><Relationship Id="rId232" Type="http://schemas.openxmlformats.org/officeDocument/2006/relationships/hyperlink" Target="https://tliidp.sharepoint.com/:x:/r/sites/EDGTeamSite/Shared%20Documents/Data%20Quality%20Management/Data%20Profiling%20Results/DS195_PaymentMethodCode_Completeness_prf.xlsx?d=w248c455b1c054647966745170c709c4e&amp;csf=1&amp;web=1&amp;e=gdDDCk" TargetMode="External"/><Relationship Id="rId274" Type="http://schemas.openxmlformats.org/officeDocument/2006/relationships/hyperlink" Target="https://tliidp.sharepoint.com/:x:/r/sites/EDGTeamSite/Shared%20Documents/Data%20Quality%20Management/Data%20Profiling%20Results/DS636_EndorsementNumber_Completeness_prf.xlsx?d=wcbdcc5f91333490ea31adbfd69ab372d&amp;csf=1&amp;web=1&amp;e=ofRaMA" TargetMode="External"/><Relationship Id="rId481" Type="http://schemas.openxmlformats.org/officeDocument/2006/relationships/hyperlink" Target="https://tliidp.sharepoint.com/:x:/r/sites/EDGTeamSite/Shared%20Documents/Data%20Quality%20Management/Data%20Profiling%20Results/DS565_FundOrderNumber_Validity_prf.xlsx?d=w2c9dd15143e849b78af27966614aef76&amp;csf=1&amp;web=1&amp;e=rbaaz9" TargetMode="External"/><Relationship Id="rId27" Type="http://schemas.openxmlformats.org/officeDocument/2006/relationships/hyperlink" Target="https://tliidp.sharepoint.com/:x:/r/sites/EDGTeamSite/Shared%20Documents/Data%20Quality%20Management/Data%20Profiling%20Results/ENT278_PersonName_Completeness_prf.xlsx?d=wba0ad5066e82442e8acc42272be53c58&amp;csf=1&amp;web=1&amp;e=rXtkTK" TargetMode="External"/><Relationship Id="rId69" Type="http://schemas.openxmlformats.org/officeDocument/2006/relationships/hyperlink" Target="https://tliidp.sharepoint.com/:x:/r/sites/EDGTeamSite/Shared%20Documents/Data%20Quality%20Management/Data%20Profiling%20Results/DS68_AccidentOccurredDate_Completeness_prf.xlsx?d=w6d89984f1fdf494494f28365c21fe5c6&amp;csf=1&amp;web=1&amp;e=o7j6lu" TargetMode="External"/><Relationship Id="rId134" Type="http://schemas.openxmlformats.org/officeDocument/2006/relationships/hyperlink" Target="https://tliidp.sharepoint.com/:x:/r/sites/EDGTeamSite/Shared%20Documents/Data%20Quality%20Management/Data%20Profiling%20Results/DS424_BranchCode_Completeness_prf.xlsx?d=wa350c2b2ca9c4bd7a4f985caf0e1a75b&amp;csf=1&amp;web=1&amp;e=Q3oGT8" TargetMode="External"/><Relationship Id="rId537" Type="http://schemas.openxmlformats.org/officeDocument/2006/relationships/hyperlink" Target="https://tliidp.sharepoint.com/:x:/r/sites/EDGTeamSite/Shared%20Documents/Data%20Quality%20Management/Data%20Profiling%20Results/DS83_BranchCode_Integrity_prf.xlsx?d=wff14f21db83445ae9f6d7c94324f9321&amp;csf=1&amp;web=1&amp;e=JXWER1" TargetMode="External"/><Relationship Id="rId579" Type="http://schemas.openxmlformats.org/officeDocument/2006/relationships/hyperlink" Target="https://tliidp.sharepoint.com/:x:/r/sites/EDGTeamSite/Shared%20Documents/Data%20Quality%20Management/Data%20Profiling%20Results/DS106_ClaimStatusCode_Integrity_prf.xlsx?d=wecf8a97e37c34623b8744c13165646f7&amp;csf=1&amp;web=1&amp;e=z9moeR" TargetMode="External"/><Relationship Id="rId80" Type="http://schemas.openxmlformats.org/officeDocument/2006/relationships/hyperlink" Target="https://tliidp.sharepoint.com/:x:/r/sites/EDGTeamSite/Shared%20Documents/Data%20Quality%20Management/Data%20Profiling%20Results/DS313_ClaimReceivedDate_Completeness_prf.xlsx?d=wa43631f6fd11491b9ce955eade1147dc&amp;csf=1&amp;web=1&amp;e=o7QoHK" TargetMode="External"/><Relationship Id="rId176" Type="http://schemas.openxmlformats.org/officeDocument/2006/relationships/hyperlink" Target="https://tliidp.sharepoint.com/:x:/r/sites/EDGTeamSite/Shared%20Documents/Data%20Quality%20Management/Data%20Profiling%20Results/DS473_PolicyNumber_Completeness_prf.xlsx?d=w471cd417dfd14552b8492be73e43ca53&amp;csf=1&amp;web=1&amp;e=DpV3D6" TargetMode="External"/><Relationship Id="rId341" Type="http://schemas.openxmlformats.org/officeDocument/2006/relationships/hyperlink" Target="https://tliidp.sharepoint.com/:x:/r/sites/EDGTeamSite/Shared%20Documents/Data%20Quality%20Management/Data%20Profiling%20Results/DS156_CustomerIDNumber_Validity_prf.xlsx?d=w18ce7d14797543b59d4f7d2ec121ded0&amp;csf=1&amp;web=1&amp;e=KX5F2Q" TargetMode="External"/><Relationship Id="rId383" Type="http://schemas.openxmlformats.org/officeDocument/2006/relationships/hyperlink" Target="https://tliidp.sharepoint.com/:x:/r/sites/EDGTeamSite/Shared%20Documents/Data%20Quality%20Management/Data%20Profiling%20Results/DS411_PolicyEffectiveDate_Validity_prf.xlsx?d=w7506b145f2484910bfe8fb8c75504a78&amp;csf=1&amp;web=1&amp;e=g8bPbb" TargetMode="External"/><Relationship Id="rId439" Type="http://schemas.openxmlformats.org/officeDocument/2006/relationships/hyperlink" Target="https://tliidp.sharepoint.com/:x:/r/sites/EDGTeamSite/Shared%20Documents/Data%20Quality%20Management/Data%20Profiling%20Results/DS486_PremiumReceiptNumber_Validity_prf.xlsx?d=w485e512da5b14c6c9d3a87c30b030413&amp;csf=1&amp;web=1&amp;e=ZFYjLh" TargetMode="External"/><Relationship Id="rId590" Type="http://schemas.openxmlformats.org/officeDocument/2006/relationships/hyperlink" Target="https://tliidp.sharepoint.com/:x:/r/sites/EDGTeamSite/Shared%20Documents/Data%20Quality%20Management/Data%20Profiling%20Results/DS702_MaritalStatusCode_Integrity_prf.xlsx?d=w2ea1d3d1e3e74248a50dd7fe086b969a&amp;csf=1&amp;web=1&amp;e=qE5XSW" TargetMode="External"/><Relationship Id="rId604" Type="http://schemas.openxmlformats.org/officeDocument/2006/relationships/hyperlink" Target="https://tliidp.sharepoint.com/:x:/r/sites/EDGTeamSite/Shared%20Documents/Data%20Quality%20Management/Data%20Profiling%20Results/DS496_CoveragePlanCode_Completeness_prf.xlsx?d=wdf23b0b49df1450982ccd38e1fb758e1&amp;csf=1&amp;web=1&amp;e=cSqF82" TargetMode="External"/><Relationship Id="rId201" Type="http://schemas.openxmlformats.org/officeDocument/2006/relationships/hyperlink" Target="https://tliidp.sharepoint.com/:x:/r/sites/EDGTeamSite/Shared%20Documents/Data%20Quality%20Management/Data%20Profiling%20Results/DS653_CoveragePlanCode_Completeness_prf.xlsx?d=wcaeb5d6c220a434db54a128379265f2c&amp;csf=1&amp;web=1&amp;e=qMJEkr" TargetMode="External"/><Relationship Id="rId243" Type="http://schemas.openxmlformats.org/officeDocument/2006/relationships/hyperlink" Target="https://tliidp.sharepoint.com/:x:/r/sites/EDGTeamSite/Shared%20Documents/Data%20Quality%20Management/Data%20Profiling%20Results/DS537_PaymentMethodCode_Completeness_prf.xlsx?d=wac567336c6d9433c99ce3dc917664f77&amp;csf=1&amp;web=1&amp;e=jrdeow" TargetMode="External"/><Relationship Id="rId285" Type="http://schemas.openxmlformats.org/officeDocument/2006/relationships/hyperlink" Target="https://tliidp.sharepoint.com/:x:/r/sites/EDGTeamSite/Shared%20Documents/Data%20Quality%20Management/Data%20Profiling%20Results/DS344_PercentageOfNewUnitsPerDistricts_Completeness_prf.xlsx?d=w787f2e344b584eac92f5022ab7ab9321&amp;csf=1&amp;web=1&amp;e=BPX2aV" TargetMode="External"/><Relationship Id="rId450" Type="http://schemas.openxmlformats.org/officeDocument/2006/relationships/hyperlink" Target="https://tliidp.sharepoint.com/:x:/r/sites/EDGTeamSite/Shared%20Documents/Data%20Quality%20Management/Data%20Profiling%20Results/DS624_PremiumPaymentDate_Validity_prf.xlsx?d=w3e0f09ae70bc4465acf4b2dbc1bee99a&amp;csf=1&amp;web=1&amp;e=29djhn" TargetMode="External"/><Relationship Id="rId506" Type="http://schemas.openxmlformats.org/officeDocument/2006/relationships/hyperlink" Target="https://tliidp.sharepoint.com/:x:/r/sites/EDGTeamSite/Shared%20Documents/Data%20Quality%20Management/Data%20Profiling%20Results/DS574_PremiumAmount_Validity_prf.xlsx?d=w9820d8b097954124864025d5fcdc5b60&amp;csf=1&amp;web=1&amp;e=NgsKHO" TargetMode="External"/><Relationship Id="rId38" Type="http://schemas.openxmlformats.org/officeDocument/2006/relationships/hyperlink" Target="https://tliidp.sharepoint.com/:x:/r/sites/EDGTeamSite/Shared%20Documents/Data%20Quality%20Management/Data%20Profiling%20Results/ENT4_HouseRegistrationAddress_Completeness_prf.xlsx?d=w539e821a9c724af2bd44883d1881e8cb&amp;csf=1&amp;web=1&amp;e=e9Yoa9" TargetMode="External"/><Relationship Id="rId103" Type="http://schemas.openxmlformats.org/officeDocument/2006/relationships/hyperlink" Target="https://tliidp.sharepoint.com/:x:/r/sites/EDGTeamSite/Shared%20Documents/Data%20Quality%20Management/Data%20Profiling%20Results/ENT791_PersonName_Completeness_prf.xlsx?d=w3bb9932e1f494713954a8ac53740e582&amp;csf=1&amp;web=1&amp;e=eAbSLj" TargetMode="External"/><Relationship Id="rId310" Type="http://schemas.openxmlformats.org/officeDocument/2006/relationships/hyperlink" Target="https://tliidp.sharepoint.com/:x:/r/sites/EDGTeamSite/Shared%20Documents/Data%20Quality%20Management/Data%20Profiling%20Results/DS1184_MobilePhoneNumber_Validity_prf.xlsx?d=w8be68330e3db469489a25ebefd1b4a8e&amp;csf=1&amp;web=1&amp;e=Py631j" TargetMode="External"/><Relationship Id="rId492" Type="http://schemas.openxmlformats.org/officeDocument/2006/relationships/hyperlink" Target="https://tliidp.sharepoint.com/:x:/r/sites/EDGTeamSite/Shared%20Documents/Data%20Quality%20Management/Data%20Profiling%20Results/DS1171_DistrictSpinOffAmount_Validity_prf.xlsx?d=w65f558d6eea5480bb6ed0295d836378c&amp;csf=1&amp;web=1&amp;e=WdGcvg" TargetMode="External"/><Relationship Id="rId548" Type="http://schemas.openxmlformats.org/officeDocument/2006/relationships/hyperlink" Target="https://tliidp.sharepoint.com/:x:/r/sites/EDGTeamSite/Shared%20Documents/Data%20Quality%20Management/Data%20Profiling%20Results/DS94_CoveragePlanCode_Integrity_prf.xlsx?d=wdf92807328e441acbbe157fe1736f409&amp;csf=1&amp;web=1&amp;e=sgeUlp" TargetMode="External"/><Relationship Id="rId91" Type="http://schemas.openxmlformats.org/officeDocument/2006/relationships/hyperlink" Target="https://tliidp.sharepoint.com/:x:/r/sites/EDGTeamSite/Shared%20Documents/Data%20Quality%20Management/Data%20Profiling%20Results/DS184_AgentLicenseNumber_Completeness_prf.xlsx?d=w554073fa715d46e3ac2b919411cee987&amp;csf=1&amp;web=1&amp;e=UcEgRx" TargetMode="External"/><Relationship Id="rId145" Type="http://schemas.openxmlformats.org/officeDocument/2006/relationships/hyperlink" Target="https://tliidp.sharepoint.com/:x:/r/sites/EDGTeamSite/Shared%20Documents/Data%20Quality%20Management/Data%20Profiling%20Results/DS347_PremiumAmount_Completeness_prf.xlsx?d=wdcdd42bb07eb4b44af11b6dfb221bb4f&amp;csf=1&amp;web=1&amp;e=1aCRr5" TargetMode="External"/><Relationship Id="rId187" Type="http://schemas.openxmlformats.org/officeDocument/2006/relationships/hyperlink" Target="https://tliidp.sharepoint.com/:x:/r/sites/EDGTeamSite/Shared%20Documents/Data%20Quality%20Management/Data%20Profiling%20Results/DS485_PremiumReceiptNumber_Completeness_prf.xlsx?d=w0677b3f6f9cf475687cbea9653213442&amp;csf=1&amp;web=1&amp;e=Mjmtrx" TargetMode="External"/><Relationship Id="rId352" Type="http://schemas.openxmlformats.org/officeDocument/2006/relationships/hyperlink" Target="https://tliidp.sharepoint.com/:x:/r/sites/EDGTeamSite/Shared%20Documents/Data%20Quality%20Management/Data%20Profiling%20Results/DS314_ClaimReceivedDate_Validity_prf.xlsx?d=w12c5cbef8b2047808f88003e9d43d770&amp;csf=1&amp;web=1&amp;e=qyqEN6" TargetMode="External"/><Relationship Id="rId394" Type="http://schemas.openxmlformats.org/officeDocument/2006/relationships/hyperlink" Target="https://tliidp.sharepoint.com/:x:/r/sites/EDGTeamSite/Shared%20Documents/Data%20Quality%20Management/Data%20Profiling%20Results/DS421_HealthCheckFlag_Validity_prf.xlsx?d=wf25ba858cb4c464ba8aaf080c6795974&amp;csf=1&amp;web=1&amp;e=RRhISO" TargetMode="External"/><Relationship Id="rId408" Type="http://schemas.openxmlformats.org/officeDocument/2006/relationships/hyperlink" Target="https://tliidp.sharepoint.com/:x:/r/sites/EDGTeamSite/Shared%20Documents/Data%20Quality%20Management/Data%20Profiling%20Results/DS438_PremiumAmount_Validity_prf.xlsx?d=we75a87e075c442c79d63f0b5d02584c3&amp;csf=1&amp;web=1&amp;e=Aqs7PA" TargetMode="External"/><Relationship Id="rId212" Type="http://schemas.openxmlformats.org/officeDocument/2006/relationships/hyperlink" Target="https://tliidp.sharepoint.com/:x:/r/sites/EDGTeamSite/Shared%20Documents/Data%20Quality%20Management/Data%20Profiling%20Results/DS763_RiderCode_Completeness_prf.xlsx?d=w0716c52b587a466d9fae608224056d73&amp;csf=1&amp;web=1&amp;e=mNDWTc" TargetMode="External"/><Relationship Id="rId254" Type="http://schemas.openxmlformats.org/officeDocument/2006/relationships/hyperlink" Target="https://tliidp.sharepoint.com/:x:/r/sites/EDGTeamSite/Shared%20Documents/Data%20Quality%20Management/Data%20Profiling%20Results/DS549_BenefitPercentage_Completeness_prf.xlsx?d=w87fc8780870c46869d70ec3cc3b473c9&amp;csf=1&amp;web=1&amp;e=aEJWCV" TargetMode="External"/><Relationship Id="rId49" Type="http://schemas.openxmlformats.org/officeDocument/2006/relationships/hyperlink" Target="https://tliidp.sharepoint.com/:x:/r/sites/EDGTeamSite/Shared%20Documents/Data%20Quality%20Management/Data%20Profiling%20Results/DS297_PersonBirthDate_Completeness_prf.xlsx?d=wa2f459c3562542b79a1e705ad493d505&amp;csf=1&amp;web=1&amp;e=kjl4t7" TargetMode="External"/><Relationship Id="rId114" Type="http://schemas.openxmlformats.org/officeDocument/2006/relationships/hyperlink" Target="https://tliidp.sharepoint.com/:x:/r/sites/EDGTeamSite/Shared%20Documents/Data%20Quality%20Management/Data%20Profiling%20Results/DS139_EmployeeIDNumber_Completeness_prf.xlsx?d=w5d23ba0b11d1436bba893445319da033&amp;csf=1&amp;web=1&amp;e=9T8K3q" TargetMode="External"/><Relationship Id="rId296" Type="http://schemas.openxmlformats.org/officeDocument/2006/relationships/hyperlink" Target="https://tliidp.sharepoint.com/:x:/r/sites/EDGTeamSite/Shared%20Documents/Data%20Quality%20Management/Data%20Profiling%20Results/DS573_PersonBirthDate_Completeness_prf.xlsx?d=w3f86731dea684fb7a4f37c6e59530bf5&amp;csf=1&amp;web=1&amp;e=fckoeb" TargetMode="External"/><Relationship Id="rId461" Type="http://schemas.openxmlformats.org/officeDocument/2006/relationships/hyperlink" Target="https://tliidp.sharepoint.com/:x:/r/sites/EDGTeamSite/Shared%20Documents/Data%20Quality%20Management/Data%20Profiling%20Results/DS626_LoanInterestAmount_Validity_prf.xlsx?d=wb4562cb0a21949c7866352bf5bc18ca0&amp;csf=1&amp;web=1&amp;e=clBvck" TargetMode="External"/><Relationship Id="rId517" Type="http://schemas.openxmlformats.org/officeDocument/2006/relationships/hyperlink" Target="https://tliidp.sharepoint.com/:x:/r/sites/EDGTeamSite/Shared%20Documents/Data%20Quality%20Management/Data%20Profiling%20Results/DS798_GenderCode_Integrity_prf.xlsx?d=w22eb012e2e43457193b1b746d40a0439&amp;csf=1&amp;web=1&amp;e=wvaCjd" TargetMode="External"/><Relationship Id="rId559" Type="http://schemas.openxmlformats.org/officeDocument/2006/relationships/hyperlink" Target="https://tliidp.sharepoint.com/:x:/r/sites/EDGTeamSite/Shared%20Documents/Data%20Quality%20Management/Data%20Profiling%20Results/DS503_RiderCode_Integrity_prf.xlsx?d=w856e729334644cfcb37dc1383a028aa1&amp;csf=1&amp;web=1&amp;e=nqptEq" TargetMode="External"/><Relationship Id="rId60" Type="http://schemas.openxmlformats.org/officeDocument/2006/relationships/hyperlink" Target="https://tliidp.sharepoint.com/:x:/r/sites/EDGTeamSite/Shared%20Documents/Data%20Quality%20Management/Data%20Profiling%20Results/DS181_MaritalStatusCode_Completeness_prf.xlsx?d=wa43c95ae1d464d508c7b049c9e3c9f02&amp;csf=1&amp;web=1&amp;e=sjhIVk" TargetMode="External"/><Relationship Id="rId156" Type="http://schemas.openxmlformats.org/officeDocument/2006/relationships/hyperlink" Target="https://tliidp.sharepoint.com/:x:/r/sites/EDGTeamSite/Shared%20Documents/Data%20Quality%20Management/Data%20Profiling%20Results/DS446_PremiumAmount_Completeness_prf.xlsx?d=wd66c0b2196ce4e688b64fa84f603796d&amp;csf=1&amp;web=1&amp;e=wtarFy" TargetMode="External"/><Relationship Id="rId198" Type="http://schemas.openxmlformats.org/officeDocument/2006/relationships/hyperlink" Target="https://tliidp.sharepoint.com/:x:/r/sites/EDGTeamSite/Shared%20Documents/Data%20Quality%20Management/Data%20Profiling%20Results/DS915_CoveragePlanCode_Completeness_prf.xlsx?d=we3b6eb7644964f41849622441027c5a9&amp;csf=1&amp;web=1&amp;e=t7kIYw" TargetMode="External"/><Relationship Id="rId321" Type="http://schemas.openxmlformats.org/officeDocument/2006/relationships/hyperlink" Target="https://tliidp.sharepoint.com/:x:/r/sites/EDGTeamSite/Shared%20Documents/Data%20Quality%20Management/Data%20Profiling%20Results/DS372_SurrenderChargeAmount_Validity_prf.xlsx?d=wd6b74f836e1248079781bad3f52e24ff&amp;csf=1&amp;web=1&amp;e=pxmk8J" TargetMode="External"/><Relationship Id="rId363" Type="http://schemas.openxmlformats.org/officeDocument/2006/relationships/hyperlink" Target="https://tliidp.sharepoint.com/:x:/r/sites/EDGTeamSite/Shared%20Documents/Data%20Quality%20Management/Data%20Profiling%20Results/DS142_AgentIDNumber_Validity_prf.xlsx?d=w1efca36d48ac490f9ae9008c0590aba1&amp;csf=1&amp;web=1&amp;e=yaPuWb" TargetMode="External"/><Relationship Id="rId419" Type="http://schemas.openxmlformats.org/officeDocument/2006/relationships/hyperlink" Target="https://tliidp.sharepoint.com/:x:/r/sites/EDGTeamSite/Shared%20Documents/Data%20Quality%20Management/Data%20Profiling%20Results/DS325_PaymentFrequencyCode_Validity_prf.xlsx?d=w9c0f3dfd636a470695d6488a06221176&amp;csf=1&amp;web=1&amp;e=sjLVQM" TargetMode="External"/><Relationship Id="rId570" Type="http://schemas.openxmlformats.org/officeDocument/2006/relationships/hyperlink" Target="https://tliidp.sharepoint.com/:x:/r/sites/EDGTeamSite/Shared%20Documents/Data%20Quality%20Management/Data%20Profiling%20Results/DS337_PaymentMethodCode_Integrity_prf.xlsx?d=w576ff19ef93445d3b177d5af14792794&amp;csf=1&amp;web=1&amp;e=5X7XwZ" TargetMode="External"/><Relationship Id="rId223" Type="http://schemas.openxmlformats.org/officeDocument/2006/relationships/hyperlink" Target="https://tliidp.sharepoint.com/:x:/r/sites/EDGTeamSite/Shared%20Documents/Data%20Quality%20Management/Data%20Profiling%20Results/DS514_SumAssured_Completeness_prf.xlsx?d=w43e787210f64458cab3efefa228f2c5a&amp;csf=1&amp;web=1&amp;e=zI78Hy" TargetMode="External"/><Relationship Id="rId430" Type="http://schemas.openxmlformats.org/officeDocument/2006/relationships/hyperlink" Target="https://tliidp.sharepoint.com/:x:/r/sites/EDGTeamSite/Shared%20Documents/Data%20Quality%20Management/Data%20Profiling%20Results/DS476_PolicyNumber_Validity_prf.xlsx?d=w19942c9ad344473d90fc29e2afed1414&amp;csf=1&amp;web=1&amp;e=AVAUkL" TargetMode="External"/><Relationship Id="rId18" Type="http://schemas.openxmlformats.org/officeDocument/2006/relationships/hyperlink" Target="https://tliidp.sharepoint.com/:x:/r/sites/EDGTeamSite/Shared%20Documents/Data%20Quality%20Management/Data%20Profiling%20Results/DS721_PassportNumber_Completeness_prf.xlsx?d=w2e3267477c6a470da98d0ddc1fe018b8&amp;csf=1&amp;web=1&amp;e=YvLF8d" TargetMode="External"/><Relationship Id="rId265" Type="http://schemas.openxmlformats.org/officeDocument/2006/relationships/hyperlink" Target="https://tliidp.sharepoint.com/:x:/r/sites/EDGTeamSite/Shared%20Documents/Data%20Quality%20Management/Data%20Profiling%20Results/ENT555_PolicyStatusCode_Completeness_prf.xlsx?d=wdda00d5e0207451db7a98bc1549dd273&amp;csf=1&amp;web=1&amp;e=BOSxMs" TargetMode="External"/><Relationship Id="rId472" Type="http://schemas.openxmlformats.org/officeDocument/2006/relationships/hyperlink" Target="https://tliidp.sharepoint.com/:x:/r/sites/EDGTeamSite/Shared%20Documents/Data%20Quality%20Management/Data%20Profiling%20Results/DS197_TaxReductionConsentFlag_Validity_prf.xlsx?d=w3e82f22c074b4702802f04e7734d836c&amp;csf=1&amp;web=1&amp;e=GDXgtv" TargetMode="External"/><Relationship Id="rId528" Type="http://schemas.openxmlformats.org/officeDocument/2006/relationships/hyperlink" Target="https://tliidp.sharepoint.com/:x:/r/sites/EDGTeamSite/Shared%20Documents/Data%20Quality%20Management/Data%20Profiling%20Results/DS301_MedicalConditionTypeCode_Integrity_prf.xlsx?d=w041ea8812e114117a599e418de15b210&amp;csf=1&amp;web=1&amp;e=uPNCOL" TargetMode="External"/><Relationship Id="rId125" Type="http://schemas.openxmlformats.org/officeDocument/2006/relationships/hyperlink" Target="https://tliidp.sharepoint.com/:x:/r/sites/EDGTeamSite/Shared%20Documents/Data%20Quality%20Management/Data%20Profiling%20Results/DS1177_SellintBranchCode_Completeness_prf.xlsx?d=wb8f94b70572b4a87894c494506acc5f5&amp;csf=1&amp;web=1&amp;e=zS1ThX" TargetMode="External"/><Relationship Id="rId167" Type="http://schemas.openxmlformats.org/officeDocument/2006/relationships/hyperlink" Target="https://tliidp.sharepoint.com/:x:/r/sites/EDGTeamSite/Shared%20Documents/Data%20Quality%20Management/Data%20Profiling%20Results/DS452_PaymentFrequencyCode_Completeness_prf.xlsx?d=w174f22f974894f6d89ad58fe2ce33a62&amp;csf=1&amp;web=1&amp;e=EWeFiO" TargetMode="External"/><Relationship Id="rId332" Type="http://schemas.openxmlformats.org/officeDocument/2006/relationships/hyperlink" Target="https://tliidp.sharepoint.com/:x:/r/sites/EDGTeamSite/Shared%20Documents/Data%20Quality%20Management/Data%20Profiling%20Results/DS383_OccupationClassCode_Validity_prf.xlsx?d=w1a79a8dc7fd0492a811670d23da2ecd6&amp;csf=1&amp;web=1&amp;e=i1bsMI" TargetMode="External"/><Relationship Id="rId374" Type="http://schemas.openxmlformats.org/officeDocument/2006/relationships/hyperlink" Target="https://tliidp.sharepoint.com/:x:/r/sites/EDGTeamSite/Shared%20Documents/Data%20Quality%20Management/Data%20Profiling%20Results/DS833_AgentIDNumber_Validity_prf.xlsx?d=w8dc678372edf41a8b5b9741f5f4d82a1&amp;csf=1&amp;web=1&amp;e=l7QBeY" TargetMode="External"/><Relationship Id="rId581" Type="http://schemas.openxmlformats.org/officeDocument/2006/relationships/hyperlink" Target="https://tliidp.sharepoint.com/:x:/r/sites/EDGTeamSite/Shared%20Documents/Data%20Quality%20Management/Data%20Profiling%20Results/1%20DSxx_ElementName_Dimension_prf1.xlsx?d=w3f102c2b6d914bad945cbabcdb3c7ca7&amp;csf=1&amp;web=1&amp;e=RULiCZ" TargetMode="External"/><Relationship Id="rId71" Type="http://schemas.openxmlformats.org/officeDocument/2006/relationships/hyperlink" Target="https://tliidp.sharepoint.com/:x:/r/sites/EDGTeamSite/Shared%20Documents/Data%20Quality%20Management/Data%20Profiling%20Results/DS70_AccidentOccurredDate_Completeness_prf.xlsx?d=w0e2122d83c624780a359cdc0ec772bd8&amp;csf=1&amp;web=1&amp;e=mQvsTy" TargetMode="External"/><Relationship Id="rId234" Type="http://schemas.openxmlformats.org/officeDocument/2006/relationships/hyperlink" Target="https://tliidp.sharepoint.com/:x:/r/sites/EDGTeamSite/Shared%20Documents/Data%20Quality%20Management/Data%20Profiling%20Results/DS771_PaymentMethodCode_Completeness_prf.xlsx?d=w8c04e69a618449f3a3f78f7f00bfe4e0&amp;csf=1&amp;web=1&amp;e=jof1ZY" TargetMode="External"/><Relationship Id="rId2" Type="http://schemas.openxmlformats.org/officeDocument/2006/relationships/hyperlink" Target="https://tliidp.sharepoint.com/:x:/r/sites/EDGTeamSite/Shared%20Documents/Data%20Quality%20Management/Data%20Profiling%20Results/DS1203_MobilePhoneNumber_Completeness.xlsx?d=w71c0ded58283436eb1010fbfceb3455b&amp;csf=1&amp;web=1&amp;e=n1ltjh&amp;nav=MTVfezAwMDAwMDAwLTAwMDEtMDAwMC0wMDAwLTAwMDAwMDAwMDAwMH0" TargetMode="External"/><Relationship Id="rId29" Type="http://schemas.openxmlformats.org/officeDocument/2006/relationships/hyperlink" Target="https://tliidp.sharepoint.com/:x:/r/sites/EDGTeamSite/Shared%20Documents/Data%20Quality%20Management/Data%20Profiling%20Results/ENT725_PersonName_Completeness_prf.xlsx?d=w39b02ecf86d441e2be359ebb3670f414&amp;csf=1&amp;web=1&amp;e=ikB4G5" TargetMode="External"/><Relationship Id="rId276" Type="http://schemas.openxmlformats.org/officeDocument/2006/relationships/hyperlink" Target="https://tliidp.sharepoint.com/:x:/r/sites/EDGTeamSite/Shared%20Documents/Data%20Quality%20Management/Data%20Profiling%20Results/ENT637_PolicyHolderAuthorityDelegationFlags_Completeness_prf.xlsx?d=w7100c09473bd4a7a84f80ba24b6d2a1a&amp;csf=1&amp;web=1&amp;e=uxUW5G" TargetMode="External"/><Relationship Id="rId441" Type="http://schemas.openxmlformats.org/officeDocument/2006/relationships/hyperlink" Target="https://tliidp.sharepoint.com/:x:/r/sites/EDGTeamSite/Shared%20Documents/Data%20Quality%20Management/Data%20Profiling%20Results/DS1205_RiskClassCode_Validity_prf.xlsx?d=wfdc07103ddeb4910930661b378248633&amp;csf=1&amp;web=1&amp;e=byZuCi" TargetMode="External"/><Relationship Id="rId483" Type="http://schemas.openxmlformats.org/officeDocument/2006/relationships/hyperlink" Target="https://tliidp.sharepoint.com/:x:/r/sites/EDGTeamSite/Shared%20Documents/Data%20Quality%20Management/Data%20Profiling%20Results/DS567_FundOrderType_Validity_prf.xlsx?d=w1f873da655d244a99b1c4764b62ec8cd&amp;csf=1&amp;web=1&amp;e=10bhc7" TargetMode="External"/><Relationship Id="rId539" Type="http://schemas.openxmlformats.org/officeDocument/2006/relationships/hyperlink" Target="https://tliidp.sharepoint.com/:x:/r/sites/EDGTeamSite/Shared%20Documents/Data%20Quality%20Management/Data%20Profiling%20Results/DS85_BranchCode_Integrity_prf.xlsx?d=wcc2937e3e36047d8891b39591e406117&amp;csf=1&amp;web=1&amp;e=u7df1Q" TargetMode="External"/><Relationship Id="rId40" Type="http://schemas.openxmlformats.org/officeDocument/2006/relationships/hyperlink" Target="https://tliidp.sharepoint.com/:x:/r/sites/EDGTeamSite/Shared%20Documents/Data%20Quality%20Management/Data%20Profiling%20Results/DS375_BenefitPaymentPeriod_Completeness_prf.xlsx?d=w9b4f9f4827384d8c90618b8cb894ede8&amp;csf=1&amp;web=1&amp;e=U0JjAT" TargetMode="External"/><Relationship Id="rId136" Type="http://schemas.openxmlformats.org/officeDocument/2006/relationships/hyperlink" Target="https://tliidp.sharepoint.com/:x:/r/sites/EDGTeamSite/Shared%20Documents/Data%20Quality%20Management/Data%20Profiling%20Results/DS426_BranchCode_Completeness_prf.xlsx?d=wa9ce09e0034c4fa5aee4a96b55aa594e&amp;csf=1&amp;web=1&amp;e=bgbgtD" TargetMode="External"/><Relationship Id="rId178" Type="http://schemas.openxmlformats.org/officeDocument/2006/relationships/hyperlink" Target="https://tliidp.sharepoint.com/:x:/r/sites/EDGTeamSite/Shared%20Documents/Data%20Quality%20Management/Data%20Profiling%20Results/DS758_ApplicationNumber_Completeness_prf.xlsx?d=w939167b7210941149f2fbbb22713f820&amp;csf=1&amp;web=1&amp;e=9jFgYF" TargetMode="External"/><Relationship Id="rId301" Type="http://schemas.openxmlformats.org/officeDocument/2006/relationships/hyperlink" Target="https://tliidp.sharepoint.com/:x:/r/sites/EDGTeamSite/Shared%20Documents/Data%20Quality%20Management/Data%20Profiling%20Results/DS657_SaleStartDate_Completeness_prf.xlsx?d=wc2654fd81da4404bba15c8f627635d10&amp;csf=1&amp;web=1&amp;e=IC2qXr" TargetMode="External"/><Relationship Id="rId343" Type="http://schemas.openxmlformats.org/officeDocument/2006/relationships/hyperlink" Target="https://tliidp.sharepoint.com/:x:/r/sites/EDGTeamSite/Shared%20Documents/Data%20Quality%20Management/Data%20Profiling%20Results/DS306_IncurredAmount_Validity_prf.xlsx?d=w30b59b4008b943608b399e436d722b73&amp;csf=1&amp;web=1&amp;e=XhPidO" TargetMode="External"/><Relationship Id="rId550" Type="http://schemas.openxmlformats.org/officeDocument/2006/relationships/hyperlink" Target="https://tliidp.sharepoint.com/:x:/r/sites/EDGTeamSite/Shared%20Documents/Data%20Quality%20Management/Data%20Profiling%20Results/DS96_CoveragePlanCode_Integrity_prf.xlsx?d=wfa2091eda90f4002a5141d0607a51856&amp;csf=1&amp;web=1&amp;e=EPQgWC" TargetMode="External"/><Relationship Id="rId82" Type="http://schemas.openxmlformats.org/officeDocument/2006/relationships/hyperlink" Target="https://tliidp.sharepoint.com/:x:/r/sites/EDGTeamSite/Shared%20Documents/Data%20Quality%20Management/Data%20Profiling%20Results/DS315_ClaimReceivedNumber_Completeness_prf.xlsx?d=w13276a6515ae46b5a6cd36e2e2d83b78&amp;csf=1&amp;web=1&amp;e=sLSHnU" TargetMode="External"/><Relationship Id="rId203" Type="http://schemas.openxmlformats.org/officeDocument/2006/relationships/hyperlink" Target="https://tliidp.sharepoint.com/:x:/r/sites/EDGTeamSite/Shared%20Documents/Data%20Quality%20Management/Data%20Profiling%20Results/DS861_CoveragePlanCode_Completeness_prf.xlsx?d=w38ac56ec5b5f4789957c874469b4f3b1&amp;csf=1&amp;web=1&amp;e=ceqnkS" TargetMode="External"/><Relationship Id="rId385" Type="http://schemas.openxmlformats.org/officeDocument/2006/relationships/hyperlink" Target="https://tliidp.sharepoint.com/:x:/r/sites/EDGTeamSite/Shared%20Documents/Data%20Quality%20Management/Data%20Profiling%20Results/DS413_PolicyEffectiveDate_Validity_prf.xlsx?d=wb55272e34d6547219a041d8c01cb6a0e&amp;csf=1&amp;web=1&amp;e=JLgBug" TargetMode="External"/><Relationship Id="rId592" Type="http://schemas.openxmlformats.org/officeDocument/2006/relationships/hyperlink" Target="https://tliidp.sharepoint.com/:x:/r/sites/EDGTeamSite/Shared%20Documents/Data%20Quality%20Management/Data%20Profiling%20Results/DS130_PersonGenderCode_Integrity_prf.xlsx?d=wa241534df91d4ec88016c3511694338d&amp;csf=1&amp;web=1&amp;e=8wPkve" TargetMode="External"/><Relationship Id="rId606" Type="http://schemas.openxmlformats.org/officeDocument/2006/relationships/hyperlink" Target="https://tliidp.sharepoint.com/:x:/r/sites/EDGTeamSite/Shared%20Documents/Data%20Quality%20Management/Data%20Profiling%20Results/DS496_CoveragePlanCode_Integrity_prf.xlsx?d=w73e9f11ec9694d90b19c9537faf508dd&amp;csf=1&amp;web=1&amp;e=zj3gcu" TargetMode="External"/><Relationship Id="rId245" Type="http://schemas.openxmlformats.org/officeDocument/2006/relationships/hyperlink" Target="https://tliidp.sharepoint.com/:x:/r/sites/EDGTeamSite/Shared%20Documents/Data%20Quality%20Management/Data%20Profiling%20Results/DS882_RefundCompleteDate_Completeness_prf.xlsx?d=wb5717e4846ba4621acc75c0847a0aba5&amp;csf=1&amp;web=1&amp;e=Wg971R" TargetMode="External"/><Relationship Id="rId287" Type="http://schemas.openxmlformats.org/officeDocument/2006/relationships/hyperlink" Target="https://tliidp.sharepoint.com/:x:/r/sites/EDGTeamSite/Shared%20Documents/Data%20Quality%20Management/Data%20Profiling%20Results/DS1189_MobilePhoneNumber_Completeness_prf.xlsx?d=w0e35cdc6463c4506a35c8c2791da9c77&amp;csf=1&amp;web=1&amp;e=shQKL4" TargetMode="External"/><Relationship Id="rId410" Type="http://schemas.openxmlformats.org/officeDocument/2006/relationships/hyperlink" Target="https://tliidp.sharepoint.com/:x:/r/sites/EDGTeamSite/Shared%20Documents/Data%20Quality%20Management/Data%20Profiling%20Results/DS441_PremiumAmount_Validity_prf.xlsx?d=w2711a1567c9f4c5aa925810cfe12d5cb&amp;csf=1&amp;web=1&amp;e=2znv0A" TargetMode="External"/><Relationship Id="rId452" Type="http://schemas.openxmlformats.org/officeDocument/2006/relationships/hyperlink" Target="https://tliidp.sharepoint.com/:x:/r/sites/EDGTeamSite/Shared%20Documents/Data%20Quality%20Management/Data%20Profiling%20Results/DS521_PremiumPaymentDate_Validity_prf.xlsx?d=w79349a1287e34dcda280562e5c0cc8dd&amp;csf=1&amp;web=1&amp;e=4tYJJx" TargetMode="External"/><Relationship Id="rId494" Type="http://schemas.openxmlformats.org/officeDocument/2006/relationships/hyperlink" Target="https://tliidp.sharepoint.com/:x:/r/sites/EDGTeamSite/Shared%20Documents/Data%20Quality%20Management/Data%20Profiling%20Results/DS1173_UnitSpinOffAmount_Validity_prf.xlsx?d=w8aa9c84019014675b70bf570b34c12ad&amp;csf=1&amp;web=1&amp;e=QmNgph" TargetMode="External"/><Relationship Id="rId508" Type="http://schemas.openxmlformats.org/officeDocument/2006/relationships/hyperlink" Target="https://tliidp.sharepoint.com/:x:/r/sites/EDGTeamSite/Shared%20Documents/Data%20Quality%20Management/Data%20Profiling%20Results/DS577_PersonBirthDate_Validity_prf.xlsx?d=w182f85283b5d4f579c7c6a85d7f414a3&amp;csf=1&amp;web=1&amp;e=TpgF8a" TargetMode="External"/><Relationship Id="rId105" Type="http://schemas.openxmlformats.org/officeDocument/2006/relationships/hyperlink" Target="https://tliidp.sharepoint.com/:x:/r/sites/EDGTeamSite/Shared%20Documents/Data%20Quality%20Management/Data%20Profiling%20Results/ENT921_PersonName_Completeness_prf.xlsx?d=w934c9c22507c45dc9bc1dc76c1fc610e&amp;csf=1&amp;web=1&amp;e=y6Y9sC" TargetMode="External"/><Relationship Id="rId147" Type="http://schemas.openxmlformats.org/officeDocument/2006/relationships/hyperlink" Target="https://tliidp.sharepoint.com/:x:/r/sites/EDGTeamSite/Shared%20Documents/Data%20Quality%20Management/Data%20Profiling%20Results/DS443_PremiumAmount_Completeness_prf.xlsx?d=w5caff6e9f02649d0a016c51338b9c05b&amp;csf=1&amp;web=1&amp;e=S48uIR" TargetMode="External"/><Relationship Id="rId312" Type="http://schemas.openxmlformats.org/officeDocument/2006/relationships/hyperlink" Target="https://tliidp.sharepoint.com/:x:/r/sites/EDGTeamSite/Shared%20Documents/Data%20Quality%20Management/Data%20Profiling%20Results/DS796_MobilePhoneNumber_Validity_prf.xlsx?d=w353616729e844c2ea2ec7f9050066e26&amp;csf=1&amp;web=1&amp;e=iqsWZI" TargetMode="External"/><Relationship Id="rId354" Type="http://schemas.openxmlformats.org/officeDocument/2006/relationships/hyperlink" Target="https://tliidp.sharepoint.com/:x:/r/sites/EDGTeamSite/Shared%20Documents/Data%20Quality%20Management/Data%20Profiling%20Results/DS316_ClaimReceivedNumber_Validity_prf.xlsx?d=wd9b8d738aa524068b7b28168716f03e7&amp;csf=1&amp;web=1&amp;e=Cbgqc0" TargetMode="External"/><Relationship Id="rId51" Type="http://schemas.openxmlformats.org/officeDocument/2006/relationships/hyperlink" Target="https://tliidp.sharepoint.com/:x:/r/sites/EDGTeamSite/Shared%20Documents/Data%20Quality%20Management/Data%20Profiling%20Results/DS734_PersonBirthDate_Completeness_prf.xlsx?d=wf13d02cff5c048d49b8a30c77e2f8711&amp;csf=1&amp;web=1&amp;e=SosKI5" TargetMode="External"/><Relationship Id="rId93" Type="http://schemas.openxmlformats.org/officeDocument/2006/relationships/hyperlink" Target="https://tliidp.sharepoint.com/:x:/r/sites/EDGTeamSite/Shared%20Documents/Data%20Quality%20Management/Data%20Profiling%20Results/DS405_AgentLicenseNumber_Completeness_prf.xlsx?d=w47a53094f2b64fe6b2abac2144724ff6&amp;csf=1&amp;web=1&amp;e=IVnSKW" TargetMode="External"/><Relationship Id="rId189" Type="http://schemas.openxmlformats.org/officeDocument/2006/relationships/hyperlink" Target="https://tliidp.sharepoint.com/:x:/r/sites/EDGTeamSite/Shared%20Documents/Data%20Quality%20Management/Data%20Profiling%20Results/DS487_PremiumReceiptNumber_Completeness_prf.xlsx?d=webaa7333bda548aea244e1600fefca26&amp;csf=1&amp;web=1&amp;e=rUEg06" TargetMode="External"/><Relationship Id="rId396" Type="http://schemas.openxmlformats.org/officeDocument/2006/relationships/hyperlink" Target="https://tliidp.sharepoint.com/:x:/r/sites/EDGTeamSite/Shared%20Documents/Data%20Quality%20Management/Data%20Profiling%20Results/DS423_HealthCheckFlag_Validity_prf.xlsx?d=wc2a4bd1bd2734b2a8e20527411440dc2&amp;csf=1&amp;web=1&amp;e=Z7wuxp" TargetMode="External"/><Relationship Id="rId561" Type="http://schemas.openxmlformats.org/officeDocument/2006/relationships/hyperlink" Target="https://tliidp.sharepoint.com/:x:/r/sites/EDGTeamSite/Shared%20Documents/Data%20Quality%20Management/Data%20Profiling%20Results/DS763_RiderCode_Integrity_prf.xlsx?d=w070853e1e60d446ab3b7251d0fde7ada&amp;csf=1&amp;web=1&amp;e=IERrHk" TargetMode="External"/><Relationship Id="rId214" Type="http://schemas.openxmlformats.org/officeDocument/2006/relationships/hyperlink" Target="https://tliidp.sharepoint.com/:x:/r/sites/EDGTeamSite/Shared%20Documents/Data%20Quality%20Management/Data%20Profiling%20Results/DS332_SumAssured_Completeness_prf.xlsx?d=w499af87798d44576a00e771d8d36058a&amp;csf=1&amp;web=1&amp;e=Dnn5bE" TargetMode="External"/><Relationship Id="rId256" Type="http://schemas.openxmlformats.org/officeDocument/2006/relationships/hyperlink" Target="https://tliidp.sharepoint.com/:x:/r/sites/EDGTeamSite/Shared%20Documents/Data%20Quality%20Management/Data%20Profiling%20Results/DS550_TaxReductionConsentFlag_Completeness_prf.xlsx?d=w921a9a91dcd24ce2b6da65471d2902ba&amp;csf=1&amp;web=1&amp;e=usN8fm" TargetMode="External"/><Relationship Id="rId298" Type="http://schemas.openxmlformats.org/officeDocument/2006/relationships/hyperlink" Target="https://tliidp.sharepoint.com/:x:/r/sites/EDGTeamSite/Shared%20Documents/Data%20Quality%20Management/Data%20Profiling%20Results/DS574_PremiumAmount_Completeness_prf.xlsx?d=w17130e97cf734235b6c44d3a51f89197&amp;csf=1&amp;web=1&amp;e=c3D1TM" TargetMode="External"/><Relationship Id="rId421" Type="http://schemas.openxmlformats.org/officeDocument/2006/relationships/hyperlink" Target="https://tliidp.sharepoint.com/:x:/r/sites/EDGTeamSite/Shared%20Documents/Data%20Quality%20Management/Data%20Profiling%20Results/DS602_PaymentFrequencyCode_Validity_prf.xlsx?d=w820e0b240d2b4731ad1f2d6175cd2a2e&amp;csf=1&amp;web=1&amp;e=WaJEBV" TargetMode="External"/><Relationship Id="rId463" Type="http://schemas.openxmlformats.org/officeDocument/2006/relationships/hyperlink" Target="https://tliidp.sharepoint.com/:x:/r/sites/EDGTeamSite/Shared%20Documents/Data%20Quality%20Management/Data%20Profiling%20Results/DS882_RefundCompleteDate_Validity_prf.xlsx?d=w697a9503223b4c809403da57c5e0d5dc&amp;csf=1&amp;web=1&amp;e=CzBoG7" TargetMode="External"/><Relationship Id="rId519" Type="http://schemas.openxmlformats.org/officeDocument/2006/relationships/hyperlink" Target="https://tliidp.sharepoint.com/:x:/r/sites/EDGTeamSite/Shared%20Documents/Data%20Quality%20Management/Data%20Profiling%20Results/DS363_PersonRelationshipCode_Integrity_prf1.xlsx?d=w9654c33e41454c308eff607f42b458ee&amp;csf=1&amp;web=1&amp;e=fUFXtw" TargetMode="External"/><Relationship Id="rId116" Type="http://schemas.openxmlformats.org/officeDocument/2006/relationships/hyperlink" Target="https://tliidp.sharepoint.com/:x:/r/sites/EDGTeamSite/Shared%20Documents/Data%20Quality%20Management/Data%20Profiling%20Results/DS900_LicenseExpiryDate_Completeness_prf.xlsx?d=w3a10101f8f3041a6b98b23e9c7835ee6&amp;csf=1&amp;web=1&amp;e=qOcmwn" TargetMode="External"/><Relationship Id="rId158" Type="http://schemas.openxmlformats.org/officeDocument/2006/relationships/hyperlink" Target="https://tliidp.sharepoint.com/:x:/r/sites/EDGTeamSite/Shared%20Documents/Data%20Quality%20Management/Data%20Profiling%20Results/DS348_PremiumAmount_Completeness_prf.xlsx?d=weeffd399ba634f9f8ebef90a7a316c84&amp;csf=1&amp;web=1&amp;e=4xbrhm" TargetMode="External"/><Relationship Id="rId323" Type="http://schemas.openxmlformats.org/officeDocument/2006/relationships/hyperlink" Target="https://tliidp.sharepoint.com/:x:/r/sites/EDGTeamSite/Shared%20Documents/Data%20Quality%20Management/Data%20Profiling%20Results/DS1202_PremiumDueDate_Validity_prf.xlsx?d=w562529a0ab1f4da1bd89490bedabfc7e&amp;csf=1&amp;web=1&amp;e=W4g60H" TargetMode="External"/><Relationship Id="rId530" Type="http://schemas.openxmlformats.org/officeDocument/2006/relationships/hyperlink" Target="https://tliidp.sharepoint.com/:x:/r/sites/EDGTeamSite/Shared%20Documents/Data%20Quality%20Management/Data%20Profiling%20Results/DS303_BenefitTypeOfPaid_Integrity_prf.xlsx?d=wd399aada64c247e49e4f6b2053ea34d9&amp;csf=1&amp;web=1&amp;e=BaRt10" TargetMode="External"/><Relationship Id="rId20" Type="http://schemas.openxmlformats.org/officeDocument/2006/relationships/hyperlink" Target="https://tliidp.sharepoint.com/:x:/r/sites/EDGTeamSite/Shared%20Documents/Data%20Quality%20Management/Data%20Profiling%20Results/DS722_IDTypeCode_Completeness_prf.xlsx?d=w58b68c95f31e4309be7d9772a53b7532&amp;csf=1&amp;web=1&amp;e=QeelMX" TargetMode="External"/><Relationship Id="rId62" Type="http://schemas.openxmlformats.org/officeDocument/2006/relationships/hyperlink" Target="https://tliidp.sharepoint.com/:x:/r/sites/EDGTeamSite/Shared%20Documents/Data%20Quality%20Management/Data%20Profiling%20Results/DS182_NationalityCode_Completeness_prf.xlsx?d=w2a2cad1f79c0445c8c84490fd5e109d7&amp;csf=1&amp;web=1&amp;e=ngB29P" TargetMode="External"/><Relationship Id="rId365" Type="http://schemas.openxmlformats.org/officeDocument/2006/relationships/hyperlink" Target="https://tliidp.sharepoint.com/:x:/r/sites/EDGTeamSite/Shared%20Documents/Data%20Quality%20Management/Data%20Profiling%20Results/DS407_AgentIDNumber_Validity_prf.xlsx?d=wdf42f7554118464f807a31cb5394ce18&amp;csf=1&amp;web=1&amp;e=y1tNTf" TargetMode="External"/><Relationship Id="rId572" Type="http://schemas.openxmlformats.org/officeDocument/2006/relationships/hyperlink" Target="https://tliidp.sharepoint.com/:x:/r/sites/EDGTeamSite/Shared%20Documents/Data%20Quality%20Management/Data%20Profiling%20Results/DS536_PaymentMethodCode_Validity_prf.xlsx?d=wa2274b1c823c42a4849751db08c59abf&amp;csf=1&amp;web=1&amp;e=T3ThrL" TargetMode="External"/><Relationship Id="rId225" Type="http://schemas.openxmlformats.org/officeDocument/2006/relationships/hyperlink" Target="https://tliidp.sharepoint.com/:x:/r/sites/EDGTeamSite/Shared%20Documents/Data%20Quality%20Management/Data%20Profiling%20Results/DS525_FundIDNumber_Completeness_prf.xlsx?d=w091aa7b4d40e4587a97268a172790916&amp;csf=1&amp;web=1&amp;e=oc2eQm" TargetMode="External"/><Relationship Id="rId267" Type="http://schemas.openxmlformats.org/officeDocument/2006/relationships/hyperlink" Target="https://tliidp.sharepoint.com/:x:/r/sites/EDGTeamSite/Shared%20Documents/Data%20Quality%20Management/Data%20Profiling%20Results/ENT559_PolicyStatusCode_Completeness_prf.xlsx?d=w378b331f3476453f99320960ff3432c8&amp;csf=1&amp;web=1&amp;e=VYrray" TargetMode="External"/><Relationship Id="rId432" Type="http://schemas.openxmlformats.org/officeDocument/2006/relationships/hyperlink" Target="https://tliidp.sharepoint.com/:x:/r/sites/EDGTeamSite/Shared%20Documents/Data%20Quality%20Management/Data%20Profiling%20Results/DS758_ApplicationNumber_Validity_prf.xlsx?d=wc2891c73684b4fa487f10675976e49b3&amp;csf=1&amp;web=1&amp;e=ZXpFR2" TargetMode="External"/><Relationship Id="rId474" Type="http://schemas.openxmlformats.org/officeDocument/2006/relationships/hyperlink" Target="https://tliidp.sharepoint.com/:x:/r/sites/EDGTeamSite/Shared%20Documents/Data%20Quality%20Management/Data%20Profiling%20Results/DS551_CreditCardNumber_Validity_prf.xlsx?d=wcf017fe98cb644e9906a4c92f57b31b5&amp;csf=1&amp;web=1&amp;e=LDXvO0" TargetMode="External"/><Relationship Id="rId127" Type="http://schemas.openxmlformats.org/officeDocument/2006/relationships/hyperlink" Target="https://tliidp.sharepoint.com/:x:/r/sites/EDGTeamSite/Shared%20Documents/Data%20Quality%20Management/Data%20Profiling%20Results/DS593_BranchCodeCompleteness_prf.xlsx?d=we83663fdb655445f945a9b4d669cf20e&amp;csf=1&amp;web=1&amp;e=1ZLjN6" TargetMode="External"/><Relationship Id="rId31" Type="http://schemas.openxmlformats.org/officeDocument/2006/relationships/hyperlink" Target="https://tliidp.sharepoint.com/:x:/r/sites/EDGTeamSite/Shared%20Documents/Data%20Quality%20Management/Data%20Profiling%20Results/ENT52_PersonName_Completeness_prf.xlsx?d=we908e6c7d02540d3a4728fc1c9f06de1&amp;csf=1&amp;web=1&amp;e=N3FPOv" TargetMode="External"/><Relationship Id="rId73" Type="http://schemas.openxmlformats.org/officeDocument/2006/relationships/hyperlink" Target="https://tliidp.sharepoint.com/:x:/r/sites/EDGTeamSite/Shared%20Documents/Data%20Quality%20Management/Data%20Profiling%20Results/DS346_AccidentOccurredDate_Completeness_prf.xlsx?d=wfa5fbd3e51304ef0b074455ea697ba85&amp;csf=1&amp;web=1&amp;e=pSe7EE" TargetMode="External"/><Relationship Id="rId169" Type="http://schemas.openxmlformats.org/officeDocument/2006/relationships/hyperlink" Target="https://tliidp.sharepoint.com/:x:/r/sites/EDGTeamSite/Shared%20Documents/Data%20Quality%20Management/Data%20Profiling%20Results/DS603_PaymentFrequencyCode_Completeness_prf.xlsx?d=w3d68a7999e1347ac92a30d120a26dd1b&amp;csf=1&amp;web=1&amp;e=bADeK5" TargetMode="External"/><Relationship Id="rId334" Type="http://schemas.openxmlformats.org/officeDocument/2006/relationships/hyperlink" Target="https://tliidp.sharepoint.com/:x:/r/sites/EDGTeamSite/Shared%20Documents/Data%20Quality%20Management/Data%20Profiling%20Results/DS385_OccupationClassCode_Validity_prf.xlsx?d=w0a09e258d72d40bba14b56082a12cd82&amp;csf=1&amp;web=1&amp;e=U4NYtn" TargetMode="External"/><Relationship Id="rId376" Type="http://schemas.openxmlformats.org/officeDocument/2006/relationships/hyperlink" Target="https://tliidp.sharepoint.com/:x:/r/sites/EDGTeamSite/Shared%20Documents/Data%20Quality%20Management/Data%20Profiling%20Results/DS80_BankAccountNumber_Validity_prf.xlsx?d=wda5f819c12084ec596f5485c96a0a8ec&amp;csf=1&amp;web=1&amp;e=pq69yW" TargetMode="External"/><Relationship Id="rId541" Type="http://schemas.openxmlformats.org/officeDocument/2006/relationships/hyperlink" Target="https://tliidp.sharepoint.com/:x:/r/sites/EDGTeamSite/Shared%20Documents/Data%20Quality%20Management/Data%20Profiling%20Results/DS424_BranchCode_Integrity_prf.xlsx?d=wb28ca5d0e5f3491dbb2d1c1e93fd7ba2&amp;csf=1&amp;web=1&amp;e=J4M4bH" TargetMode="External"/><Relationship Id="rId583" Type="http://schemas.openxmlformats.org/officeDocument/2006/relationships/hyperlink" Target="https://tliidp.sharepoint.com/:x:/r/sites/EDGTeamSite/Shared%20Documents/Data%20Quality%20Management/Data%20Profiling%20Results/ENT559_PolicyStatusCode_Integrity_prf.xlsx?d=w60b273a8233444a8955dbecc72bdc3e0&amp;csf=1&amp;web=1&amp;e=7I9LfN" TargetMode="External"/><Relationship Id="rId4" Type="http://schemas.openxmlformats.org/officeDocument/2006/relationships/hyperlink" Target="https://tliidp.sharepoint.com/:x:/r/sites/EDGTeamSite/Shared%20Documents/Data%20Quality%20Management/Data%20Profiling%20Results/DS1204_WorkplacePhoneNumber_Completeness.xlsx?d=wf38e1bab837847479b90f5c55597bb5c&amp;csf=1&amp;web=1&amp;e=MHOWzI" TargetMode="External"/><Relationship Id="rId180" Type="http://schemas.openxmlformats.org/officeDocument/2006/relationships/hyperlink" Target="https://tliidp.sharepoint.com/:x:/r/sites/EDGTeamSite/Shared%20Documents/Data%20Quality%20Management/Data%20Profiling%20Results/DS759_ApplicationNumber_Completeness_prf.xlsx?d=wf8a1e293c433473783d8e4aaae6d3f66&amp;csf=1&amp;web=1&amp;e=bLY50s" TargetMode="External"/><Relationship Id="rId236" Type="http://schemas.openxmlformats.org/officeDocument/2006/relationships/hyperlink" Target="https://tliidp.sharepoint.com/:x:/r/sites/EDGTeamSite/Shared%20Documents/Data%20Quality%20Management/Data%20Profiling%20Results/DS877_PaymentMethodCode_Completeness_prf.xlsx?d=w7ff5c36b75de4da5af4d0fb85af2a3c6&amp;csf=1&amp;web=1&amp;e=SZrAKa" TargetMode="External"/><Relationship Id="rId278" Type="http://schemas.openxmlformats.org/officeDocument/2006/relationships/hyperlink" Target="https://tliidp.sharepoint.com/:x:/r/sites/EDGTeamSite/Shared%20Documents/Data%20Quality%20Management/Data%20Profiling%20Results/DS686_AgentStructureID_Completeness_prf.xlsx?d=wf87fda6c926f45f9b514297183b4159b&amp;csf=1&amp;web=1&amp;e=RbjSh9" TargetMode="External"/><Relationship Id="rId401" Type="http://schemas.openxmlformats.org/officeDocument/2006/relationships/hyperlink" Target="https://tliidp.sharepoint.com/:x:/r/sites/EDGTeamSite/Shared%20Documents/Data%20Quality%20Management/Data%20Profiling%20Results/DS432_DividendAmount_Validity_prf.xlsx?d=wdef6038fbef34558adfe6d9b125714d4&amp;csf=1&amp;web=1&amp;e=BqlGnh" TargetMode="External"/><Relationship Id="rId443" Type="http://schemas.openxmlformats.org/officeDocument/2006/relationships/hyperlink" Target="https://tliidp.sharepoint.com/:x:/r/sites/EDGTeamSite/Shared%20Documents/Data%20Quality%20Management/Data%20Profiling%20Results/DS332_SumAssured_Validity_prf.xlsx?d=w4f72d45f2e4748d0952f675593083724&amp;csf=1&amp;web=1&amp;e=UjV2IE" TargetMode="External"/><Relationship Id="rId303" Type="http://schemas.openxmlformats.org/officeDocument/2006/relationships/hyperlink" Target="https://tliidp.sharepoint.com/:x:/r/sites/EDGTeamSite/Shared%20Documents/Data%20Quality%20Management/Data%20Profiling%20Results/DS671_MaximumCoverageTerm_Completeness_prf.xlsx?d=wf79bf70597074cc8882ee6a4a64c7cb9&amp;csf=1&amp;web=1&amp;e=Ri5tnK" TargetMode="External"/><Relationship Id="rId485" Type="http://schemas.openxmlformats.org/officeDocument/2006/relationships/hyperlink" Target="https://tliidp.sharepoint.com/:x:/r/sites/EDGTeamSite/Shared%20Documents/Data%20Quality%20Management/Data%20Profiling%20Results/ENT637_PolicyHolderAuthorityDelegationFlags_Validity_prf.xlsx?d=w3e0e61a1054f40769177a02870b9483e&amp;csf=1&amp;web=1&amp;e=iES5Fd" TargetMode="External"/><Relationship Id="rId42" Type="http://schemas.openxmlformats.org/officeDocument/2006/relationships/hyperlink" Target="https://tliidp.sharepoint.com/:x:/r/sites/EDGTeamSite/Shared%20Documents/Data%20Quality%20Management/Data%20Profiling%20Results/DS377_BenefitPaymentPeriod_Completeness_prf.xlsx?d=wcf458134ae2a4852ba99dfd32c4f2bdc&amp;csf=1&amp;web=1&amp;e=jyj1lQ" TargetMode="External"/><Relationship Id="rId84" Type="http://schemas.openxmlformats.org/officeDocument/2006/relationships/hyperlink" Target="https://tliidp.sharepoint.com/:x:/r/sites/EDGTeamSite/Shared%20Documents/Data%20Quality%20Management/Data%20Profiling%20Results/DS317_ClaimReceivedNumber_Completeness_prf.xlsx?d=w1875fdc135bc4a42862f743d1ea8a64e&amp;csf=1&amp;web=1&amp;e=2Fblh9" TargetMode="External"/><Relationship Id="rId138" Type="http://schemas.openxmlformats.org/officeDocument/2006/relationships/hyperlink" Target="https://tliidp.sharepoint.com/:x:/r/sites/EDGTeamSite/Shared%20Documents/Data%20Quality%20Management/Data%20Profiling%20Results/DS748_BranchCode_Completeness_prf.xlsx?d=w135b792f94014c9595e8bc7e6835163e&amp;csf=1&amp;web=1&amp;e=S9dfJU" TargetMode="External"/><Relationship Id="rId345" Type="http://schemas.openxmlformats.org/officeDocument/2006/relationships/hyperlink" Target="https://tliidp.sharepoint.com/:x:/r/sites/EDGTeamSite/Shared%20Documents/Data%20Quality%20Management/Data%20Profiling%20Results/DS71_AccidentOccurredDate_Validity_prf.xlsx?d=wb225ccab1c274ddda0c57d5c8ef6d12a&amp;csf=1&amp;web=1&amp;e=vNu68y" TargetMode="External"/><Relationship Id="rId387" Type="http://schemas.openxmlformats.org/officeDocument/2006/relationships/hyperlink" Target="https://tliidp.sharepoint.com/:x:/r/sites/EDGTeamSite/Shared%20Documents/Data%20Quality%20Management/Data%20Profiling%20Results/DS415_PolicyEffectiveDate_Validity_prf.xlsx?d=wa9b1fe07a9c14fee8cfb0b082d4b71f5&amp;csf=1&amp;web=1&amp;e=Icdw7B" TargetMode="External"/><Relationship Id="rId510" Type="http://schemas.openxmlformats.org/officeDocument/2006/relationships/hyperlink" Target="https://tliidp.sharepoint.com/:x:/r/sites/EDGTeamSite/Shared%20Documents/Data%20Quality%20Management/Data%20Profiling%20Results/DS1142_AgentMeasureEndDate_Validity_prf.xlsx?d=wff0ebcc3e51a4fc9a5d2240746bea802&amp;csf=1&amp;web=1&amp;e=2Vszon" TargetMode="External"/><Relationship Id="rId552" Type="http://schemas.openxmlformats.org/officeDocument/2006/relationships/hyperlink" Target="https://tliidp.sharepoint.com/:x:/r/sites/EDGTeamSite/Shared%20Documents/Data%20Quality%20Management/Data%20Profiling%20Results/DS915_CoveragePlanCode_Integrity_prf.xlsx?d=waaf7ab2b496545edb97a3e969e226250&amp;csf=1&amp;web=1&amp;e=dDEXgC" TargetMode="External"/><Relationship Id="rId594" Type="http://schemas.openxmlformats.org/officeDocument/2006/relationships/hyperlink" Target="https://tliidp.sharepoint.com/:x:/r/sites/EDGTeamSite/Shared%20Documents/Data%20Quality%20Management/Data%20Profiling%20Results/DS200_PersonTitle_Integrity_prf.xlsx?d=wdccd6cdfc768475f83f7e6cf5e89de37&amp;csf=1&amp;web=1&amp;e=sXzsku" TargetMode="External"/><Relationship Id="rId608" Type="http://schemas.openxmlformats.org/officeDocument/2006/relationships/hyperlink" Target="https://tliidp.sharepoint.com/:x:/r/sites/EDGTeamSite/Shared%20Documents/Data%20Quality%20Management/Data%20Profiling%20Results/DS497_CoveragePlanCode_Integrity_prf.xlsx?d=w2082bbfc77484f56a6f134e78e3243d4&amp;csf=1&amp;web=1&amp;e=kp8DeK" TargetMode="External"/><Relationship Id="rId191" Type="http://schemas.openxmlformats.org/officeDocument/2006/relationships/hyperlink" Target="https://tliidp.sharepoint.com/:x:/r/sites/EDGTeamSite/Shared%20Documents/Data%20Quality%20Management/Data%20Profiling%20Results/DS490_PolicyCertificationNumber_Completeness_prf.xlsx?d=wfd2b91a819674c2a872e2e2b03051c07&amp;csf=1&amp;web=1&amp;e=BaNmN4" TargetMode="External"/><Relationship Id="rId205" Type="http://schemas.openxmlformats.org/officeDocument/2006/relationships/hyperlink" Target="https://tliidp.sharepoint.com/:x:/r/sites/EDGTeamSite/Shared%20Documents/Data%20Quality%20Management/Data%20Profiling%20Results/DS1188_RiderName_Completeness_prf.xlsx?d=w689ffbbdaa794eea80b60428cd15e182&amp;csf=1&amp;web=1&amp;e=wBCbZI" TargetMode="External"/><Relationship Id="rId247" Type="http://schemas.openxmlformats.org/officeDocument/2006/relationships/hyperlink" Target="https://tliidp.sharepoint.com/:x:/r/sites/EDGTeamSite/Shared%20Documents/Data%20Quality%20Management/Data%20Profiling%20Results/DS544_BenefitPaymentDate_Completeness_prf.xlsx?d=w48137fb01ede4e3fbd633af33c8b07ac&amp;csf=1&amp;web=1&amp;e=tIiaft" TargetMode="External"/><Relationship Id="rId412" Type="http://schemas.openxmlformats.org/officeDocument/2006/relationships/hyperlink" Target="https://tliidp.sharepoint.com/:x:/r/sites/EDGTeamSite/Shared%20Documents/Data%20Quality%20Management/Data%20Profiling%20Results/DS594_PremiumAmount_Validity_prf.xlsx?d=w73463087ff914404ba1db1b68cbec4ee&amp;csf=1&amp;web=1&amp;e=Ebubyl" TargetMode="External"/><Relationship Id="rId107" Type="http://schemas.openxmlformats.org/officeDocument/2006/relationships/hyperlink" Target="https://tliidp.sharepoint.com/:x:/r/sites/EDGTeamSite/Shared%20Documents/Data%20Quality%20Management/Data%20Profiling%20Results/DS137_AgentIDNumber_Completeness_prf.xlsx?d=w0d9a7ed12f7840bca6c135315a099d4d&amp;csf=1&amp;web=1&amp;e=7BZcNQ" TargetMode="External"/><Relationship Id="rId289" Type="http://schemas.openxmlformats.org/officeDocument/2006/relationships/hyperlink" Target="https://tliidp.sharepoint.com/:x:/r/sites/EDGTeamSite/Shared%20Documents/Data%20Quality%20Management/Data%20Profiling%20Results/ENT570_PersonName_Completeness_prf.xlsx?d=wcdd49347c5e04c19a8ad473f86aaf782&amp;csf=1&amp;web=1&amp;e=AiuPQy" TargetMode="External"/><Relationship Id="rId454" Type="http://schemas.openxmlformats.org/officeDocument/2006/relationships/hyperlink" Target="https://tliidp.sharepoint.com/:x:/r/sites/EDGTeamSite/Shared%20Documents/Data%20Quality%20Management/Data%20Profiling%20Results/DS656_PremiumCessationTerm_Validity_prf.xlsx?d=wd08721f0104e49b4aa67a6109a31e28c&amp;csf=1&amp;web=1&amp;e=GXmVzd" TargetMode="External"/><Relationship Id="rId496" Type="http://schemas.openxmlformats.org/officeDocument/2006/relationships/hyperlink" Target="https://tliidp.sharepoint.com/:x:/r/sites/EDGTeamSite/Shared%20Documents/Data%20Quality%20Management/Data%20Profiling%20Results/DS705_AgentIncomeAmount_Validity_prf.xlsx?d=w1a400eb555fc428489640937e109c7d5&amp;csf=1&amp;web=1&amp;e=O2rhMy" TargetMode="External"/><Relationship Id="rId11" Type="http://schemas.openxmlformats.org/officeDocument/2006/relationships/hyperlink" Target="https://tliidp.sharepoint.com/:x:/r/sites/EDGTeamSite/Shared%20Documents/Data%20Quality%20Management/Data%20Profiling%20Results/DS358_GenderCode_Completeness_prf.xlsx?d=w3d65d80787f14b0bbf338ee19ab51796&amp;csf=1&amp;web=1&amp;e=CNMwZK" TargetMode="External"/><Relationship Id="rId53" Type="http://schemas.openxmlformats.org/officeDocument/2006/relationships/hyperlink" Target="https://tliidp.sharepoint.com/:x:/r/sites/EDGTeamSite/Shared%20Documents/Data%20Quality%20Management/Data%20Profiling%20Results/DS388_PersonBirthDate_Completeness_prf.xlsx?d=w85a3478c25894c47b8f93e1509a8bf9c&amp;csf=1&amp;web=1&amp;e=nRwkmd" TargetMode="External"/><Relationship Id="rId149" Type="http://schemas.openxmlformats.org/officeDocument/2006/relationships/hyperlink" Target="https://tliidp.sharepoint.com/:x:/r/sites/EDGTeamSite/Shared%20Documents/Data%20Quality%20Management/Data%20Profiling%20Results/DS595_PremiumAmount_Completeness_prf.xlsx?d=wfaf0bba5357d421484f2f522565df818&amp;csf=1&amp;web=1&amp;e=UObg4n" TargetMode="External"/><Relationship Id="rId314" Type="http://schemas.openxmlformats.org/officeDocument/2006/relationships/hyperlink" Target="https://tliidp.sharepoint.com/:x:/r/sites/EDGTeamSite/Shared%20Documents/Data%20Quality%20Management/Data%20Profiling%20Results/DS1185_HomePhoneNumber_Validity_prf.xlsx?d=wccb6e1553bd14c5aa65c16a662e5766e&amp;csf=1&amp;web=1&amp;e=zgUtRb" TargetMode="External"/><Relationship Id="rId356" Type="http://schemas.openxmlformats.org/officeDocument/2006/relationships/hyperlink" Target="https://tliidp.sharepoint.com/:x:/r/sites/EDGTeamSite/Shared%20Documents/Data%20Quality%20Management/Data%20Profiling%20Results/DS676_MobilePhoneNumber_Validity_prf.xlsx?d=w713504ebe499437eaea5bc5e37ba793f&amp;csf=1&amp;web=1&amp;e=UvPrsR" TargetMode="External"/><Relationship Id="rId398" Type="http://schemas.openxmlformats.org/officeDocument/2006/relationships/hyperlink" Target="https://tliidp.sharepoint.com/:x:/r/sites/EDGTeamSite/Shared%20Documents/Data%20Quality%20Management/Data%20Profiling%20Results/DS429_DividendAmount_Validity_prf.xlsx?d=w675547a090d94d468d10ecd79b063c02&amp;csf=1&amp;web=1&amp;e=RdOX5g" TargetMode="External"/><Relationship Id="rId521" Type="http://schemas.openxmlformats.org/officeDocument/2006/relationships/hyperlink" Target="https://tliidp.sharepoint.com/:x:/r/sites/EDGTeamSite/Shared%20Documents/Data%20Quality%20Management/Data%20Profiling%20Results/DS150_PersonTitle_Integrity_prf.xlsx?d=wfe27f80f9c674f8b925b4fee4b9b9a76&amp;csf=1&amp;web=1&amp;e=TRupX8" TargetMode="External"/><Relationship Id="rId563" Type="http://schemas.openxmlformats.org/officeDocument/2006/relationships/hyperlink" Target="https://tliidp.sharepoint.com/:x:/r/sites/EDGTeamSite/Shared%20Documents/Data%20Quality%20Management/Data%20Profiling%20Results/DS195_PaymentMethodCode_Validity_prf.xlsx?d=w0d8921e2d7ef461788208dc0860bd288&amp;csf=1&amp;web=1&amp;e=url8By" TargetMode="External"/><Relationship Id="rId95" Type="http://schemas.openxmlformats.org/officeDocument/2006/relationships/hyperlink" Target="https://tliidp.sharepoint.com/:x:/r/sites/EDGTeamSite/Shared%20Documents/Data%20Quality%20Management/Data%20Profiling%20Results/DS743_AgentLicenseNumber_Completeness_prf.xlsx?d=wa16361b350f74cb0af6f3c4f29c4c763&amp;csf=1&amp;web=1&amp;e=8TMJuz" TargetMode="External"/><Relationship Id="rId160" Type="http://schemas.openxmlformats.org/officeDocument/2006/relationships/hyperlink" Target="https://tliidp.sharepoint.com/:x:/r/sites/EDGTeamSite/Shared%20Documents/Data%20Quality%20Management/Data%20Profiling%20Results/DS448_PremiumAmount_Completeness_prf.xlsx?d=wd8ad1795526247d1afdd32a88b745609&amp;csf=1&amp;web=1&amp;e=1ACf4Q" TargetMode="External"/><Relationship Id="rId216" Type="http://schemas.openxmlformats.org/officeDocument/2006/relationships/hyperlink" Target="https://tliidp.sharepoint.com/:x:/r/sites/EDGTeamSite/Shared%20Documents/Data%20Quality%20Management/Data%20Profiling%20Results/DS508_SumAssured_Completeness_prf.xlsx?d=wbabd7eb73ddb4fd3a050ace93ebbccb5&amp;csf=1&amp;web=1&amp;e=xFlizS" TargetMode="External"/><Relationship Id="rId423" Type="http://schemas.openxmlformats.org/officeDocument/2006/relationships/hyperlink" Target="https://tliidp.sharepoint.com/:x:/r/sites/EDGTeamSite/Shared%20Documents/Data%20Quality%20Management/Data%20Profiling%20Results/DS326_PremiumPaymentPeriod_Validity_prf.xlsx?d=w3ece53a2554b426399bdd2c6b58d16a6&amp;csf=1&amp;web=1&amp;e=cVJFFZ" TargetMode="External"/><Relationship Id="rId258" Type="http://schemas.openxmlformats.org/officeDocument/2006/relationships/hyperlink" Target="https://tliidp.sharepoint.com/:x:/r/sites/EDGTeamSite/Shared%20Documents/Data%20Quality%20Management/Data%20Profiling%20Results/DS135_FATCAStatus_Completeness_prf.xlsx?d=w20c7e25e90e04aa7ab7cb0aed99e11ef&amp;csf=1&amp;web=1&amp;e=Pewc7M" TargetMode="External"/><Relationship Id="rId465" Type="http://schemas.openxmlformats.org/officeDocument/2006/relationships/hyperlink" Target="https://tliidp.sharepoint.com/:x:/r/sites/EDGTeamSite/Shared%20Documents/Data%20Quality%20Management/Data%20Profiling%20Results/DS772_PropopsalDate_Validity_prf.xlsx?d=wc1a23ea1a01f4dbba0e883239e572818&amp;csf=1&amp;web=1&amp;e=rJf5aq" TargetMode="External"/><Relationship Id="rId22" Type="http://schemas.openxmlformats.org/officeDocument/2006/relationships/hyperlink" Target="https://tliidp.sharepoint.com/:x:/r/sites/EDGTeamSite/Shared%20Documents/Data%20Quality%20Management/Data%20Profiling%20Results/DS363_PersonRelationshipCode_Completeness_prf.xlsx?d=w98781095e4324630a4e1a475440cbd27&amp;csf=1&amp;web=1&amp;e=3b8iTa" TargetMode="External"/><Relationship Id="rId64" Type="http://schemas.openxmlformats.org/officeDocument/2006/relationships/hyperlink" Target="https://tliidp.sharepoint.com/:x:/r/sites/EDGTeamSite/Shared%20Documents/Data%20Quality%20Management/Data%20Profiling%20Results/DS402_GroupClaimNumber_Completeness_prf.xlsx?d=w71b8606672bd4ac5a54508c4d390ee14&amp;csf=1&amp;web=1&amp;e=mdaoVR" TargetMode="External"/><Relationship Id="rId118" Type="http://schemas.openxmlformats.org/officeDocument/2006/relationships/hyperlink" Target="https://tliidp.sharepoint.com/:x:/r/sites/EDGTeamSite/Shared%20Documents/Data%20Quality%20Management/Data%20Profiling%20Results/DS835_BankBranchCode_Completeness_prf.xlsx?d=wf009b7c69c784ea39bc76c00777d7646&amp;csf=1&amp;web=1&amp;e=pAl7Ff" TargetMode="External"/><Relationship Id="rId325" Type="http://schemas.openxmlformats.org/officeDocument/2006/relationships/hyperlink" Target="https://tliidp.sharepoint.com/:x:/r/sites/EDGTeamSite/Shared%20Documents/Data%20Quality%20Management/Data%20Profiling%20Results/DS373_PremiumDueDate_Validity_prf.xlsx?d=w042480974c9b4f16af4acf81d6eea0c5&amp;csf=1&amp;web=1&amp;e=7fThza" TargetMode="External"/><Relationship Id="rId367" Type="http://schemas.openxmlformats.org/officeDocument/2006/relationships/hyperlink" Target="https://tliidp.sharepoint.com/:x:/r/sites/EDGTeamSite/Shared%20Documents/Data%20Quality%20Management/Data%20Profiling%20Results/DS139_EmployeeIDNumber_Validity_prf.xlsx?d=w717490e88a554658b672fa8532c2ee57&amp;csf=1&amp;web=1&amp;e=iJuA6q" TargetMode="External"/><Relationship Id="rId532" Type="http://schemas.openxmlformats.org/officeDocument/2006/relationships/hyperlink" Target="https://tliidp.sharepoint.com/:x:/r/sites/EDGTeamSite/Shared%20Documents/Data%20Quality%20Management/Data%20Profiling%20Results/DS825_RefundMethod_Integrity_prf.xlsx?d=w4ff5e36531084b93a7d3e98f6208c2d4&amp;csf=1&amp;web=1&amp;e=50ZAKT" TargetMode="External"/><Relationship Id="rId574" Type="http://schemas.openxmlformats.org/officeDocument/2006/relationships/hyperlink" Target="https://tliidp.sharepoint.com/:x:/r/sites/EDGTeamSite/Shared%20Documents/Data%20Quality%20Management/Data%20Profiling%20Results/DS538_PaymentMethodCode_Validity_prf.xlsx?d=we2e9c28e447b457180cee07cbd9fc381&amp;csf=1&amp;web=1&amp;e=sQ0n0r" TargetMode="External"/><Relationship Id="rId171" Type="http://schemas.openxmlformats.org/officeDocument/2006/relationships/hyperlink" Target="https://tliidp.sharepoint.com/:x:/r/sites/EDGTeamSite/Shared%20Documents/Data%20Quality%20Management/Data%20Profiling%20Results/DS848_PaymentFrequencyCode_Completeness_prf.xlsx?d=we47b83aef15e449fa416f2036e0f702c&amp;csf=1&amp;web=1&amp;e=RtlKdT" TargetMode="External"/><Relationship Id="rId227" Type="http://schemas.openxmlformats.org/officeDocument/2006/relationships/hyperlink" Target="https://tliidp.sharepoint.com/:x:/r/sites/EDGTeamSite/Shared%20Documents/Data%20Quality%20Management/Data%20Profiling%20Results/DS493_PolicyStatusDate_Completeness_prf.xlsx?d=w10ab179774104355b5267efb6e9ca6d4&amp;csf=1&amp;web=1&amp;e=UXV7Eu" TargetMode="External"/><Relationship Id="rId269" Type="http://schemas.openxmlformats.org/officeDocument/2006/relationships/hyperlink" Target="https://tliidp.sharepoint.com/:x:/r/sites/EDGTeamSite/Shared%20Documents/Data%20Quality%20Management/Data%20Profiling%20Results/ENT563_PolicyStatusCode_Completeness_prf.xlsx?d=w32cc98fc07374a8594bfded1de99a64a&amp;csf=1&amp;web=1&amp;e=KfbeGe" TargetMode="External"/><Relationship Id="rId434" Type="http://schemas.openxmlformats.org/officeDocument/2006/relationships/hyperlink" Target="https://tliidp.sharepoint.com/:x:/r/sites/EDGTeamSite/Shared%20Documents/Data%20Quality%20Management/Data%20Profiling%20Results/DS329_PremiumReceiptNumber_Validity_prf.xlsx?d=wc9f408437a4e4054a4e261ec3c01b76d&amp;csf=1&amp;web=1&amp;e=T8Dgou" TargetMode="External"/><Relationship Id="rId476" Type="http://schemas.openxmlformats.org/officeDocument/2006/relationships/hyperlink" Target="https://tliidp.sharepoint.com/:x:/r/sites/EDGTeamSite/Shared%20Documents/Data%20Quality%20Management/Data%20Profiling%20Results/DS631_CreditCardNumber_Validity_prf.xlsx?d=w656cd2401b7041f68573c38493154ca0&amp;csf=1&amp;web=1&amp;e=bkicbk" TargetMode="External"/><Relationship Id="rId33" Type="http://schemas.openxmlformats.org/officeDocument/2006/relationships/hyperlink" Target="https://tliidp.sharepoint.com/:x:/r/sites/EDGTeamSite/Shared%20Documents/Data%20Quality%20Management/Data%20Profiling%20Results/ENT55_PersonName_Completeness_prf.xlsx?d=w3ffafe49a92d4d5e842929c42f527b76&amp;csf=1&amp;web=1&amp;e=ITggRF" TargetMode="External"/><Relationship Id="rId129" Type="http://schemas.openxmlformats.org/officeDocument/2006/relationships/hyperlink" Target="https://tliidp.sharepoint.com/:x:/r/sites/EDGTeamSite/Shared%20Documents/Data%20Quality%20Management/Data%20Profiling%20Results/DS838_BranchCode_Completeness_prf.xlsx?d=w4404cceffa764509b9ec5bf02f3a6153&amp;csf=1&amp;web=1&amp;e=JIMOJ2" TargetMode="External"/><Relationship Id="rId280" Type="http://schemas.openxmlformats.org/officeDocument/2006/relationships/hyperlink" Target="https://tliidp.sharepoint.com/:x:/r/sites/EDGTeamSite/Shared%20Documents/Data%20Quality%20Management/Data%20Profiling%20Results/DS642_PremiumReceiptNumber_Completeness_prf.xlsx?d=waf5e06895c9e47e09b59d9da1e87ee2e&amp;csf=1&amp;web=1&amp;e=FJx0cw" TargetMode="External"/><Relationship Id="rId336" Type="http://schemas.openxmlformats.org/officeDocument/2006/relationships/hyperlink" Target="https://tliidp.sharepoint.com/:x:/r/sites/EDGTeamSite/Shared%20Documents/Data%20Quality%20Management/Data%20Profiling%20Results/DS389_InsuredAttainedAge_Validity_prf.xlsx?d=wad9815d567bb4522a7dcfe93eae5b74e&amp;csf=1&amp;web=1&amp;e=OPQuh9" TargetMode="External"/><Relationship Id="rId501" Type="http://schemas.openxmlformats.org/officeDocument/2006/relationships/hyperlink" Target="https://tliidp.sharepoint.com/:x:/r/sites/EDGTeamSite/Shared%20Documents/Data%20Quality%20Management/Data%20Profiling%20Results/DS709_BankAccountNumber_Validity_prf.xlsx?d=w97bbaf0836af40cfb8080650348e5c17&amp;csf=1&amp;web=1&amp;e=DsmLlG" TargetMode="External"/><Relationship Id="rId543" Type="http://schemas.openxmlformats.org/officeDocument/2006/relationships/hyperlink" Target="https://tliidp.sharepoint.com/:x:/r/sites/EDGTeamSite/Shared%20Documents/Data%20Quality%20Management/Data%20Profiling%20Results/DS426_BranchCode_Integrity_prf.xlsx?d=w7f23c89a044a421bb520ed3cc1ca5be4&amp;csf=1&amp;web=1&amp;e=e1a9lv" TargetMode="External"/><Relationship Id="rId75" Type="http://schemas.openxmlformats.org/officeDocument/2006/relationships/hyperlink" Target="https://tliidp.sharepoint.com/:x:/r/sites/EDGTeamSite/Shared%20Documents/Data%20Quality%20Management/Data%20Profiling%20Results/DS310_ClaimPaymentDate_Completeness_prf.xlsx?d=w2106c2c3d094441ca66a6d4e961bb1ad&amp;csf=1&amp;web=1&amp;e=IkQRSA" TargetMode="External"/><Relationship Id="rId140" Type="http://schemas.openxmlformats.org/officeDocument/2006/relationships/hyperlink" Target="https://tliidp.sharepoint.com/:x:/r/sites/EDGTeamSite/Shared%20Documents/Data%20Quality%20Management/Data%20Profiling%20Results/DS430_DividendAmount_Completeness_prf.xlsx?d=w8df28068e8404f489ef2fccf16265a6d&amp;csf=1&amp;web=1&amp;e=3ByNy9" TargetMode="External"/><Relationship Id="rId182" Type="http://schemas.openxmlformats.org/officeDocument/2006/relationships/hyperlink" Target="https://tliidp.sharepoint.com/:x:/r/sites/EDGTeamSite/Shared%20Documents/Data%20Quality%20Management/Data%20Profiling%20Results/DS480_PremiumReceiptNumber_Completeness_prf.xlsx?d=wbb9c0f9dfcc24bd8a3eebf36a54d687f&amp;csf=1&amp;web=1&amp;e=q73c7Q" TargetMode="External"/><Relationship Id="rId378" Type="http://schemas.openxmlformats.org/officeDocument/2006/relationships/hyperlink" Target="https://tliidp.sharepoint.com/:x:/r/sites/EDGTeamSite/Shared%20Documents/Data%20Quality%20Management/Data%20Profiling%20Results/DS1200_BankAccountNumber_Validity_prf.xlsx?d=w32675348a0c144bb9207ee8a4f0f7588&amp;csf=1&amp;web=1&amp;e=AHLvUI" TargetMode="External"/><Relationship Id="rId403" Type="http://schemas.openxmlformats.org/officeDocument/2006/relationships/hyperlink" Target="https://tliidp.sharepoint.com/:x:/r/sites/EDGTeamSite/Shared%20Documents/Data%20Quality%20Management/Data%20Profiling%20Results/DS324_PremiumAmount_Validity_prf.xlsx?d=w3bc529d306574bf0850329939acda25f&amp;csf=1&amp;web=1&amp;e=R6hUgV" TargetMode="External"/><Relationship Id="rId585" Type="http://schemas.openxmlformats.org/officeDocument/2006/relationships/hyperlink" Target="https://tliidp.sharepoint.com/:x:/r/sites/EDGTeamSite/Shared%20Documents/Data%20Quality%20Management/Data%20Profiling%20Results/ENT563_PolicyStatusCode_Integrity_prf.xlsx?d=w8f94d4af89a54d1e8a71702891772c7a&amp;csf=1&amp;web=1&amp;e=BbZJF9" TargetMode="External"/><Relationship Id="rId6" Type="http://schemas.openxmlformats.org/officeDocument/2006/relationships/hyperlink" Target="https://tliidp.sharepoint.com/:x:/r/sites/EDGTeamSite/Shared%20Documents/Data%20Quality%20Management/Data%20Profiling%20Results/DS164_PersonGenderCode_Logic_PRF.xlsx?d=w158faeab743f44d4824c4ab71f8a4d31&amp;csf=1&amp;web=1&amp;e=oHbvaY" TargetMode="External"/><Relationship Id="rId238" Type="http://schemas.openxmlformats.org/officeDocument/2006/relationships/hyperlink" Target="https://tliidp.sharepoint.com/:x:/r/sites/EDGTeamSite/Shared%20Documents/Data%20Quality%20Management/Data%20Profiling%20Results/DS335_PaymentMethodCode_Completeness_prf.xlsx?d=w5d60c655f10d4081883b29c3d3f3df4f&amp;csf=1&amp;web=1&amp;e=g2v0aD" TargetMode="External"/><Relationship Id="rId445" Type="http://schemas.openxmlformats.org/officeDocument/2006/relationships/hyperlink" Target="https://tliidp.sharepoint.com/:x:/r/sites/EDGTeamSite/Shared%20Documents/Data%20Quality%20Management/Data%20Profiling%20Results/DS507_SumAssured_Validity_prf.xlsx?d=wdbf9e23772b446609be2cc17960a53bd&amp;csf=1&amp;web=1&amp;e=DiHGm5" TargetMode="External"/><Relationship Id="rId487" Type="http://schemas.openxmlformats.org/officeDocument/2006/relationships/hyperlink" Target="https://tliidp.sharepoint.com/:x:/r/sites/EDGTeamSite/Shared%20Documents/Data%20Quality%20Management/Data%20Profiling%20Results/DS146_CommissionAmount_Validity_prf.xlsx?d=wf2cf9959f739407c9947699eeba255e8&amp;csf=1&amp;web=1&amp;e=wJe5dg" TargetMode="External"/><Relationship Id="rId610" Type="http://schemas.openxmlformats.org/officeDocument/2006/relationships/hyperlink" Target="https://tliidp.sharepoint.com/:x:/r/sites/EDGTeamSite/Shared%20Documents/Data%20Quality%20Management/Data%20Profiling%20Results/DS499_CoveragePlanCode_Integrity_prf.xlsx?d=wf0676fea6d2a4dcfae4485b37474e698&amp;csf=1&amp;web=1&amp;e=a8kVSq" TargetMode="External"/><Relationship Id="rId291" Type="http://schemas.openxmlformats.org/officeDocument/2006/relationships/hyperlink" Target="https://tliidp.sharepoint.com/:x:/r/sites/EDGTeamSite/Shared%20Documents/Data%20Quality%20Management/Data%20Profiling%20Results/ENT116_PersonName_Completeness_prf.xlsx?d=w2a24725ee54e491f9a54fbe57019f5e7&amp;csf=1&amp;web=1&amp;e=ZMecL8" TargetMode="External"/><Relationship Id="rId305" Type="http://schemas.openxmlformats.org/officeDocument/2006/relationships/hyperlink" Target="https://tliidp.sharepoint.com/:x:/r/sites/EDGTeamSite/Shared%20Documents/Data%20Quality%20Management/Data%20Profiling%20Results/DS797_MobilePhoneNumber_Validity_prf.xlsx?d=w8a78804f7e674ef885cd99d72c132afc&amp;csf=1&amp;web=1&amp;e=KPAUew" TargetMode="External"/><Relationship Id="rId347" Type="http://schemas.openxmlformats.org/officeDocument/2006/relationships/hyperlink" Target="https://tliidp.sharepoint.com/:x:/r/sites/EDGTeamSite/Shared%20Documents/Data%20Quality%20Management/Data%20Profiling%20Results/DS310_ClaimPaymentDate_Validity_prf.xlsx?d=wf2913d3dc59340deb86dd31aad58db2e&amp;csf=1&amp;web=1&amp;e=0fshDh" TargetMode="External"/><Relationship Id="rId512" Type="http://schemas.openxmlformats.org/officeDocument/2006/relationships/hyperlink" Target="https://tliidp.sharepoint.com/:x:/r/sites/EDGTeamSite/Shared%20Documents/Data%20Quality%20Management/Data%20Profiling%20Results/DS164_GenderCode_Integrity_prf.xlsx?d=w1dfe848ee4294fcbb1102f118210dd9f&amp;csf=1&amp;web=1&amp;e=Ixeq6u" TargetMode="External"/><Relationship Id="rId44" Type="http://schemas.openxmlformats.org/officeDocument/2006/relationships/hyperlink" Target="https://tliidp.sharepoint.com/:x:/r/sites/EDGTeamSite/Shared%20Documents/Data%20Quality%20Management/Data%20Profiling%20Results/DS140_PremiumPaymentSubmissionNumber_Completeness_prf.xlsx?d=w89be010409a44d7290e152bcba0d52c1&amp;csf=1&amp;web=1&amp;e=4pUGoX" TargetMode="External"/><Relationship Id="rId86" Type="http://schemas.openxmlformats.org/officeDocument/2006/relationships/hyperlink" Target="https://tliidp.sharepoint.com/:x:/r/sites/EDGTeamSite/Shared%20Documents/Data%20Quality%20Management/Data%20Profiling%20Results/DS78_ClaimTypeCode_Completeness_prf.xlsx?d=w235a402b546e48fba24b4940673f79f3&amp;csf=1&amp;web=1&amp;e=8to2Rf" TargetMode="External"/><Relationship Id="rId151" Type="http://schemas.openxmlformats.org/officeDocument/2006/relationships/hyperlink" Target="https://tliidp.sharepoint.com/:x:/r/sites/EDGTeamSite/Shared%20Documents/Data%20Quality%20Management/Data%20Profiling%20Results/DS597_PremiumAmount_Completeness_prf.xlsx?d=wb8dc5b8c0dd9455780a743b546bc7098&amp;csf=1&amp;web=1&amp;e=mYPTDk" TargetMode="External"/><Relationship Id="rId389" Type="http://schemas.openxmlformats.org/officeDocument/2006/relationships/hyperlink" Target="https://tliidp.sharepoint.com/:x:/r/sites/EDGTeamSite/Shared%20Documents/Data%20Quality%20Management/Data%20Profiling%20Results/DS417_PolicyEffectiveDate_Validity_prf.xlsx?d=w8e15420543c348198ac85d7c8bcd6f00&amp;csf=1&amp;web=1&amp;e=jDHc0N" TargetMode="External"/><Relationship Id="rId554" Type="http://schemas.openxmlformats.org/officeDocument/2006/relationships/hyperlink" Target="https://tliidp.sharepoint.com/:x:/r/sites/EDGTeamSite/Shared%20Documents/Data%20Quality%20Management/Data%20Profiling%20Results/DS1164_CoveragePlanCode_Integrity_prf.xlsx?d=wae27a26b8634443ba1644ee1800eaba4&amp;csf=1&amp;web=1&amp;e=5cFEzQ" TargetMode="External"/><Relationship Id="rId596" Type="http://schemas.openxmlformats.org/officeDocument/2006/relationships/hyperlink" Target="https://tliidp.sharepoint.com/:x:/r/sites/EDGTeamSite/Shared%20Documents/Data%20Quality%20Management/Data%20Profiling%20Results/DS667_AdditionalRiderAllowedFlag_Validity_prf.xlsx?d=wa9e8feeb27a646b28dc04c5677d5e99c&amp;csf=1&amp;web=1&amp;e=4lKtvU" TargetMode="External"/><Relationship Id="rId193" Type="http://schemas.openxmlformats.org/officeDocument/2006/relationships/hyperlink" Target="https://tliidp.sharepoint.com/:x:/r/sites/EDGTeamSite/Shared%20Documents/Data%20Quality%20Management/Data%20Profiling%20Results/DS498_CoveragePlanCode_Completeness_prf.xlsx?d=wac384edafbca46c69a2cfc62444c3af9&amp;csf=1&amp;web=1&amp;e=DxHge8" TargetMode="External"/><Relationship Id="rId207" Type="http://schemas.openxmlformats.org/officeDocument/2006/relationships/hyperlink" Target="https://tliidp.sharepoint.com/:x:/r/sites/EDGTeamSite/Shared%20Documents/Data%20Quality%20Management/Data%20Profiling%20Results/DS97_RiderCode_Completeness_prf.xlsx?d=w3352a594f7524563b6b6e9b518afe8af&amp;csf=1&amp;web=1&amp;e=mCV4sf" TargetMode="External"/><Relationship Id="rId249" Type="http://schemas.openxmlformats.org/officeDocument/2006/relationships/hyperlink" Target="https://tliidp.sharepoint.com/:x:/r/sites/EDGTeamSite/Shared%20Documents/Data%20Quality%20Management/Data%20Profiling%20Results/DS196_PropopsalDate_Completeness_prf.xlsx?d=w01cf66eb7d264c64b5fe239477ec583a&amp;csf=1&amp;web=1&amp;e=lmX98W" TargetMode="External"/><Relationship Id="rId414" Type="http://schemas.openxmlformats.org/officeDocument/2006/relationships/hyperlink" Target="https://tliidp.sharepoint.com/:x:/r/sites/EDGTeamSite/Shared%20Documents/Data%20Quality%20Management/Data%20Profiling%20Results/DS596_PremiumAmount_Validity_prf.xlsx?d=w08e7e03150ef465587ab29b17c003f28&amp;csf=1&amp;web=1&amp;e=bqquTD" TargetMode="External"/><Relationship Id="rId456" Type="http://schemas.openxmlformats.org/officeDocument/2006/relationships/hyperlink" Target="https://tliidp.sharepoint.com/:x:/r/sites/EDGTeamSite/Shared%20Documents/Data%20Quality%20Management/Data%20Profiling%20Results/DS493_PolicyStatusDate_Validity_prf.xlsx?d=wb2681f75f52d4d72a4e5f0bb7d9bcf2d&amp;csf=1&amp;web=1&amp;e=rlV3dq" TargetMode="External"/><Relationship Id="rId498" Type="http://schemas.openxmlformats.org/officeDocument/2006/relationships/hyperlink" Target="https://tliidp.sharepoint.com/:x:/r/sites/EDGTeamSite/Shared%20Documents/Data%20Quality%20Management/Data%20Profiling%20Results/DS344_PercentageOfNewUnitsPerDistricts_Validity_prf.xlsx?d=wd2d6ad07bce842f58cc172be18a901c8&amp;csf=1&amp;web=1&amp;e=XNTi2b" TargetMode="External"/><Relationship Id="rId13" Type="http://schemas.openxmlformats.org/officeDocument/2006/relationships/hyperlink" Target="https://tliidp.sharepoint.com/:x:/r/sites/EDGTeamSite/Shared%20Documents/Data%20Quality%20Management/Data%20Profiling%20Results/DS717_GenderCode_Completeness_prf.xlsx?d=w7bad7490b2694973a9eee35db4a995b6&amp;csf=1&amp;web=1&amp;e=HgPTxc" TargetMode="External"/><Relationship Id="rId109" Type="http://schemas.openxmlformats.org/officeDocument/2006/relationships/hyperlink" Target="https://tliidp.sharepoint.com/:x:/r/sites/EDGTeamSite/Shared%20Documents/Data%20Quality%20Management/Data%20Profiling%20Results/DS185_AgentIDNumber_Completeness_prf.xlsx?d=w560152d5e3b44177956e8e94330591a2&amp;csf=1&amp;web=1&amp;e=v4SD1b" TargetMode="External"/><Relationship Id="rId260" Type="http://schemas.openxmlformats.org/officeDocument/2006/relationships/hyperlink" Target="https://tliidp.sharepoint.com/:x:/r/sites/EDGTeamSite/Shared%20Documents/Data%20Quality%20Management/Data%20Profiling%20Results/DS551_CreditCardNumber_Completeness_prf.xlsx?d=w8499e320f2dc40ed9dbf6ad5655dd449&amp;csf=1&amp;web=1&amp;e=CCXdFH" TargetMode="External"/><Relationship Id="rId316" Type="http://schemas.openxmlformats.org/officeDocument/2006/relationships/hyperlink" Target="https://tliidp.sharepoint.com/:x:/r/sites/EDGTeamSite/Shared%20Documents/Data%20Quality%20Management/Data%20Profiling%20Results/DS291_PersonEnglishName_Validity_prf.xlsx?d=w146dc4f6a86f46c0be083359760105ba&amp;csf=1&amp;web=1&amp;e=nF3b48" TargetMode="External"/><Relationship Id="rId523" Type="http://schemas.openxmlformats.org/officeDocument/2006/relationships/hyperlink" Target="https://tliidp.sharepoint.com/:x:/r/sites/EDGTeamSite/Shared%20Documents/Data%20Quality%20Management/Data%20Profiling%20Results/DS1175_HealthCheckItemCode_Validity_prf.xlsx?d=wc2f48d041e8a48c48c547e9323a7cdd4&amp;csf=1&amp;web=1&amp;e=NhwHRN" TargetMode="External"/><Relationship Id="rId55" Type="http://schemas.openxmlformats.org/officeDocument/2006/relationships/hyperlink" Target="https://tliidp.sharepoint.com/:x:/r/sites/EDGTeamSite/Shared%20Documents/Data%20Quality%20Management/Data%20Profiling%20Results/DS390_PersonBirthDate_Completeness_prf.xlsx?d=we02c606dd8bf4ae3b2b66bc927dba107&amp;csf=1&amp;web=1&amp;e=fJl3qn" TargetMode="External"/><Relationship Id="rId97" Type="http://schemas.openxmlformats.org/officeDocument/2006/relationships/hyperlink" Target="https://tliidp.sharepoint.com/:x:/r/sites/EDGTeamSite/Shared%20Documents/Data%20Quality%20Management/Data%20Profiling%20Results/DS406_AgentIDNumber_Completeness_prf.xlsx?d=w2fcf4d2102e745e4b2a43df6deafeea8&amp;csf=1&amp;web=1&amp;e=yHsc0A" TargetMode="External"/><Relationship Id="rId120" Type="http://schemas.openxmlformats.org/officeDocument/2006/relationships/hyperlink" Target="https://tliidp.sharepoint.com/:x:/r/sites/EDGTeamSite/Shared%20Documents/Data%20Quality%20Management/Data%20Profiling%20Results/DS422_HealthCheckFlag_Completeness_prf.xlsx?d=w45b6f61b9d9149a78bf4ffc45b8df88a&amp;csf=1&amp;web=1&amp;e=Xcvxlb" TargetMode="External"/><Relationship Id="rId358" Type="http://schemas.openxmlformats.org/officeDocument/2006/relationships/hyperlink" Target="https://tliidp.sharepoint.com/:x:/r/sites/EDGTeamSite/Shared%20Documents/Data%20Quality%20Management/Data%20Profiling%20Results/DS742_MobilePhoneNumber_Validity_prf.xlsx?d=wb90caf6ff2d94733a1a1e7ebf22efdfb&amp;csf=1&amp;web=1&amp;e=9Hyb9r" TargetMode="External"/><Relationship Id="rId565" Type="http://schemas.openxmlformats.org/officeDocument/2006/relationships/hyperlink" Target="https://tliidp.sharepoint.com/:x:/r/sites/EDGTeamSite/Shared%20Documents/Data%20Quality%20Management/Data%20Profiling%20Results/DS876_PaymentMethodCode_Integrity_prf.xlsx?d=wf45bda69ec8743e3b989c1f8c895a1c2&amp;csf=1&amp;web=1&amp;e=aWe2w7" TargetMode="External"/><Relationship Id="rId162" Type="http://schemas.openxmlformats.org/officeDocument/2006/relationships/hyperlink" Target="https://tliidp.sharepoint.com/:x:/r/sites/EDGTeamSite/Shared%20Documents/Data%20Quality%20Management/Data%20Profiling%20Results/DS450_PremiumAmount_Completeness_prf.xlsx?d=w8e03c7d756a14cc684d220b342d5d6e7&amp;csf=1&amp;web=1&amp;e=N6JPj3" TargetMode="External"/><Relationship Id="rId218" Type="http://schemas.openxmlformats.org/officeDocument/2006/relationships/hyperlink" Target="https://tliidp.sharepoint.com/:x:/r/sites/EDGTeamSite/Shared%20Documents/Data%20Quality%20Management/Data%20Profiling%20Results/DS510_SumAssured_Completeness_prf.xlsx?d=w0745c14a75354a37ac62315a75f4968b&amp;csf=1&amp;web=1&amp;e=8DwBcE" TargetMode="External"/><Relationship Id="rId425" Type="http://schemas.openxmlformats.org/officeDocument/2006/relationships/hyperlink" Target="https://tliidp.sharepoint.com/:x:/r/sites/EDGTeamSite/Shared%20Documents/Data%20Quality%20Management/Data%20Profiling%20Results/DS1201_PolicyNumber_Validity_prf.xlsx?d=w9722b29eff874424b3adfcafcc0b526d&amp;csf=1&amp;web=1&amp;e=d1XapX" TargetMode="External"/><Relationship Id="rId467" Type="http://schemas.openxmlformats.org/officeDocument/2006/relationships/hyperlink" Target="https://tliidp.sharepoint.com/:x:/r/sites/EDGTeamSite/Shared%20Documents/Data%20Quality%20Management/Data%20Profiling%20Results/DS884_PropopsalDate_Validity_prf.xlsx?d=w1af069e630a74d0d882a0bc2e500ab47&amp;csf=1&amp;web=1&amp;e=RyeeSx" TargetMode="External"/><Relationship Id="rId271" Type="http://schemas.openxmlformats.org/officeDocument/2006/relationships/hyperlink" Target="https://tliidp.sharepoint.com/:x:/r/sites/EDGTeamSite/Shared%20Documents/Data%20Quality%20Management/Data%20Profiling%20Results/DS565_FundOrderNumber_Completeness_prf.xlsx?d=weefeecf0fca747638e0d0a7caef6b1b5&amp;csf=1&amp;web=1&amp;e=Bce9ms" TargetMode="External"/><Relationship Id="rId24" Type="http://schemas.openxmlformats.org/officeDocument/2006/relationships/hyperlink" Target="https://tliidp.sharepoint.com/:x:/r/sites/EDGTeamSite/Shared%20Documents/Data%20Quality%20Management/Data%20Profiling%20Results/ENT151_PersonName_Completeness_prf.xlsx?d=w1620ed4ef64b4094b4dfa896ee20f11b&amp;csf=1&amp;web=1&amp;e=EsrFWm" TargetMode="External"/><Relationship Id="rId66" Type="http://schemas.openxmlformats.org/officeDocument/2006/relationships/hyperlink" Target="https://tliidp.sharepoint.com/:x:/r/sites/EDGTeamSite/Shared%20Documents/Data%20Quality%20Management/Data%20Profiling%20Results/DS67_ClaimSubmitChannelCode_Completeness_prf.xlsx?d=wafee0629233e41b88bcc13ba8b902b26&amp;csf=1&amp;web=1&amp;e=P4zy98" TargetMode="External"/><Relationship Id="rId131" Type="http://schemas.openxmlformats.org/officeDocument/2006/relationships/hyperlink" Target="https://tliidp.sharepoint.com/:x:/r/sites/EDGTeamSite/Shared%20Documents/Data%20Quality%20Management/Data%20Profiling%20Results/DS84_BranchCode_Completeness_prf.xlsx?d=w9ac2293141e1414eaac2ebfca74f4d45&amp;csf=1&amp;web=1&amp;e=BngXQz" TargetMode="External"/><Relationship Id="rId327" Type="http://schemas.openxmlformats.org/officeDocument/2006/relationships/hyperlink" Target="https://tliidp.sharepoint.com/:x:/r/sites/EDGTeamSite/Shared%20Documents/Data%20Quality%20Management/Data%20Profiling%20Results/DS515_PremiumDueDate_Validity_prf.xlsx?d=w15b94fa95bfd41378ec39cd3393f5286&amp;csf=1&amp;web=1&amp;e=RIHThV" TargetMode="External"/><Relationship Id="rId369" Type="http://schemas.openxmlformats.org/officeDocument/2006/relationships/hyperlink" Target="https://tliidp.sharepoint.com/:x:/r/sites/EDGTeamSite/Shared%20Documents/Data%20Quality%20Management/Data%20Profiling%20Results/DS682_LicenseExpiryDate_Validity_prf.xlsx?d=wb781c6cb79d245be8761a74f28e1e9d1&amp;csf=1&amp;web=1&amp;e=eTR3Uv" TargetMode="External"/><Relationship Id="rId534" Type="http://schemas.openxmlformats.org/officeDocument/2006/relationships/hyperlink" Target="https://tliidp.sharepoint.com/:x:/r/sites/EDGTeamSite/Shared%20Documents/Data%20Quality%20Management/Data%20Profiling%20Results/DS77_ClaimTypeCode_Integrity_prf.xlsx?d=wf465c530bb0c4efab3668f92c322d064&amp;csf=1&amp;web=1&amp;e=FIdiEs" TargetMode="External"/><Relationship Id="rId576" Type="http://schemas.openxmlformats.org/officeDocument/2006/relationships/hyperlink" Target="https://tliidp.sharepoint.com/:x:/r/sites/EDGTeamSite/Shared%20Documents/Data%20Quality%20Management/Data%20Profiling%20Results/DS546_PolicyIssuanceDate_Validity_prf.xlsx?d=w6c5f4561a47a4878b7a0f97039b92099&amp;csf=1&amp;web=1&amp;e=Nsaxiz" TargetMode="External"/><Relationship Id="rId173" Type="http://schemas.openxmlformats.org/officeDocument/2006/relationships/hyperlink" Target="https://tliidp.sharepoint.com/:x:/r/sites/EDGTeamSite/Shared%20Documents/Data%20Quality%20Management/Data%20Profiling%20Results/DS462_PolicyNumber_Completeness_prf.xlsx?d=wb1544a6bcbd34e9986194c60c048a576&amp;csf=1&amp;web=1&amp;e=ouEGNc" TargetMode="External"/><Relationship Id="rId229" Type="http://schemas.openxmlformats.org/officeDocument/2006/relationships/hyperlink" Target="https://tliidp.sharepoint.com/:x:/r/sites/EDGTeamSite/Shared%20Documents/Data%20Quality%20Management/Data%20Profiling%20Results/DS530_DividendInterestAmount_Completeness_prf.xlsx?d=w98764a29dd034fdd9a9b47dcd88aefa2&amp;csf=1&amp;web=1&amp;e=zf4Ebh" TargetMode="External"/><Relationship Id="rId380" Type="http://schemas.openxmlformats.org/officeDocument/2006/relationships/hyperlink" Target="https://tliidp.sharepoint.com/:x:/r/sites/EDGTeamSite/Shared%20Documents/Data%20Quality%20Management/Data%20Profiling%20Results/DS321_PolicyEffectiveDate_Validity_prf.xlsx?d=w29e7f0b17c624950a1e58c8a6e145aca&amp;csf=1&amp;web=1&amp;e=cXz0Lb" TargetMode="External"/><Relationship Id="rId436" Type="http://schemas.openxmlformats.org/officeDocument/2006/relationships/hyperlink" Target="https://tliidp.sharepoint.com/:x:/r/sites/EDGTeamSite/Shared%20Documents/Data%20Quality%20Management/Data%20Profiling%20Results/DS483_PremiumReceiptNumber_Validity_prf.xlsx?d=wcaf40a9bb89c4a36b960cbf7ed45c7a3&amp;csf=1&amp;web=1&amp;e=UClEfT" TargetMode="External"/><Relationship Id="rId601" Type="http://schemas.openxmlformats.org/officeDocument/2006/relationships/hyperlink" Target="https://tliidp.sharepoint.com/:x:/r/sites/EDGTeamSite/Shared%20Documents/Data%20Quality%20Management/Data%20Profiling%20Results/ENT3_CurrentAddress_Integrity_prf.xlsx?d=wcfe55aa904a743a38574a36395f23b6c&amp;csf=1&amp;web=1&amp;e=QJGQx7" TargetMode="External"/><Relationship Id="rId240" Type="http://schemas.openxmlformats.org/officeDocument/2006/relationships/hyperlink" Target="https://tliidp.sharepoint.com/:x:/r/sites/EDGTeamSite/Shared%20Documents/Data%20Quality%20Management/Data%20Profiling%20Results/DS337_PaymentMethodCode_Completeness_prf.xlsx?d=w96f00878f37e419dbe7b647f0d1c38b0&amp;csf=1&amp;web=1&amp;e=94NM39" TargetMode="External"/><Relationship Id="rId478" Type="http://schemas.openxmlformats.org/officeDocument/2006/relationships/hyperlink" Target="https://tliidp.sharepoint.com/:x:/r/sites/EDGTeamSite/Shared%20Documents/Data%20Quality%20Management/Data%20Profiling%20Results/DS553_HealthImpairmentFlag_Validity_prf.xlsx?d=wdfd7868435c54a1a9ab2124fb5b9285c&amp;csf=1&amp;web=1&amp;e=Lf8gd1" TargetMode="External"/><Relationship Id="rId35" Type="http://schemas.openxmlformats.org/officeDocument/2006/relationships/hyperlink" Target="https://tliidp.sharepoint.com/:x:/r/sites/EDGTeamSite/Shared%20Documents/Data%20Quality%20Management/Data%20Profiling%20Results/ENT1159_PersonName_Completeness_prf.xlsx?d=wbc455d31652f4658b7d49800677209d9&amp;csf=1&amp;web=1&amp;e=QZuc9g" TargetMode="External"/><Relationship Id="rId77" Type="http://schemas.openxmlformats.org/officeDocument/2006/relationships/hyperlink" Target="https://tliidp.sharepoint.com/:x:/r/sites/EDGTeamSite/Shared%20Documents/Data%20Quality%20Management/Data%20Profiling%20Results/DS73_ClaimApprovalDate_Completeness_prf.xlsx?d=wc8e594f0d6184cf8b70eea0016a19be1&amp;csf=1&amp;web=1&amp;e=VypVwv" TargetMode="External"/><Relationship Id="rId100" Type="http://schemas.openxmlformats.org/officeDocument/2006/relationships/hyperlink" Target="https://tliidp.sharepoint.com/:x:/r/sites/EDGTeamSite/Shared%20Documents/Data%20Quality%20Management/Data%20Profiling%20Results/ENT679_PersonName_Completeness_prf.xlsx?d=wb53e7c8be67e45c2bf7fee3da7ec862b&amp;csf=1&amp;web=1&amp;e=w2iaLF" TargetMode="External"/><Relationship Id="rId282" Type="http://schemas.openxmlformats.org/officeDocument/2006/relationships/hyperlink" Target="https://tliidp.sharepoint.com/:x:/r/sites/EDGTeamSite/Shared%20Documents/Data%20Quality%20Management/Data%20Profiling%20Results/DS706_AgentHireStartDate_Completeness_prf.xlsx?d=w96e3d1ca46234953a9490015703bf63e&amp;csf=1&amp;web=1&amp;e=B4JhK0" TargetMode="External"/><Relationship Id="rId338" Type="http://schemas.openxmlformats.org/officeDocument/2006/relationships/hyperlink" Target="https://tliidp.sharepoint.com/:x:/r/sites/EDGTeamSite/Shared%20Documents/Data%20Quality%20Management/Data%20Profiling%20Results/DS391_InsuredAttainedAge_Validity_prf.xlsx?d=we3272cddf1894390809290150fe3d8a4&amp;csf=1&amp;web=1&amp;e=BG1Ymv" TargetMode="External"/><Relationship Id="rId503" Type="http://schemas.openxmlformats.org/officeDocument/2006/relationships/hyperlink" Target="https://tliidp.sharepoint.com/:x:/r/sites/EDGTeamSite/Shared%20Documents/Data%20Quality%20Management/Data%20Profiling%20Results/DS778_MobilePhoneNumber_Validity_prf.xlsx?d=wb04c6fe334cf4e838370aed5c6554e49&amp;csf=1&amp;web=1&amp;e=CWORMj" TargetMode="External"/><Relationship Id="rId545" Type="http://schemas.openxmlformats.org/officeDocument/2006/relationships/hyperlink" Target="https://tliidp.sharepoint.com/:x:/r/sites/EDGTeamSite/Shared%20Documents/Data%20Quality%20Management/Data%20Profiling%20Results/DS748_BranchCode_Integrity_prf.xlsx?d=w1aa949c59cd64084a019dc478b44078f&amp;csf=1&amp;web=1&amp;e=E2EJb0" TargetMode="External"/><Relationship Id="rId587" Type="http://schemas.openxmlformats.org/officeDocument/2006/relationships/hyperlink" Target="https://tliidp.sharepoint.com/:x:/r/sites/EDGTeamSite/Shared%20Documents/Data%20Quality%20Management/Data%20Profiling%20Results/DS892_ApplicationStatusCode_Integrity_prf.xlsx?d=w3986a28fedde4e42a3d2253120ca8b42&amp;csf=1&amp;web=1&amp;e=dJPZgF" TargetMode="External"/><Relationship Id="rId8" Type="http://schemas.openxmlformats.org/officeDocument/2006/relationships/hyperlink" Target="https://tliidp.sharepoint.com/:x:/r/sites/EDGTeamSite/Shared%20Documents/Data%20Quality%20Management/Data%20Profiling%20Results/DS224_GenderCode_Completeness_prf.xlsx?d=w27246b68799241f9a3083e8c272fb323&amp;csf=1&amp;web=1&amp;e=ap5Dcu" TargetMode="External"/><Relationship Id="rId142" Type="http://schemas.openxmlformats.org/officeDocument/2006/relationships/hyperlink" Target="https://tliidp.sharepoint.com/:x:/r/sites/EDGTeamSite/Shared%20Documents/Data%20Quality%20Management/Data%20Profiling%20Results/DS432_DividendAmount_Completeness_prf.xlsx?d=w2fe7cb6dcfd8414ea7d450b2d43fb6c0&amp;csf=1&amp;web=1&amp;e=iDqGw3" TargetMode="External"/><Relationship Id="rId184" Type="http://schemas.openxmlformats.org/officeDocument/2006/relationships/hyperlink" Target="https://tliidp.sharepoint.com/:x:/r/sites/EDGTeamSite/Shared%20Documents/Data%20Quality%20Management/Data%20Profiling%20Results/DS482_PremiumReceiptNumber_Completeness_prf.xlsx?d=wbc0df66cde504b2d9ac21c368d866267&amp;csf=1&amp;web=1&amp;e=qJLeVn" TargetMode="External"/><Relationship Id="rId391" Type="http://schemas.openxmlformats.org/officeDocument/2006/relationships/hyperlink" Target="https://tliidp.sharepoint.com/:x:/r/sites/EDGTeamSite/Shared%20Documents/Data%20Quality%20Management/Data%20Profiling%20Results/DS591_PolicyEffectiveDate_Validity_prf.xlsx?d=w5c491f1109d8470aafaaef1d54c2529a&amp;csf=1&amp;web=1&amp;e=wLqsEs" TargetMode="External"/><Relationship Id="rId405" Type="http://schemas.openxmlformats.org/officeDocument/2006/relationships/hyperlink" Target="https://tliidp.sharepoint.com/:x:/r/sites/EDGTeamSite/Shared%20Documents/Data%20Quality%20Management/Data%20Profiling%20Results/DS434_PremiumAmount_Validity_prf.xlsx?d=wd2490ab6735b421c9fc9a1e89ba918d0&amp;csf=1&amp;web=1&amp;e=2hGHB0" TargetMode="External"/><Relationship Id="rId447" Type="http://schemas.openxmlformats.org/officeDocument/2006/relationships/hyperlink" Target="https://tliidp.sharepoint.com/:x:/r/sites/EDGTeamSite/Shared%20Documents/Data%20Quality%20Management/Data%20Profiling%20Results/DS509_SumAssured_Validity_prf.xlsx?d=w229eb1131848447ba63503f33c27a0ba&amp;csf=1&amp;web=1&amp;e=REOWda" TargetMode="External"/><Relationship Id="rId251" Type="http://schemas.openxmlformats.org/officeDocument/2006/relationships/hyperlink" Target="https://tliidp.sharepoint.com/:x:/r/sites/EDGTeamSite/Shared%20Documents/Data%20Quality%20Management/Data%20Profiling%20Results/DS883_PropopsalDate_Completeness_prf.xlsx?d=w0a1a59cfdca644f589a59d5f57f76217&amp;csf=1&amp;web=1&amp;e=8Hunse" TargetMode="External"/><Relationship Id="rId489" Type="http://schemas.openxmlformats.org/officeDocument/2006/relationships/hyperlink" Target="https://tliidp.sharepoint.com/:x:/r/sites/EDGTeamSite/Shared%20Documents/Data%20Quality%20Management/Data%20Profiling%20Results/DS1166_RenewalYearCommissionAmount_Validity_prf.xlsx?d=wd04e8aed1f004197a7b265378a7180c4&amp;csf=1&amp;web=1&amp;e=upqhD4" TargetMode="External"/><Relationship Id="rId46" Type="http://schemas.openxmlformats.org/officeDocument/2006/relationships/hyperlink" Target="https://tliidp.sharepoint.com/:x:/r/sites/EDGTeamSite/Shared%20Documents/Data%20Quality%20Management/Data%20Profiling%20Results/DS381_PremiumPaymentSubmissionNumber_Completeness_prf.xlsx?d=w27deb71fb7994c27b5357f5d5c8afda7&amp;csf=1&amp;web=1&amp;e=Y1kH4A" TargetMode="External"/><Relationship Id="rId293" Type="http://schemas.openxmlformats.org/officeDocument/2006/relationships/hyperlink" Target="https://tliidp.sharepoint.com/:x:/r/sites/EDGTeamSite/Shared%20Documents/Data%20Quality%20Management/Data%20Profiling%20Results/ENT786_PersonName_Completeness_prf.xlsx?d=wa2154129b8c94ccb817315f36bda9a14&amp;csf=1&amp;web=1&amp;e=tJhh9k" TargetMode="External"/><Relationship Id="rId307" Type="http://schemas.openxmlformats.org/officeDocument/2006/relationships/hyperlink" Target="https://tliidp.sharepoint.com/:x:/r/sites/EDGTeamSite/Shared%20Documents/Data%20Quality%20Management/Data%20Profiling%20Results/DS148_MobilePhoneNumber_Validity_prf.xlsx?d=w451e153c737942df8049d621cc649a27&amp;csf=1&amp;web=1&amp;e=Bbhubz" TargetMode="External"/><Relationship Id="rId349" Type="http://schemas.openxmlformats.org/officeDocument/2006/relationships/hyperlink" Target="https://tliidp.sharepoint.com/:x:/r/sites/EDGTeamSite/Shared%20Documents/Data%20Quality%20Management/Data%20Profiling%20Results/DS73_ClaimApprovalDate_Validity_prf.xlsx?d=wc57322e0148346f3bba5c9e1970422fe&amp;csf=1&amp;web=1&amp;e=FZv7ZP" TargetMode="External"/><Relationship Id="rId514" Type="http://schemas.openxmlformats.org/officeDocument/2006/relationships/hyperlink" Target="https://tliidp.sharepoint.com/:x:/r/sites/EDGTeamSite/Shared%20Documents/Data%20Quality%20Management/Data%20Profiling%20Results/DS358_GenderCode_Integrity_prf.xlsx?d=wbd686bf4cf024258adfae527a0c36dbf&amp;csf=1&amp;web=1&amp;e=wc708h" TargetMode="External"/><Relationship Id="rId556" Type="http://schemas.openxmlformats.org/officeDocument/2006/relationships/hyperlink" Target="https://tliidp.sharepoint.com/:x:/r/sites/EDGTeamSite/Shared%20Documents/Data%20Quality%20Management/Data%20Profiling%20Results/DS97_RiderCode_Integrity_prf.xlsx?d=w2448bb2d302c408dba72526fc1388320&amp;csf=1&amp;web=1&amp;e=wyrlFj" TargetMode="External"/><Relationship Id="rId88" Type="http://schemas.openxmlformats.org/officeDocument/2006/relationships/hyperlink" Target="https://tliidp.sharepoint.com/:x:/r/sites/EDGTeamSite/Shared%20Documents/Data%20Quality%20Management/Data%20Profiling%20Results/DS141_MobilePhoneNumber_Completeness_prf.xlsx?d=wa528d7e532754444b348bf9df43d1cd0&amp;csf=1&amp;web=1&amp;e=Xk6Dqe" TargetMode="External"/><Relationship Id="rId111" Type="http://schemas.openxmlformats.org/officeDocument/2006/relationships/hyperlink" Target="https://tliidp.sharepoint.com/:x:/r/sites/EDGTeamSite/Shared%20Documents/Data%20Quality%20Management/Data%20Profiling%20Results/DS744_AgentIDNumber_Completeness_prf.xlsx?d=wf86004590cfa4f2cbf16ce596041d1ea&amp;csf=1&amp;web=1&amp;e=dXgjAv" TargetMode="External"/><Relationship Id="rId153" Type="http://schemas.openxmlformats.org/officeDocument/2006/relationships/hyperlink" Target="https://tliidp.sharepoint.com/:x:/r/sites/EDGTeamSite/Shared%20Documents/Data%20Quality%20Management/Data%20Profiling%20Results/DS601_PremiumAmount_Completeness_prf.xlsx?d=w51f6592980824c29b33fdd8525de52c9&amp;csf=1&amp;web=1&amp;e=C7kVkd" TargetMode="External"/><Relationship Id="rId195" Type="http://schemas.openxmlformats.org/officeDocument/2006/relationships/hyperlink" Target="https://tliidp.sharepoint.com/:x:/r/sites/EDGTeamSite/Shared%20Documents/Data%20Quality%20Management/Data%20Profiling%20Results/DS95_CoveragePlanCode_Completeness_prf.xlsx?d=w63390e18c5c84a338aeaecdf2b14c252&amp;csf=1&amp;web=1&amp;e=bbo12x" TargetMode="External"/><Relationship Id="rId209" Type="http://schemas.openxmlformats.org/officeDocument/2006/relationships/hyperlink" Target="https://tliidp.sharepoint.com/:x:/r/sites/EDGTeamSite/Shared%20Documents/Data%20Quality%20Management/Data%20Profiling%20Results/DS191_RiderCode_Completeness_prf.xlsx?d=w5a8e382883a749e0b1fafc5afa46c595&amp;csf=1&amp;web=1&amp;e=5icsqF" TargetMode="External"/><Relationship Id="rId360" Type="http://schemas.openxmlformats.org/officeDocument/2006/relationships/hyperlink" Target="https://tliidp.sharepoint.com/:x:/r/sites/EDGTeamSite/Shared%20Documents/Data%20Quality%20Management/Data%20Profiling%20Results/DS136_AgentIDNumber_Validity_prf.xlsx?d=w0e7f526e29d94fea8fb1baa5a27a7410&amp;csf=1&amp;web=1&amp;e=Ymtt5h" TargetMode="External"/><Relationship Id="rId416" Type="http://schemas.openxmlformats.org/officeDocument/2006/relationships/hyperlink" Target="https://tliidp.sharepoint.com/:x:/r/sites/EDGTeamSite/Shared%20Documents/Data%20Quality%20Management/Data%20Profiling%20Results/DS599_PremiumAmount_Validity_prf.xlsx?d=w54355d304d544bf18709022289a78d44&amp;csf=1&amp;web=1&amp;e=QFAvzR" TargetMode="External"/><Relationship Id="rId598" Type="http://schemas.openxmlformats.org/officeDocument/2006/relationships/hyperlink" Target="https://tliidp.sharepoint.com/:x:/r/sites/EDGTeamSite/Shared%20Documents/Data%20Quality%20Management/Data%20Profiling%20Results/ENT2_WorkplaceAddress_Completeness_prf.xlsx?d=w7d1fed930b694ab0972c02f5eb9b3e1b&amp;csf=1&amp;web=1&amp;e=fvQyEm" TargetMode="External"/><Relationship Id="rId220" Type="http://schemas.openxmlformats.org/officeDocument/2006/relationships/hyperlink" Target="https://tliidp.sharepoint.com/:x:/r/sites/EDGTeamSite/Shared%20Documents/Data%20Quality%20Management/Data%20Profiling%20Results/DS505_SumAssured_Completeness_prf.xlsx?d=w1d94127714ae4b9289b013df6731af93&amp;csf=1&amp;web=1&amp;e=Uy5yGB" TargetMode="External"/><Relationship Id="rId458" Type="http://schemas.openxmlformats.org/officeDocument/2006/relationships/hyperlink" Target="https://tliidp.sharepoint.com/:x:/r/sites/EDGTeamSite/Shared%20Documents/Data%20Quality%20Management/Data%20Profiling%20Results/DS530_DividendInterestAmount_Validity_prf.xlsx?d=w1002541cc0d949378cc511909d46ea95&amp;csf=1&amp;web=1&amp;e=udaPWF" TargetMode="External"/><Relationship Id="rId15" Type="http://schemas.openxmlformats.org/officeDocument/2006/relationships/hyperlink" Target="https://tliidp.sharepoint.com/:x:/r/sites/EDGTeamSite/Shared%20Documents/Data%20Quality%20Management/Data%20Profiling%20Results/DS799_GenderCode_Completeness_prf.xlsx?d=w5f94e9cdea53497c81ad6269caf3c835&amp;csf=1&amp;web=1&amp;e=Qktjhi" TargetMode="External"/><Relationship Id="rId57" Type="http://schemas.openxmlformats.org/officeDocument/2006/relationships/hyperlink" Target="https://tliidp.sharepoint.com/:x:/r/sites/EDGTeamSite/Shared%20Documents/Data%20Quality%20Management/Data%20Profiling%20Results/DS392_PersonBirthDate_Completeness_prf.xlsx?d=waa3a4132371e40e4a5ae58ca84d35916&amp;csf=1&amp;web=1&amp;e=FO3g3a" TargetMode="External"/><Relationship Id="rId262" Type="http://schemas.openxmlformats.org/officeDocument/2006/relationships/hyperlink" Target="https://tliidp.sharepoint.com/:x:/r/sites/EDGTeamSite/Shared%20Documents/Data%20Quality%20Management/Data%20Profiling%20Results/DS106_ClaimStatusCode_Completeness_prf.xlsx?d=wce117ea985e4481a926836ae10db4430&amp;csf=1&amp;web=1&amp;e=4p0ijq" TargetMode="External"/><Relationship Id="rId318" Type="http://schemas.openxmlformats.org/officeDocument/2006/relationships/hyperlink" Target="https://tliidp.sharepoint.com/:x:/r/sites/EDGTeamSite/Shared%20Documents/Data%20Quality%20Management/Data%20Profiling%20Results/DS376_BenefitPaymentPeriod_Validity_prf.xlsx?d=w00a05545935f42fab3ada63d9550948d&amp;csf=1&amp;web=1&amp;e=GaHdaR" TargetMode="External"/><Relationship Id="rId525" Type="http://schemas.openxmlformats.org/officeDocument/2006/relationships/hyperlink" Target="https://tliidp.sharepoint.com/:x:/r/sites/EDGTeamSite/Shared%20Documents/Data%20Quality%20Management/Data%20Profiling%20Results/DS296_BusinessGroupCode_Integrity_prf.xlsx?d=wedff1bc119fd479ca52353250fb15935&amp;csf=1&amp;web=1&amp;e=RG6twe" TargetMode="External"/><Relationship Id="rId567" Type="http://schemas.openxmlformats.org/officeDocument/2006/relationships/hyperlink" Target="https://tliidp.sharepoint.com/:x:/r/sites/EDGTeamSite/Shared%20Documents/Data%20Quality%20Management/Data%20Profiling%20Results/DS104_PaymentMethodCode_Integrity_prf.xlsx?d=w143dc78af3244cd783e863d8401fb8dd&amp;csf=1&amp;web=1&amp;e=YGXZFh" TargetMode="External"/><Relationship Id="rId99" Type="http://schemas.openxmlformats.org/officeDocument/2006/relationships/hyperlink" Target="https://tliidp.sharepoint.com/:x:/r/sites/EDGTeamSite/Shared%20Documents/Data%20Quality%20Management/Data%20Profiling%20Results/DS830_AgentIDNumber_Completeness_prf.xlsx?d=w17bb8a1907874c2a9185b9d71ea02981&amp;csf=1&amp;web=1&amp;e=KDtTzM" TargetMode="External"/><Relationship Id="rId122" Type="http://schemas.openxmlformats.org/officeDocument/2006/relationships/hyperlink" Target="https://tliidp.sharepoint.com/:x:/r/sites/EDGTeamSite/Shared%20Documents/Data%20Quality%20Management/Data%20Profiling%20Results/DS650_HealthCheckFlag_Completeness_prf.xlsx?d=w3c8c223148b8401d8123fb85d4401485&amp;csf=1&amp;web=1&amp;e=GLmQyO" TargetMode="External"/><Relationship Id="rId164" Type="http://schemas.openxmlformats.org/officeDocument/2006/relationships/hyperlink" Target="https://tliidp.sharepoint.com/:x:/r/sites/EDGTeamSite/Shared%20Documents/Data%20Quality%20Management/Data%20Profiling%20Results/DS187_PremiumAmount_Completeness_prf.xlsx?d=wa9b7efcdbf7d4b8186ffd35828de091f&amp;csf=1&amp;web=1&amp;e=Z6o5mb" TargetMode="External"/><Relationship Id="rId371" Type="http://schemas.openxmlformats.org/officeDocument/2006/relationships/hyperlink" Target="https://tliidp.sharepoint.com/:x:/r/sites/EDGTeamSite/Shared%20Documents/Data%20Quality%20Management/Data%20Profiling%20Results/DS744_AgentIDNumber_Validity_prf.xlsx?d=w15591b0c71d8468c93e1b8411a52a4ec&amp;csf=1&amp;web=1&amp;e=qvnwcb" TargetMode="External"/><Relationship Id="rId427" Type="http://schemas.openxmlformats.org/officeDocument/2006/relationships/hyperlink" Target="https://tliidp.sharepoint.com/:x:/r/sites/EDGTeamSite/Shared%20Documents/Data%20Quality%20Management/Data%20Profiling%20Results/DS463_PolicyNumber_Validity_prf.xlsx?d=w286acc6902ca482ab5dcba0621c6fccd&amp;csf=1&amp;web=1&amp;e=uE8b9X" TargetMode="External"/><Relationship Id="rId469" Type="http://schemas.openxmlformats.org/officeDocument/2006/relationships/hyperlink" Target="https://tliidp.sharepoint.com/:x:/r/sites/EDGTeamSite/Shared%20Documents/Data%20Quality%20Management/Data%20Profiling%20Results/DS549_BenefitPercentage_Validity_prf.xlsx?d=wc660b72baa844c5a8b021165d5873399&amp;csf=1&amp;web=1&amp;e=47JZJr" TargetMode="External"/><Relationship Id="rId26" Type="http://schemas.openxmlformats.org/officeDocument/2006/relationships/hyperlink" Target="https://tliidp.sharepoint.com/:x:/r/sites/EDGTeamSite/Shared%20Documents/Data%20Quality%20Management/Data%20Profiling%20Results/ENT170_PersonName_Completeness_prf.xlsx?d=w276ccda77c6a4b5aa5beb0ccb3d27312&amp;csf=1&amp;web=1&amp;e=4xPq8D" TargetMode="External"/><Relationship Id="rId231" Type="http://schemas.openxmlformats.org/officeDocument/2006/relationships/hyperlink" Target="https://tliidp.sharepoint.com/:x:/r/sites/EDGTeamSite/Shared%20Documents/Data%20Quality%20Management/Data%20Profiling%20Results/DS532_DividendInterestAmount_Completeness_prf.xlsx?d=w3abcb68d571046a9bfdc1036e3fc28b7&amp;csf=1&amp;web=1&amp;e=LCffBu" TargetMode="External"/><Relationship Id="rId273" Type="http://schemas.openxmlformats.org/officeDocument/2006/relationships/hyperlink" Target="https://tliidp.sharepoint.com/:x:/r/sites/EDGTeamSite/Shared%20Documents/Data%20Quality%20Management/Data%20Profiling%20Results/DS567_FundOrderType_Completeness_prf.xlsx?d=w0c893ff674d645038d3623425b7c77e4&amp;csf=1&amp;web=1&amp;e=rr3J9O" TargetMode="External"/><Relationship Id="rId329" Type="http://schemas.openxmlformats.org/officeDocument/2006/relationships/hyperlink" Target="https://tliidp.sharepoint.com/:x:/r/sites/EDGTeamSite/Shared%20Documents/Data%20Quality%20Management/Data%20Profiling%20Results/DS517_PremiumDueDate_Validity_prf.xlsx?d=wafffc4ef0161419b93aee3275bb7fc3c&amp;csf=1&amp;web=1&amp;e=vHdeoZ" TargetMode="External"/><Relationship Id="rId480" Type="http://schemas.openxmlformats.org/officeDocument/2006/relationships/hyperlink" Target="https://tliidp.sharepoint.com/:x:/r/sites/EDGTeamSite/Shared%20Documents/Data%20Quality%20Management/Data%20Profiling%20Results/DS713_CourseTrainingStartDate_Validity_prf.xlsx?d=w6a788e560980472089cd16640d53154a&amp;csf=1&amp;web=1&amp;e=IRmLCn" TargetMode="External"/><Relationship Id="rId536" Type="http://schemas.openxmlformats.org/officeDocument/2006/relationships/hyperlink" Target="https://tliidp.sharepoint.com/:x:/r/sites/EDGTeamSite/Shared%20Documents/Data%20Quality%20Management/Data%20Profiling%20Results/DS838_BranchCode_Integrity_prf.xlsx?d=wad1ac3dc428d49eb971931bcf7619389&amp;csf=1&amp;web=1&amp;e=hqStyN" TargetMode="External"/><Relationship Id="rId68" Type="http://schemas.openxmlformats.org/officeDocument/2006/relationships/hyperlink" Target="https://tliidp.sharepoint.com/:x:/r/sites/EDGTeamSite/Shared%20Documents/Data%20Quality%20Management/Data%20Profiling%20Results/DS825_RefundMethod_Completeness_prf.xlsx?d=w19bf4d477b2a4943942923e3569270a1&amp;csf=1&amp;web=1&amp;e=qtU2o7" TargetMode="External"/><Relationship Id="rId133" Type="http://schemas.openxmlformats.org/officeDocument/2006/relationships/hyperlink" Target="https://tliidp.sharepoint.com/:x:/r/sites/EDGTeamSite/Shared%20Documents/Data%20Quality%20Management/Data%20Profiling%20Results/DS909_BranchCode_Completeness_prf.xlsx?d=w7f72b4bac3834c25a563e9231b8ea9b4&amp;csf=1&amp;web=1&amp;e=YvFRym" TargetMode="External"/><Relationship Id="rId175" Type="http://schemas.openxmlformats.org/officeDocument/2006/relationships/hyperlink" Target="https://tliidp.sharepoint.com/:x:/r/sites/EDGTeamSite/Shared%20Documents/Data%20Quality%20Management/Data%20Profiling%20Results/DS465_PolicyNumber_Completeness_prf.xlsx?d=wf4f88ebb498e48179d06874843ab1ef0&amp;csf=1&amp;web=1&amp;e=gZR0vf" TargetMode="External"/><Relationship Id="rId340" Type="http://schemas.openxmlformats.org/officeDocument/2006/relationships/hyperlink" Target="https://tliidp.sharepoint.com/:x:/r/sites/EDGTeamSite/Shared%20Documents/Data%20Quality%20Management/Data%20Profiling%20Results/DS393_InsuredAttainedAge_Validity_prf.xlsx?d=w9f6616feac9544b0bddb7d320570db12&amp;csf=1&amp;web=1&amp;e=JW5kMV" TargetMode="External"/><Relationship Id="rId578" Type="http://schemas.openxmlformats.org/officeDocument/2006/relationships/hyperlink" Target="https://tliidp.sharepoint.com/:x:/r/sites/EDGTeamSite/Shared%20Documents/Data%20Quality%20Management/Data%20Profiling%20Results/DS341_BankCode_Integrity_prf.xlsx?d=w2a0487b78f9e43a89eab53fabe0dbb88&amp;csf=1&amp;web=1&amp;e=QHNMFM" TargetMode="External"/><Relationship Id="rId200" Type="http://schemas.openxmlformats.org/officeDocument/2006/relationships/hyperlink" Target="https://tliidp.sharepoint.com/:x:/r/sites/EDGTeamSite/Shared%20Documents/Data%20Quality%20Management/Data%20Profiling%20Results/DS1164_CoveragePlanCode_Completeness_prf.xlsx?d=w9e2ec2491d8241919c9c86666d016d60&amp;csf=1&amp;web=1&amp;e=AZgMY4" TargetMode="External"/><Relationship Id="rId382" Type="http://schemas.openxmlformats.org/officeDocument/2006/relationships/hyperlink" Target="https://tliidp.sharepoint.com/:x:/r/sites/EDGTeamSite/Shared%20Documents/Data%20Quality%20Management/Data%20Profiling%20Results/DS410_PolicyEffectiveDate_Validity_prf.xlsx?d=wa0a577a0f893486191ce751413026422&amp;csf=1&amp;web=1&amp;e=GuI5rS" TargetMode="External"/><Relationship Id="rId438" Type="http://schemas.openxmlformats.org/officeDocument/2006/relationships/hyperlink" Target="https://tliidp.sharepoint.com/:x:/r/sites/EDGTeamSite/Shared%20Documents/Data%20Quality%20Management/Data%20Profiling%20Results/DS485_PremiumReceiptNumber_Validity_prf.xlsx?d=wca6699ec3a59498b9c92f16b7ea43097&amp;csf=1&amp;web=1&amp;e=3CD4jV" TargetMode="External"/><Relationship Id="rId603" Type="http://schemas.openxmlformats.org/officeDocument/2006/relationships/hyperlink" Target="https://tliidp.sharepoint.com/:x:/r/sites/EDGTeamSite/Shared%20Documents/Data%20Quality%20Management/Data%20Profiling%20Results/ENT56_PersonName_Completeness_prf.xlsx?d=w2619846dd9184cec84d2f95d7094a51d&amp;csf=1&amp;web=1&amp;e=CXhbDF" TargetMode="External"/><Relationship Id="rId242" Type="http://schemas.openxmlformats.org/officeDocument/2006/relationships/hyperlink" Target="https://tliidp.sharepoint.com/:x:/r/sites/EDGTeamSite/Shared%20Documents/Data%20Quality%20Management/Data%20Profiling%20Results/DS536_PaymentMethodCode_Completeness_prf.xlsx?d=w645eec101d8f45ab9be6dcbb5df8852e&amp;csf=1&amp;web=1&amp;e=YUp0IX" TargetMode="External"/><Relationship Id="rId284" Type="http://schemas.openxmlformats.org/officeDocument/2006/relationships/hyperlink" Target="https://tliidp.sharepoint.com/:x:/r/sites/EDGTeamSite/Shared%20Documents/Data%20Quality%20Management/Data%20Profiling%20Results/DS161_BankAccountNumber_Completeness_prf.xlsx?d=wff899f98d7534e1e96f4d865d3d1b501&amp;csf=1&amp;web=1&amp;e=foUIPv" TargetMode="External"/><Relationship Id="rId491" Type="http://schemas.openxmlformats.org/officeDocument/2006/relationships/hyperlink" Target="https://tliidp.sharepoint.com/:x:/r/sites/EDGTeamSite/Shared%20Documents/Data%20Quality%20Management/Data%20Profiling%20Results/DS1170_UnitOverridingAmount_Validity_prf.xlsx?d=w18b5146f1f954f7b8d29a1ec49e7598c&amp;csf=1&amp;web=1&amp;e=yEtE6u" TargetMode="External"/><Relationship Id="rId505" Type="http://schemas.openxmlformats.org/officeDocument/2006/relationships/hyperlink" Target="https://tliidp.sharepoint.com/:x:/r/sites/EDGTeamSite/Shared%20Documents/Data%20Quality%20Management/Data%20Profiling%20Results/DS573_PersonBirthDate_Validity_prf.xlsx?d=w813246d44f1f4ecb975cf5aee0cf5545&amp;csf=1&amp;web=1&amp;e=cCy7tg" TargetMode="External"/><Relationship Id="rId37" Type="http://schemas.openxmlformats.org/officeDocument/2006/relationships/hyperlink" Target="https://tliidp.sharepoint.com/:x:/r/sites/EDGTeamSite/Shared%20Documents/Data%20Quality%20Management/Data%20Profiling%20Results/ENT1_HouseRegistrationAddress_Completeness_prf.xlsx?d=w61b82619fef24cc787a5d5a5eb90bf83&amp;csf=1&amp;web=1&amp;e=n8L1Yu" TargetMode="External"/><Relationship Id="rId79" Type="http://schemas.openxmlformats.org/officeDocument/2006/relationships/hyperlink" Target="https://tliidp.sharepoint.com/:x:/r/sites/EDGTeamSite/Shared%20Documents/Data%20Quality%20Management/Data%20Profiling%20Results/DS312_ClaimReceivedDate_Completeness_prf.xlsx?d=w0a66839de6c54cc9a7edfa042803354e&amp;csf=1&amp;web=1&amp;e=Oxeiro" TargetMode="External"/><Relationship Id="rId102" Type="http://schemas.openxmlformats.org/officeDocument/2006/relationships/hyperlink" Target="https://tliidp.sharepoint.com/:x:/r/sites/EDGTeamSite/Shared%20Documents/Data%20Quality%20Management/Data%20Profiling%20Results/ENT1198_PersonName_Completeness_prf.xlsx?d=w5809755a39cd4c53b22278deec6ee674&amp;csf=1&amp;web=1&amp;e=RqyDCe" TargetMode="External"/><Relationship Id="rId144" Type="http://schemas.openxmlformats.org/officeDocument/2006/relationships/hyperlink" Target="https://tliidp.sharepoint.com/:x:/r/sites/EDGTeamSite/Shared%20Documents/Data%20Quality%20Management/Data%20Profiling%20Results/DS209_PremiumAmount_Completeness_prf.xlsx?d=we7c43aefbf63496dbb85f779dffe442e&amp;csf=1&amp;web=1&amp;e=wUpGf9" TargetMode="External"/><Relationship Id="rId547" Type="http://schemas.openxmlformats.org/officeDocument/2006/relationships/hyperlink" Target="https://tliidp.sharepoint.com/:x:/r/sites/EDGTeamSite/Shared%20Documents/Data%20Quality%20Management/Data%20Profiling%20Results/DS330_GroupPlanCode_Validity_prf.xlsx?d=w7966bcb5620c4dd9a45ef6ed9dc380ea&amp;csf=1&amp;web=1&amp;e=Tcp0Rc" TargetMode="External"/><Relationship Id="rId589" Type="http://schemas.openxmlformats.org/officeDocument/2006/relationships/hyperlink" Target="https://tliidp.sharepoint.com/:x:/r/sites/EDGTeamSite/Shared%20Documents/Data%20Quality%20Management/Data%20Profiling%20Results/DS701_HighestEducationLevelCode_Integrity_prf.xlsx?d=w3ac02c14722f493e858b8d87ab62d8db&amp;csf=1&amp;web=1&amp;e=oq1TOf" TargetMode="External"/><Relationship Id="rId90" Type="http://schemas.openxmlformats.org/officeDocument/2006/relationships/hyperlink" Target="https://tliidp.sharepoint.com/:x:/r/sites/EDGTeamSite/Shared%20Documents/Data%20Quality%20Management/Data%20Profiling%20Results/DS790_MobilePhoneNumber_Completeness_prf.xlsx?d=w8ef0f2651aec43538596e8437e27f24b&amp;csf=1&amp;web=1&amp;e=LGefke" TargetMode="External"/><Relationship Id="rId186" Type="http://schemas.openxmlformats.org/officeDocument/2006/relationships/hyperlink" Target="https://tliidp.sharepoint.com/:x:/r/sites/EDGTeamSite/Shared%20Documents/Data%20Quality%20Management/Data%20Profiling%20Results/DS484_PremiumReceiptNumber_Completeness_prf.xlsx?d=w57ce8e25c6fe423e92d1900f82c57f86&amp;csf=1&amp;web=1&amp;e=y7O2wt" TargetMode="External"/><Relationship Id="rId351" Type="http://schemas.openxmlformats.org/officeDocument/2006/relationships/hyperlink" Target="https://tliidp.sharepoint.com/:x:/r/sites/EDGTeamSite/Shared%20Documents/Data%20Quality%20Management/Data%20Profiling%20Results/DS313_ClaimReceivedDate_Validity_prf.xlsx?d=w9306947e09b0402f85bee6624b5b1468&amp;csf=1&amp;web=1&amp;e=Uvqesv" TargetMode="External"/><Relationship Id="rId393" Type="http://schemas.openxmlformats.org/officeDocument/2006/relationships/hyperlink" Target="https://tliidp.sharepoint.com/:x:/r/sites/EDGTeamSite/Shared%20Documents/Data%20Quality%20Management/Data%20Profiling%20Results/DS186_HealthCheckFlag_Validity_prf.xlsx?d=wda2a3477cd864fbdbd2803ca5f7b7ff4&amp;csf=1&amp;web=1&amp;e=8nbMMu" TargetMode="External"/><Relationship Id="rId407" Type="http://schemas.openxmlformats.org/officeDocument/2006/relationships/hyperlink" Target="https://tliidp.sharepoint.com/:x:/r/sites/EDGTeamSite/Shared%20Documents/Data%20Quality%20Management/Data%20Profiling%20Results/DS437_PremiumAmount_Validity_prf.xlsx?d=w1e5466a188b948c8969fadb02f0b321d&amp;csf=1&amp;web=1&amp;e=4wHSaM" TargetMode="External"/><Relationship Id="rId449" Type="http://schemas.openxmlformats.org/officeDocument/2006/relationships/hyperlink" Target="https://tliidp.sharepoint.com/:x:/r/sites/EDGTeamSite/Shared%20Documents/Data%20Quality%20Management/Data%20Profiling%20Results/DS511_SumAssured_Validity_prf.xlsx?d=w3f99d2a84601433a8448215f809e3e8b&amp;csf=1&amp;web=1&amp;e=JrGZUa" TargetMode="External"/><Relationship Id="rId211" Type="http://schemas.openxmlformats.org/officeDocument/2006/relationships/hyperlink" Target="https://tliidp.sharepoint.com/:x:/r/sites/EDGTeamSite/Shared%20Documents/Data%20Quality%20Management/Data%20Profiling%20Results/DS655_RiderCode_Completeness_prf.xlsx?d=w7952836e52954b28aa0bbabb127f6cd4&amp;csf=1&amp;web=1&amp;e=PNO1NZ" TargetMode="External"/><Relationship Id="rId253" Type="http://schemas.openxmlformats.org/officeDocument/2006/relationships/hyperlink" Target="https://tliidp.sharepoint.com/:x:/r/sites/EDGTeamSite/Shared%20Documents/Data%20Quality%20Management/Data%20Profiling%20Results/DS546_PolicyIssuanceDate_Completeness_prf.xlsx?d=w5703a22ec6da4b4ba048be07b17a67bc&amp;csf=1&amp;web=1&amp;e=uhQRHQ" TargetMode="External"/><Relationship Id="rId295" Type="http://schemas.openxmlformats.org/officeDocument/2006/relationships/hyperlink" Target="https://tliidp.sharepoint.com/:x:/r/sites/EDGTeamSite/Shared%20Documents/Data%20Quality%20Management/Data%20Profiling%20Results/DS896_PersonTypeCode_Completeness_prf.xlsx?d=w651eb76a13ae4dff976eff39d6d9af07&amp;csf=1&amp;web=1&amp;e=ovNRFk" TargetMode="External"/><Relationship Id="rId309" Type="http://schemas.openxmlformats.org/officeDocument/2006/relationships/hyperlink" Target="https://tliidp.sharepoint.com/:x:/r/sites/EDGTeamSite/Shared%20Documents/Data%20Quality%20Management/Data%20Profiling%20Results/DS284_MobilePhoneNumber_Validity_prf.xlsx?d=wd049c7ec7bf446119190a720c6985380&amp;csf=1&amp;web=1&amp;e=JXwnLH" TargetMode="External"/><Relationship Id="rId460" Type="http://schemas.openxmlformats.org/officeDocument/2006/relationships/hyperlink" Target="https://tliidp.sharepoint.com/:x:/r/sites/EDGTeamSite/Shared%20Documents/Data%20Quality%20Management/Data%20Profiling%20Results/DS528_LoanApprovalDate_Validity_prf.xlsx?d=w99497db611724b7882e7fe32e1547fb9&amp;csf=1&amp;web=1&amp;e=uEQH2I" TargetMode="External"/><Relationship Id="rId516" Type="http://schemas.openxmlformats.org/officeDocument/2006/relationships/hyperlink" Target="https://tliidp.sharepoint.com/:x:/r/sites/EDGTeamSite/Shared%20Documents/Data%20Quality%20Management/Data%20Profiling%20Results/DS717_GenderCode_Integrity_prf.xlsx?d=wf09e48a91b00498da8ae753197e911e8&amp;csf=1&amp;web=1&amp;e=pB77lc" TargetMode="External"/><Relationship Id="rId48" Type="http://schemas.openxmlformats.org/officeDocument/2006/relationships/hyperlink" Target="https://tliidp.sharepoint.com/:x:/r/sites/EDGTeamSite/Shared%20Documents/Data%20Quality%20Management/Data%20Profiling%20Results/DS155_PersonBirthDate_Completeness_prf.xlsx?d=w91d4f8ad342d43958d99c79e99233dc2&amp;csf=1&amp;web=1&amp;e=LJf4re" TargetMode="External"/><Relationship Id="rId113" Type="http://schemas.openxmlformats.org/officeDocument/2006/relationships/hyperlink" Target="https://tliidp.sharepoint.com/:x:/r/sites/EDGTeamSite/Shared%20Documents/Data%20Quality%20Management/Data%20Profiling%20Results/DS833_AgentIDNumber_Completeness_prf.xlsx?d=w3fe957dafbf048b48c07431a9f791bc8&amp;csf=1&amp;web=1&amp;e=cZLB8E" TargetMode="External"/><Relationship Id="rId320" Type="http://schemas.openxmlformats.org/officeDocument/2006/relationships/hyperlink" Target="https://tliidp.sharepoint.com/:x:/r/sites/EDGTeamSite/Shared%20Documents/Data%20Quality%20Management/Data%20Profiling%20Results/DS378_BenefitPaymentPeriod_Validity_prf.xlsx?d=w3212dc84540e4d8398a3d61a556716a5&amp;csf=1&amp;web=1&amp;e=GMIgCz" TargetMode="External"/><Relationship Id="rId558" Type="http://schemas.openxmlformats.org/officeDocument/2006/relationships/hyperlink" Target="https://tliidp.sharepoint.com/:x:/r/sites/EDGTeamSite/Shared%20Documents/Data%20Quality%20Management/Data%20Profiling%20Results/DS191_RiderCode_Integrity_prf.xlsx?d=wb806b3541e7541adbbb1898666528143&amp;csf=1&amp;web=1&amp;e=m6NxyG" TargetMode="External"/><Relationship Id="rId155" Type="http://schemas.openxmlformats.org/officeDocument/2006/relationships/hyperlink" Target="https://tliidp.sharepoint.com/:x:/r/sites/EDGTeamSite/Shared%20Documents/Data%20Quality%20Management/Data%20Profiling%20Results/DS752_PremiumAmount_Completeness_prf.xlsx?d=w0947575d61bf41da8a7a76336c68e822&amp;csf=1&amp;web=1&amp;e=lhxzJh" TargetMode="External"/><Relationship Id="rId197" Type="http://schemas.openxmlformats.org/officeDocument/2006/relationships/hyperlink" Target="https://tliidp.sharepoint.com/:x:/r/sites/EDGTeamSite/Shared%20Documents/Data%20Quality%20Management/Data%20Profiling%20Results/DS190_CoveragePlanCode_Completeness_prf.xlsx?d=w3ab982c3cbe542349527098e1b8a63fe&amp;csf=1&amp;web=1&amp;e=7W17Hm" TargetMode="External"/><Relationship Id="rId362" Type="http://schemas.openxmlformats.org/officeDocument/2006/relationships/hyperlink" Target="https://tliidp.sharepoint.com/:x:/r/sites/EDGTeamSite/Shared%20Documents/Data%20Quality%20Management/Data%20Profiling%20Results/DS138_AgentIDNumber_Validity_prf.xlsx?d=w94045bf724c045f392835d06cdf603c9&amp;csf=1&amp;web=1&amp;e=gNC7rf" TargetMode="External"/><Relationship Id="rId418" Type="http://schemas.openxmlformats.org/officeDocument/2006/relationships/hyperlink" Target="https://tliidp.sharepoint.com/:x:/r/sites/EDGTeamSite/Shared%20Documents/Data%20Quality%20Management/Data%20Profiling%20Results/DS601_PremiumAmount_Validity_prf.xlsx?d=wcd0b4070f5324e5781ca02a8cc544fbe&amp;csf=1&amp;web=1&amp;e=fGd0S9" TargetMode="External"/><Relationship Id="rId222" Type="http://schemas.openxmlformats.org/officeDocument/2006/relationships/hyperlink" Target="https://tliidp.sharepoint.com/:x:/r/sites/EDGTeamSite/Shared%20Documents/Data%20Quality%20Management/Data%20Profiling%20Results/DS513_SumAssured_Completeness_prf.xlsx?d=wa5ed7e5dd0064ef1b383a676a9972fa1&amp;csf=1&amp;web=1&amp;e=8eROqw" TargetMode="External"/><Relationship Id="rId264" Type="http://schemas.openxmlformats.org/officeDocument/2006/relationships/hyperlink" Target="https://tliidp.sharepoint.com/:x:/r/sites/EDGTeamSite/Shared%20Documents/Data%20Quality%20Management/Data%20Profiling%20Results/DS343_PolicyStatusCode_Completeness_prf.xlsx?d=w69b0f9c528054b9bb4c99cb13c755b87&amp;csf=1&amp;web=1&amp;e=pqNDbb" TargetMode="External"/><Relationship Id="rId471" Type="http://schemas.openxmlformats.org/officeDocument/2006/relationships/hyperlink" Target="https://tliidp.sharepoint.com/:x:/r/sites/EDGTeamSite/Shared%20Documents/Data%20Quality%20Management/Data%20Profiling%20Results/DS888_PersonWeight_Validity_prf.xlsx?d=wd5fe5b015c184d6897e2669f16a9b259&amp;csf=1&amp;web=1&amp;e=J1WgFN" TargetMode="External"/><Relationship Id="rId17" Type="http://schemas.openxmlformats.org/officeDocument/2006/relationships/hyperlink" Target="https://tliidp.sharepoint.com/:x:/r/sites/EDGTeamSite/Shared%20Documents/Data%20Quality%20Management/Data%20Profiling%20Results/DS720_TaxPayerIDNumber_Completeness_prf.xlsx?d=w1b6ebb1526a64164b2511207ee6b5662&amp;csf=1&amp;web=1&amp;e=jkg3Bj" TargetMode="External"/><Relationship Id="rId59" Type="http://schemas.openxmlformats.org/officeDocument/2006/relationships/hyperlink" Target="https://tliidp.sharepoint.com/:x:/r/sites/EDGTeamSite/Shared%20Documents/Data%20Quality%20Management/Data%20Profiling%20Results/DS156_CustomerIDNumber_Completeness_prf.xlsx?d=w457b8c4e3cfa4877a708df128aff037a&amp;csf=1&amp;web=1&amp;e=2HgAVn" TargetMode="External"/><Relationship Id="rId124" Type="http://schemas.openxmlformats.org/officeDocument/2006/relationships/hyperlink" Target="https://tliidp.sharepoint.com/:x:/r/sites/EDGTeamSite/Shared%20Documents/Data%20Quality%20Management/Data%20Profiling%20Results/DS911_SellintBranchCode_Completeness_prf.xlsx?d=w344113d64ee0457297d3917b6a3498ed&amp;csf=1&amp;web=1&amp;e=xjINZY" TargetMode="External"/><Relationship Id="rId527" Type="http://schemas.openxmlformats.org/officeDocument/2006/relationships/hyperlink" Target="https://tliidp.sharepoint.com/:x:/r/sites/EDGTeamSite/Shared%20Documents/Data%20Quality%20Management/Data%20Profiling%20Results/DS67_ClaimSubmitChannelCode_Integrity_prf.xlsx?d=w462857f07d8540dca65a8851b7b3ebd8&amp;csf=1&amp;web=1&amp;e=7vjxFi" TargetMode="External"/><Relationship Id="rId569" Type="http://schemas.openxmlformats.org/officeDocument/2006/relationships/hyperlink" Target="https://tliidp.sharepoint.com/:x:/r/sites/EDGTeamSite/Shared%20Documents/Data%20Quality%20Management/Data%20Profiling%20Results/DS336_PaymentMethodCode_Integrity_prf.xlsx?d=w8386179a4f4348809f7df84c5b1f4d19&amp;csf=1&amp;web=1&amp;e=kiQEhu" TargetMode="External"/><Relationship Id="rId70" Type="http://schemas.openxmlformats.org/officeDocument/2006/relationships/hyperlink" Target="https://tliidp.sharepoint.com/:x:/r/sites/EDGTeamSite/Shared%20Documents/Data%20Quality%20Management/Data%20Profiling%20Results/DS69_AccidentOccurredDate_Completeness_prf.xlsx?d=w41fe2380de9c46048c0daa6e919a7aa2&amp;csf=1&amp;web=1&amp;e=OAMp46" TargetMode="External"/><Relationship Id="rId166" Type="http://schemas.openxmlformats.org/officeDocument/2006/relationships/hyperlink" Target="https://tliidp.sharepoint.com/:x:/r/sites/EDGTeamSite/Shared%20Documents/Data%20Quality%20Management/Data%20Profiling%20Results/DS325_PaymentFrequencyCode_Completeness_prf.xlsx?d=w67aa7bddcbb140c2ae3b89899a49ca41&amp;csf=1&amp;web=1&amp;e=vfaMhY" TargetMode="External"/><Relationship Id="rId331" Type="http://schemas.openxmlformats.org/officeDocument/2006/relationships/hyperlink" Target="https://tliidp.sharepoint.com/:x:/r/sites/EDGTeamSite/Shared%20Documents/Data%20Quality%20Management/Data%20Profiling%20Results/DS382_OccupationClassCode_Validity_prf.xlsx?d=wd5d9120bebbf4330805df90067892e4c&amp;csf=1&amp;web=1&amp;e=yX7Uce" TargetMode="External"/><Relationship Id="rId373" Type="http://schemas.openxmlformats.org/officeDocument/2006/relationships/hyperlink" Target="https://tliidp.sharepoint.com/:x:/r/sites/EDGTeamSite/Shared%20Documents/Data%20Quality%20Management/Data%20Profiling%20Results/DS832_AgentIDNumber_Validity_prf.xlsx?d=w46af86bbe5954e818e81cc6d207797b6&amp;csf=1&amp;web=1&amp;e=yfxPkD" TargetMode="External"/><Relationship Id="rId429" Type="http://schemas.openxmlformats.org/officeDocument/2006/relationships/hyperlink" Target="https://tliidp.sharepoint.com/:x:/r/sites/EDGTeamSite/Shared%20Documents/Data%20Quality%20Management/Data%20Profiling%20Results/DS465_PolicyNumber_Validity_prf.xlsx?d=wcbb9fdbd675746488398ad9dbefd9f1b&amp;csf=1&amp;web=1&amp;e=il37wJ" TargetMode="External"/><Relationship Id="rId580" Type="http://schemas.openxmlformats.org/officeDocument/2006/relationships/hyperlink" Target="https://tliidp.sharepoint.com/:x:/r/sites/EDGTeamSite/Shared%20Documents/Data%20Quality%20Management/Data%20Profiling%20Results/DS343_PolicyStatusCode_Integrity_prf.xlsx?d=w4e9ba1e9e92140e5bddfa60145e58066&amp;csf=1&amp;web=1&amp;e=hpItgm" TargetMode="External"/><Relationship Id="rId1" Type="http://schemas.openxmlformats.org/officeDocument/2006/relationships/hyperlink" Target="https://tliidp.sharepoint.com/:x:/r/sites/EDGTeamSite/Shared%20Documents/Data%20Quality%20Management/Data%20Profiling%20Results/DS147_MobilePhoneNumber_Completeness.xlsx?d=w692114956a3b4168bf7ce736d40ee644&amp;csf=1&amp;web=1&amp;e=wXeA5F&amp;nav=MTVfezMxQjFFNUIzLUU1NEQtNDBERi05QTdCLTFERTNENTM2OEM2M30" TargetMode="External"/><Relationship Id="rId233" Type="http://schemas.openxmlformats.org/officeDocument/2006/relationships/hyperlink" Target="https://tliidp.sharepoint.com/:x:/r/sites/EDGTeamSite/Shared%20Documents/Data%20Quality%20Management/Data%20Profiling%20Results/DS533_PaymentMethodCode_Completeness_prf.xlsx?d=w9c4ca1c23d9a482492fc6c19d7a5c886&amp;csf=1&amp;web=1&amp;e=dqqmw6" TargetMode="External"/><Relationship Id="rId440" Type="http://schemas.openxmlformats.org/officeDocument/2006/relationships/hyperlink" Target="https://tliidp.sharepoint.com/:x:/r/sites/EDGTeamSite/Shared%20Documents/Data%20Quality%20Management/Data%20Profiling%20Results/DS860_HealthImpairmentNumber_Validity_prf.xlsx?d=w5bdfcbbdc47947689c18bc0627f3bd15&amp;csf=1&amp;web=1&amp;e=UA7Xnw" TargetMode="External"/><Relationship Id="rId28" Type="http://schemas.openxmlformats.org/officeDocument/2006/relationships/hyperlink" Target="https://tliidp.sharepoint.com/:x:/r/sites/EDGTeamSite/Shared%20Documents/Data%20Quality%20Management/Data%20Profiling%20Results/ENT366_PersonName_Completeness_prf.xlsx?d=w0c14518e4f284bd086fc4f43c8137232&amp;csf=1&amp;web=1&amp;e=oYCYTI" TargetMode="External"/><Relationship Id="rId275" Type="http://schemas.openxmlformats.org/officeDocument/2006/relationships/hyperlink" Target="https://tliidp.sharepoint.com/:x:/r/sites/EDGTeamSite/Shared%20Documents/Data%20Quality%20Management/Data%20Profiling%20Results/DS892_ApplicationStatusCode_Completeness_prf.xlsx?d=w62c4f6a4c8e848169dfd9b3afab71b42&amp;csf=1&amp;web=1&amp;e=qkddeA" TargetMode="External"/><Relationship Id="rId300" Type="http://schemas.openxmlformats.org/officeDocument/2006/relationships/hyperlink" Target="https://tliidp.sharepoint.com/:x:/r/sites/EDGTeamSite/Shared%20Documents/Data%20Quality%20Management/Data%20Profiling%20Results/DS577_PersonBirthDate_Completeness_prf.xlsx?d=w372d7b7e3aff48e8a00e86e0020a72bf&amp;csf=1&amp;web=1&amp;e=6fX2X3" TargetMode="External"/><Relationship Id="rId482" Type="http://schemas.openxmlformats.org/officeDocument/2006/relationships/hyperlink" Target="https://tliidp.sharepoint.com/:x:/r/sites/EDGTeamSite/Shared%20Documents/Data%20Quality%20Management/Data%20Profiling%20Results/DS566_FundOrderNumber_Validity_prf.xlsx?d=w09ecd62972604d0a9354698b02d46042&amp;csf=1&amp;web=1&amp;e=YwD86w" TargetMode="External"/><Relationship Id="rId538" Type="http://schemas.openxmlformats.org/officeDocument/2006/relationships/hyperlink" Target="https://tliidp.sharepoint.com/:x:/r/sites/EDGTeamSite/Shared%20Documents/Data%20Quality%20Management/Data%20Profiling%20Results/DS84_BranchCode_Integrity_prf.xlsx?d=w2574581b7593487ebe9ef21728829848&amp;csf=1&amp;web=1&amp;e=cLEjON" TargetMode="External"/><Relationship Id="rId81" Type="http://schemas.openxmlformats.org/officeDocument/2006/relationships/hyperlink" Target="https://tliidp.sharepoint.com/:x:/r/sites/EDGTeamSite/Shared%20Documents/Data%20Quality%20Management/Data%20Profiling%20Results/DS314_ClaimReceivedDate_Completeness_prf.xlsx?d=wa808adcbded747139cdc7769601e2825&amp;csf=1&amp;web=1&amp;e=AmGQqf" TargetMode="External"/><Relationship Id="rId135" Type="http://schemas.openxmlformats.org/officeDocument/2006/relationships/hyperlink" Target="https://tliidp.sharepoint.com/:x:/r/sites/EDGTeamSite/Shared%20Documents/Data%20Quality%20Management/Data%20Profiling%20Results/DS425_BranchCode_Completeness_prf.xlsx?d=w5c9f335ac9024337a8fd1a1fdffdf903&amp;csf=1&amp;web=1&amp;e=D2s9PA" TargetMode="External"/><Relationship Id="rId177" Type="http://schemas.openxmlformats.org/officeDocument/2006/relationships/hyperlink" Target="https://tliidp.sharepoint.com/:x:/r/sites/EDGTeamSite/Shared%20Documents/Data%20Quality%20Management/Data%20Profiling%20Results/DS476_PolicyNumber_Completeness_prf.xlsx?d=we3c5d686791f42bd81e5354c9760cf4e&amp;csf=1&amp;web=1&amp;e=BxEGja" TargetMode="External"/><Relationship Id="rId342" Type="http://schemas.openxmlformats.org/officeDocument/2006/relationships/hyperlink" Target="https://tliidp.sharepoint.com/:x:/r/sites/EDGTeamSite/Shared%20Documents/Data%20Quality%20Management/Data%20Profiling%20Results/DS397_MaritalStatusCode_Validity_prf.xlsx?d=w866d2cf00bcf47fb80fbc14be3b5d057&amp;csf=1&amp;web=1&amp;e=9yM2QI" TargetMode="External"/><Relationship Id="rId384" Type="http://schemas.openxmlformats.org/officeDocument/2006/relationships/hyperlink" Target="https://tliidp.sharepoint.com/:x:/r/sites/EDGTeamSite/Shared%20Documents/Data%20Quality%20Management/Data%20Profiling%20Results/DS412_PolicyEffectiveDate_Validity_prf.xlsx?d=w1edae9b152a64c22b772bbe8edaa6973&amp;csf=1&amp;web=1&amp;e=3vOdSW" TargetMode="External"/><Relationship Id="rId591" Type="http://schemas.openxmlformats.org/officeDocument/2006/relationships/hyperlink" Target="https://tliidp.sharepoint.com/:x:/r/sites/EDGTeamSite/Shared%20Documents/Data%20Quality%20Management/Data%20Profiling%20Results/DS129_PersonTitle_Integrity_prf.xlsx?d=w4b6b74f5d40740a9b73f3c5c6e4f0c99&amp;csf=1&amp;web=1&amp;e=GR4KDn" TargetMode="External"/><Relationship Id="rId605" Type="http://schemas.openxmlformats.org/officeDocument/2006/relationships/hyperlink" Target="https://tliidp.sharepoint.com/:x:/r/sites/EDGTeamSite/Shared%20Documents/Data%20Quality%20Management/Data%20Profiling%20Results/DS497_CoveragePlanCode_Completeness_prf.xlsx?d=w09dc47443c064e5081c5e9db2e644120&amp;csf=1&amp;web=1&amp;e=kTQctA" TargetMode="External"/><Relationship Id="rId202" Type="http://schemas.openxmlformats.org/officeDocument/2006/relationships/hyperlink" Target="https://tliidp.sharepoint.com/:x:/r/sites/EDGTeamSite/Shared%20Documents/Data%20Quality%20Management/Data%20Profiling%20Results/DS762_CoveragePlanCode_Completeness_prf.xlsx?d=w9e549e7287714c0d91e40e7c8e18c690&amp;csf=1&amp;web=1&amp;e=libPqi" TargetMode="External"/><Relationship Id="rId244" Type="http://schemas.openxmlformats.org/officeDocument/2006/relationships/hyperlink" Target="https://tliidp.sharepoint.com/:x:/r/sites/EDGTeamSite/Shared%20Documents/Data%20Quality%20Management/Data%20Profiling%20Results/DS538_PaymentMethodCode_Completeness_prf.xlsx?d=w2ad15cd2ae144ab9b5b6898a6720e67a&amp;csf=1&amp;web=1&amp;e=RI9kCb" TargetMode="External"/><Relationship Id="rId39" Type="http://schemas.openxmlformats.org/officeDocument/2006/relationships/hyperlink" Target="https://tliidp.sharepoint.com/:x:/r/sites/EDGTeamSite/Shared%20Documents/Data%20Quality%20Management/Data%20Profiling%20Results/DS1175_HealthCheckItemCode_Completeness_prf.xlsx?d=wd4ddef3e5edf437190ae77d67c954ea6&amp;csf=1&amp;web=1&amp;e=nq57g7" TargetMode="External"/><Relationship Id="rId286" Type="http://schemas.openxmlformats.org/officeDocument/2006/relationships/hyperlink" Target="https://tliidp.sharepoint.com/:x:/r/sites/EDGTeamSite/Shared%20Documents/Data%20Quality%20Management/Data%20Profiling%20Results/DS709_BankAccountNumber_Completeness_prf.xlsx?d=w684c4f77b08f449f8180c79a7bc4485b&amp;csf=1&amp;web=1&amp;e=jYP8TU" TargetMode="External"/><Relationship Id="rId451" Type="http://schemas.openxmlformats.org/officeDocument/2006/relationships/hyperlink" Target="https://tliidp.sharepoint.com/:x:/r/sites/EDGTeamSite/Shared%20Documents/Data%20Quality%20Management/Data%20Profiling%20Results/DS625_PremiumPaymentDate_Validity_prf.xlsx?d=w89a65db1932444c193da05d5fcbd374e&amp;csf=1&amp;web=1&amp;e=PZRK2o" TargetMode="External"/><Relationship Id="rId493" Type="http://schemas.openxmlformats.org/officeDocument/2006/relationships/hyperlink" Target="https://tliidp.sharepoint.com/:x:/r/sites/EDGTeamSite/Shared%20Documents/Data%20Quality%20Management/Data%20Profiling%20Results/DS1172_DivisionSpinOffAmount_Validity_prf.xlsx?d=w1eddd10a834449c0a7296c1456e19741&amp;csf=1&amp;web=1&amp;e=iQ6zHL" TargetMode="External"/><Relationship Id="rId507" Type="http://schemas.openxmlformats.org/officeDocument/2006/relationships/hyperlink" Target="https://tliidp.sharepoint.com/:x:/r/sites/EDGTeamSite/Shared%20Documents/Data%20Quality%20Management/Data%20Profiling%20Results/DS576_RiderStatusDate_Validity_prf.xlsx?d=wc693f80526fb4db1839db20a6e15e79f&amp;csf=1&amp;web=1&amp;e=Vcj54n" TargetMode="External"/><Relationship Id="rId549" Type="http://schemas.openxmlformats.org/officeDocument/2006/relationships/hyperlink" Target="https://tliidp.sharepoint.com/:x:/r/sites/EDGTeamSite/Shared%20Documents/Data%20Quality%20Management/Data%20Profiling%20Results/DS95_CoveragePlanCode_Integrity_prf.xlsx?d=wf734f6b3fdbb486eaff79318b3694775&amp;csf=1&amp;web=1&amp;e=MDTtC4" TargetMode="External"/><Relationship Id="rId50" Type="http://schemas.openxmlformats.org/officeDocument/2006/relationships/hyperlink" Target="https://tliidp.sharepoint.com/:x:/r/sites/EDGTeamSite/Shared%20Documents/Data%20Quality%20Management/Data%20Profiling%20Results/DS387_PersonBirthDate_Completeness_prf.xlsx?d=we6450bd428704446bff10a665e028ad6&amp;csf=1&amp;web=1&amp;e=Lx3G7s" TargetMode="External"/><Relationship Id="rId104" Type="http://schemas.openxmlformats.org/officeDocument/2006/relationships/hyperlink" Target="https://tliidp.sharepoint.com/:x:/r/sites/EDGTeamSite/Shared%20Documents/Data%20Quality%20Management/Data%20Profiling%20Results/DS898_PersonName_Completeness_prf.xlsx?d=w8c9992641a4742c6a1f340b171f6829b&amp;csf=1&amp;web=1&amp;e=Fohuz3" TargetMode="External"/><Relationship Id="rId146" Type="http://schemas.openxmlformats.org/officeDocument/2006/relationships/hyperlink" Target="https://tliidp.sharepoint.com/:x:/r/sites/EDGTeamSite/Shared%20Documents/Data%20Quality%20Management/Data%20Profiling%20Results/DS441_PremiumAmount_Completeness_prf.xlsx?d=w05d8680747d0493c9c1220b8e9e18394&amp;csf=1&amp;web=1&amp;e=20Y93m" TargetMode="External"/><Relationship Id="rId188" Type="http://schemas.openxmlformats.org/officeDocument/2006/relationships/hyperlink" Target="https://tliidp.sharepoint.com/:x:/r/sites/EDGTeamSite/Shared%20Documents/Data%20Quality%20Management/Data%20Profiling%20Results/DS1178_PremiumReceiptNumber_Completeness_prf.xlsx?d=wb9fe00644c204799ab5102cc2dff9a4c&amp;csf=1&amp;web=1&amp;e=Hjz5rK" TargetMode="External"/><Relationship Id="rId311" Type="http://schemas.openxmlformats.org/officeDocument/2006/relationships/hyperlink" Target="https://tliidp.sharepoint.com/:x:/r/sites/EDGTeamSite/Shared%20Documents/Data%20Quality%20Management/Data%20Profiling%20Results/DS715_MobilePhoneNumber_Validity_prf.xlsx?d=w26233db2b485488e94028f081ff8aa60&amp;csf=1&amp;web=1&amp;e=M4vbF3" TargetMode="External"/><Relationship Id="rId353" Type="http://schemas.openxmlformats.org/officeDocument/2006/relationships/hyperlink" Target="https://tliidp.sharepoint.com/:x:/r/sites/EDGTeamSite/Shared%20Documents/Data%20Quality%20Management/Data%20Profiling%20Results/DS315_ClaimReceivedNumber_Validity_prf.xlsx?d=wb0c01ab436504f4ba5db24bfa609241b&amp;csf=1&amp;web=1&amp;e=aAaZTE" TargetMode="External"/><Relationship Id="rId395" Type="http://schemas.openxmlformats.org/officeDocument/2006/relationships/hyperlink" Target="https://tliidp.sharepoint.com/:x:/r/sites/EDGTeamSite/Shared%20Documents/Data%20Quality%20Management/Data%20Profiling%20Results/DS422_HealthCheckFlag_Validity_prf.xlsx?d=wdde886239c424e10b5b9fee5b59aa567&amp;csf=1&amp;web=1&amp;e=QRuigC" TargetMode="External"/><Relationship Id="rId409" Type="http://schemas.openxmlformats.org/officeDocument/2006/relationships/hyperlink" Target="https://tliidp.sharepoint.com/:x:/r/sites/EDGTeamSite/Shared%20Documents/Data%20Quality%20Management/Data%20Profiling%20Results/DS439_PremiumAmount_Validity_prf.xlsx?d=w6633f53debe147b9855b6ea686f6bce2&amp;csf=1&amp;web=1&amp;e=J6AEWj" TargetMode="External"/><Relationship Id="rId560" Type="http://schemas.openxmlformats.org/officeDocument/2006/relationships/hyperlink" Target="https://tliidp.sharepoint.com/:x:/r/sites/EDGTeamSite/Shared%20Documents/Data%20Quality%20Management/Data%20Profiling%20Results/DS655_RiderCode_Integrity_prf.xlsx?d=w9ada8df73b0949a7b34139c9fc9974f9&amp;csf=1&amp;web=1&amp;e=zkjpb0" TargetMode="External"/><Relationship Id="rId92" Type="http://schemas.openxmlformats.org/officeDocument/2006/relationships/hyperlink" Target="https://tliidp.sharepoint.com/:x:/r/sites/EDGTeamSite/Shared%20Documents/Data%20Quality%20Management/Data%20Profiling%20Results/DS318_AgentLicenseNumber_Completeness_prf.xlsx?d=wef237e6a9029423aac4e806a2f69a872&amp;csf=1&amp;web=1&amp;e=hGJmim" TargetMode="External"/><Relationship Id="rId213" Type="http://schemas.openxmlformats.org/officeDocument/2006/relationships/hyperlink" Target="https://tliidp.sharepoint.com/:x:/r/sites/EDGTeamSite/Shared%20Documents/Data%20Quality%20Management/Data%20Profiling%20Results/DS331_InvoiceNumber_Completeness_prf.xlsx?d=w241b9d33001840749a8f670fc3869b7d&amp;csf=1&amp;web=1&amp;e=WhSyfc" TargetMode="External"/><Relationship Id="rId420" Type="http://schemas.openxmlformats.org/officeDocument/2006/relationships/hyperlink" Target="https://tliidp.sharepoint.com/:x:/r/sites/EDGTeamSite/Shared%20Documents/Data%20Quality%20Management/Data%20Profiling%20Results/DS452_PaymentFrequencyCode_Validity_prf.xlsx?d=wc462204c15764750906f1dc3b8fc9479&amp;csf=1&amp;web=1&amp;e=iyeFVn" TargetMode="External"/><Relationship Id="rId255" Type="http://schemas.openxmlformats.org/officeDocument/2006/relationships/hyperlink" Target="https://tliidp.sharepoint.com/:x:/r/sites/EDGTeamSite/Shared%20Documents/Data%20Quality%20Management/Data%20Profiling%20Results/DS197_TaxReductionConsentFlag_Completeness_prf.xlsx?d=wf74c2a2c3c7d492797552c4d13730f83&amp;csf=1&amp;web=1&amp;e=wUovGy" TargetMode="External"/><Relationship Id="rId297" Type="http://schemas.openxmlformats.org/officeDocument/2006/relationships/hyperlink" Target="https://tliidp.sharepoint.com/:x:/r/sites/EDGTeamSite/Shared%20Documents/Data%20Quality%20Management/Data%20Profiling%20Results/DS897_PersonBirthDate_Completeness_prf.xlsx?d=w3a1213dc20444e8e9545540066da66c5&amp;csf=1&amp;web=1&amp;e=NDKuRb" TargetMode="External"/><Relationship Id="rId462" Type="http://schemas.openxmlformats.org/officeDocument/2006/relationships/hyperlink" Target="https://tliidp.sharepoint.com/:x:/r/sites/EDGTeamSite/Shared%20Documents/Data%20Quality%20Management/Data%20Profiling%20Results/DS627_LoanInterestAmount_Validity_prf.xlsx?d=we063745e1531495793af2a58f97f4ffc&amp;csf=1&amp;web=1&amp;e=jSeUEb" TargetMode="External"/><Relationship Id="rId518" Type="http://schemas.openxmlformats.org/officeDocument/2006/relationships/hyperlink" Target="https://tliidp.sharepoint.com/:x:/r/sites/EDGTeamSite/Shared%20Documents/Data%20Quality%20Management/Data%20Profiling%20Results/DS799_GenderCode_Integrity_prf.xlsx?d=wd30f9c99bbb3492dbbbd8d87aaf46d3b&amp;csf=1&amp;web=1&amp;e=tqGXiv" TargetMode="External"/><Relationship Id="rId115" Type="http://schemas.openxmlformats.org/officeDocument/2006/relationships/hyperlink" Target="https://tliidp.sharepoint.com/:x:/r/sites/EDGTeamSite/Shared%20Documents/Data%20Quality%20Management/Data%20Profiling%20Results/DS682_LicenseExpiryDate_Completeness_prf.xlsx?d=w9f28593aacfa4400ae521ff98bd98117&amp;csf=1&amp;web=1&amp;e=TkACE3" TargetMode="External"/><Relationship Id="rId157" Type="http://schemas.openxmlformats.org/officeDocument/2006/relationships/hyperlink" Target="https://tliidp.sharepoint.com/:x:/r/sites/EDGTeamSite/Shared%20Documents/Data%20Quality%20Management/Data%20Profiling%20Results/DS144_PremiumAmount_Completeness_prf.xlsx?d=w1e2a147e25544ea6bf8bd760da60531e&amp;csf=1&amp;web=1&amp;e=E3TvxQ" TargetMode="External"/><Relationship Id="rId322" Type="http://schemas.openxmlformats.org/officeDocument/2006/relationships/hyperlink" Target="https://tliidp.sharepoint.com/:x:/r/sites/EDGTeamSite/Shared%20Documents/Data%20Quality%20Management/Data%20Profiling%20Results/DS206_PremiumDueDate_Validity_prf.xlsx?d=wb59707e2ea364bfaa868c8c1772a5632&amp;csf=1&amp;web=1&amp;e=cdqf6V" TargetMode="External"/><Relationship Id="rId364" Type="http://schemas.openxmlformats.org/officeDocument/2006/relationships/hyperlink" Target="https://tliidp.sharepoint.com/:x:/r/sites/EDGTeamSite/Shared%20Documents/Data%20Quality%20Management/Data%20Profiling%20Results/DS185_AgentIDNumber_Validity_prf.xlsx?d=w1d595b42f8ec4f5a9ab4c5b59dc3f2e0&amp;csf=1&amp;web=1&amp;e=6YvVaj" TargetMode="External"/><Relationship Id="rId61" Type="http://schemas.openxmlformats.org/officeDocument/2006/relationships/hyperlink" Target="https://tliidp.sharepoint.com/:x:/r/sites/EDGTeamSite/Shared%20Documents/Data%20Quality%20Management/Data%20Profiling%20Results/DS738_MaritalStatusCode_Completeness_prf.xlsx?d=w45828a432995463b850ce0a8ef640bba&amp;csf=1&amp;web=1&amp;e=IlWbrH" TargetMode="External"/><Relationship Id="rId199" Type="http://schemas.openxmlformats.org/officeDocument/2006/relationships/hyperlink" Target="https://tliidp.sharepoint.com/:x:/r/sites/EDGTeamSite/Shared%20Documents/Data%20Quality%20Management/Data%20Profiling%20Results/DS1163_CoveragePlanCode_Completeness_prf.xlsx?d=w69c80dd592584d03be8fe777ad825ffb&amp;csf=1&amp;web=1&amp;e=5526XK" TargetMode="External"/><Relationship Id="rId571" Type="http://schemas.openxmlformats.org/officeDocument/2006/relationships/hyperlink" Target="https://tliidp.sharepoint.com/:x:/r/sites/EDGTeamSite/Shared%20Documents/Data%20Quality%20Management/Data%20Profiling%20Results/DS535_PaymentMethodCode_Validity_prf.xlsx?d=we09fb1a8ec4c481099f488fc314fddb8&amp;csf=1&amp;web=1&amp;e=jzyxQu" TargetMode="External"/><Relationship Id="rId19" Type="http://schemas.openxmlformats.org/officeDocument/2006/relationships/hyperlink" Target="https://tliidp.sharepoint.com/:x:/r/sites/EDGTeamSite/Shared%20Documents/Data%20Quality%20Management/Data%20Profiling%20Results/DS166_IDTypeCode_Completeness_prf.xlsx?d=w8dac335a91b34fae86a96fbaec553e5e&amp;csf=1&amp;web=1&amp;e=qwBadu" TargetMode="External"/><Relationship Id="rId224" Type="http://schemas.openxmlformats.org/officeDocument/2006/relationships/hyperlink" Target="https://tliidp.sharepoint.com/:x:/r/sites/EDGTeamSite/Shared%20Documents/Data%20Quality%20Management/Data%20Profiling%20Results/DS656_PremiumCessationTerm_Completeness_prf.xlsx?d=w6450791ed1574c6ba5a236d7fccf876d&amp;csf=1&amp;web=1&amp;e=n1Yfqm" TargetMode="External"/><Relationship Id="rId266" Type="http://schemas.openxmlformats.org/officeDocument/2006/relationships/hyperlink" Target="https://tliidp.sharepoint.com/:x:/r/sites/EDGTeamSite/Shared%20Documents/Data%20Quality%20Management/Data%20Profiling%20Results/ENT557_PolicyStatusCode_Completeness_prf.xlsx?d=wc3c511389196465899e7120beb8c3ae7&amp;csf=1&amp;web=1&amp;e=WtfF95" TargetMode="External"/><Relationship Id="rId431" Type="http://schemas.openxmlformats.org/officeDocument/2006/relationships/hyperlink" Target="https://tliidp.sharepoint.com/:x:/r/sites/EDGTeamSite/Shared%20Documents/Data%20Quality%20Management/Data%20Profiling%20Results/DS757_PolicyNumber_Validity_prf.xlsx?d=w64cc66017e8d42a28fa0f28b5418c5eb&amp;csf=1&amp;web=1&amp;e=Tse342" TargetMode="External"/><Relationship Id="rId473" Type="http://schemas.openxmlformats.org/officeDocument/2006/relationships/hyperlink" Target="https://tliidp.sharepoint.com/:x:/r/sites/EDGTeamSite/Shared%20Documents/Data%20Quality%20Management/Data%20Profiling%20Results/DS774_TaxReductionConsentFlag_Validity_prf.xlsx?d=wdce028c660bc457eb8599c1c08271ca3&amp;csf=1&amp;web=1&amp;e=wELrWp" TargetMode="External"/><Relationship Id="rId529" Type="http://schemas.openxmlformats.org/officeDocument/2006/relationships/hyperlink" Target="https://tliidp.sharepoint.com/:x:/r/sites/EDGTeamSite/Shared%20Documents/Data%20Quality%20Management/Data%20Profiling%20Results/DS302_MedicalConditionTypeCode_Integrity_prf.xlsx?d=wd28df9838aaf4498b528eade52bd8c8b&amp;csf=1&amp;web=1&amp;e=qBcuCC" TargetMode="External"/><Relationship Id="rId30" Type="http://schemas.openxmlformats.org/officeDocument/2006/relationships/hyperlink" Target="https://tliidp.sharepoint.com/:x:/r/sites/EDGTeamSite/Shared%20Documents/Data%20Quality%20Management/Data%20Profiling%20Results/ENT805_PersonName_Completeness_prf.xlsx?d=w08ebadf58ae849408654f832e781f011&amp;csf=1&amp;web=1&amp;e=ZnWX3H" TargetMode="External"/><Relationship Id="rId126" Type="http://schemas.openxmlformats.org/officeDocument/2006/relationships/hyperlink" Target="https://tliidp.sharepoint.com/:x:/r/sites/EDGTeamSite/Shared%20Documents/Data%20Quality%20Management/Data%20Profiling%20Results/DS1176_SellintBranchCode_Completeness_prf.xlsx?d=w8ce8b01c94074edca355e1b71c0d75f6&amp;csf=1&amp;web=1&amp;e=WqNDm8" TargetMode="External"/><Relationship Id="rId168" Type="http://schemas.openxmlformats.org/officeDocument/2006/relationships/hyperlink" Target="https://tliidp.sharepoint.com/:x:/r/sites/EDGTeamSite/Shared%20Documents/Data%20Quality%20Management/Data%20Profiling%20Results/DS602_PaymentFrequencyCode_Completeness_prf.xlsx?d=wd581438061234d639ff3a299da75bc94&amp;csf=1&amp;web=1&amp;e=2Rm9U2" TargetMode="External"/><Relationship Id="rId333" Type="http://schemas.openxmlformats.org/officeDocument/2006/relationships/hyperlink" Target="https://tliidp.sharepoint.com/:x:/r/sites/EDGTeamSite/Shared%20Documents/Data%20Quality%20Management/Data%20Profiling%20Results/DS384_OccupationClassCode_Validity_prf.xlsx?d=wa1b6ae7fb23f4146a36c53e3ffd31c2c&amp;csf=1&amp;web=1&amp;e=U9YwzY" TargetMode="External"/><Relationship Id="rId540" Type="http://schemas.openxmlformats.org/officeDocument/2006/relationships/hyperlink" Target="https://tliidp.sharepoint.com/:x:/r/sites/EDGTeamSite/Shared%20Documents/Data%20Quality%20Management/Data%20Profiling%20Results/DS909_BranchCode_Integrity_prf.xlsx?d=w758996c593364766b1a34cd18fe55ce0&amp;csf=1&amp;web=1&amp;e=zZMAgD" TargetMode="External"/><Relationship Id="rId72" Type="http://schemas.openxmlformats.org/officeDocument/2006/relationships/hyperlink" Target="https://tliidp.sharepoint.com/:x:/r/sites/EDGTeamSite/Shared%20Documents/Data%20Quality%20Management/Data%20Profiling%20Results/DS71_AccidentOccurredDate_Completeness_prf.xlsx?d=w02569ced78af475bb47a8a0ff78a84b1&amp;csf=1&amp;web=1&amp;e=yMcBmE" TargetMode="External"/><Relationship Id="rId375" Type="http://schemas.openxmlformats.org/officeDocument/2006/relationships/hyperlink" Target="https://tliidp.sharepoint.com/:x:/r/sites/EDGTeamSite/Shared%20Documents/Data%20Quality%20Management/Data%20Profiling%20Results/DS79_BankAccountNumber_Validity_prf.xlsx?d=wf7ae985f5a14415bbc8a92bf906bcf62&amp;csf=1&amp;web=1&amp;e=d4sQCt" TargetMode="External"/><Relationship Id="rId582" Type="http://schemas.openxmlformats.org/officeDocument/2006/relationships/hyperlink" Target="https://tliidp.sharepoint.com/:x:/r/sites/EDGTeamSite/Shared%20Documents/Data%20Quality%20Management/Data%20Profiling%20Results/ENT557_PolicyStatusCode_Integrity_prf.xlsx?d=wb0a31255403c47dfbe4f28df44dcd9e6&amp;csf=1&amp;web=1&amp;e=6pzKsP" TargetMode="External"/><Relationship Id="rId3" Type="http://schemas.openxmlformats.org/officeDocument/2006/relationships/hyperlink" Target="https://tliidp.sharepoint.com/:x:/r/sites/EDGTeamSite/Shared%20Documents/Data%20Quality%20Management/Data%20Profiling%20Results/DS1184_MobilePhoneNumber_Completeness.xlsx?d=w3040fd922eef40fb996ab9f572a15ef4&amp;csf=1&amp;web=1&amp;e=6LIKdL&amp;nav=MTVfezQyQTA4QTg5LUE5MEUtNEEyMy1CMTRBLUFGQ0M3MzBDMjI4Mn0" TargetMode="External"/><Relationship Id="rId235" Type="http://schemas.openxmlformats.org/officeDocument/2006/relationships/hyperlink" Target="https://tliidp.sharepoint.com/:x:/r/sites/EDGTeamSite/Shared%20Documents/Data%20Quality%20Management/Data%20Profiling%20Results/DS876_PaymentMethodCode_Completeness_prf.xlsx?d=w77ebf4aafa704694b3c23c51a81a4f58&amp;csf=1&amp;web=1&amp;e=3o6Ynl" TargetMode="External"/><Relationship Id="rId277" Type="http://schemas.openxmlformats.org/officeDocument/2006/relationships/hyperlink" Target="https://tliidp.sharepoint.com/:x:/r/sites/EDGTeamSite/Shared%20Documents/Data%20Quality%20Management/Data%20Profiling%20Results/DS1191_AgentPosition_Completeness_prf.xlsx?d=w6bbbbeaecccb4c63a3c68f7af05e178c&amp;csf=1&amp;web=1&amp;e=rMFnrk" TargetMode="External"/><Relationship Id="rId400" Type="http://schemas.openxmlformats.org/officeDocument/2006/relationships/hyperlink" Target="https://tliidp.sharepoint.com/:x:/r/sites/EDGTeamSite/Shared%20Documents/Data%20Quality%20Management/Data%20Profiling%20Results/DS431_DividendAmount_Validity_prf.xlsx?d=w58184d36c7874f028090703ebe0c9ed9&amp;csf=1&amp;web=1&amp;e=mshs52" TargetMode="External"/><Relationship Id="rId442" Type="http://schemas.openxmlformats.org/officeDocument/2006/relationships/hyperlink" Target="https://tliidp.sharepoint.com/:x:/r/sites/EDGTeamSite/Shared%20Documents/Data%20Quality%20Management/Data%20Profiling%20Results/DS331_InvoiceNumber_Validity_prf.xlsx?d=wf86ce6f1ee1d41d5b4774812e9d66c60&amp;csf=1&amp;web=1&amp;e=dbs2wb" TargetMode="External"/><Relationship Id="rId484" Type="http://schemas.openxmlformats.org/officeDocument/2006/relationships/hyperlink" Target="https://tliidp.sharepoint.com/:x:/r/sites/EDGTeamSite/Shared%20Documents/Data%20Quality%20Management/Data%20Profiling%20Results/DS636_EndorsementNumber_Validity_prf.xlsx?d=wee6dddf52fee4e9982b50e199aa46c6a&amp;csf=1&amp;web=1&amp;e=IQFT9w" TargetMode="External"/><Relationship Id="rId137" Type="http://schemas.openxmlformats.org/officeDocument/2006/relationships/hyperlink" Target="https://tliidp.sharepoint.com/:x:/r/sites/EDGTeamSite/Shared%20Documents/Data%20Quality%20Management/Data%20Profiling%20Results/DS427_BranchCode_Completeness_prf.xlsx?d=w4062a05320ef4402a754815225043407&amp;csf=1&amp;web=1&amp;e=KtYt2E" TargetMode="External"/><Relationship Id="rId302" Type="http://schemas.openxmlformats.org/officeDocument/2006/relationships/hyperlink" Target="https://tliidp.sharepoint.com/:x:/r/sites/EDGTeamSite/Shared%20Documents/Data%20Quality%20Management/Data%20Profiling%20Results/ENT660_EntryAgeRange_Completeness_prf.xlsx?d=we7d28c6d69da455582c3b378d18ce4ba&amp;csf=1&amp;web=1&amp;e=yRjk2C" TargetMode="External"/><Relationship Id="rId344" Type="http://schemas.openxmlformats.org/officeDocument/2006/relationships/hyperlink" Target="https://tliidp.sharepoint.com/:x:/r/sites/EDGTeamSite/Shared%20Documents/Data%20Quality%20Management/Data%20Profiling%20Results/DS70_AccidentOccurredDate_Validity_prf.xlsx?d=w420ed5d115c14cabba86bb7d94f5a0a1&amp;csf=1&amp;web=1&amp;e=9yGblX" TargetMode="External"/><Relationship Id="rId41" Type="http://schemas.openxmlformats.org/officeDocument/2006/relationships/hyperlink" Target="https://tliidp.sharepoint.com/:x:/r/sites/EDGTeamSite/Shared%20Documents/Data%20Quality%20Management/Data%20Profiling%20Results/DS376_BenefitPaymentPeriod_Completeness_prf.xlsx?d=wcd9b67d8a9fc482cbbb3e5e0250df4bc&amp;csf=1&amp;web=1&amp;e=ulvAtz" TargetMode="External"/><Relationship Id="rId83" Type="http://schemas.openxmlformats.org/officeDocument/2006/relationships/hyperlink" Target="https://tliidp.sharepoint.com/:x:/r/sites/EDGTeamSite/Shared%20Documents/Data%20Quality%20Management/Data%20Profiling%20Results/DS316_ClaimReceivedNumber_Completeness_prf.xlsx?d=wa8e4bd6771cc423692336d45f5e8e12f&amp;csf=1&amp;web=1&amp;e=2gPJi5" TargetMode="External"/><Relationship Id="rId179" Type="http://schemas.openxmlformats.org/officeDocument/2006/relationships/hyperlink" Target="https://tliidp.sharepoint.com/:x:/r/sites/EDGTeamSite/Shared%20Documents/Data%20Quality%20Management/Data%20Profiling%20Results/DS856_ApplicationNumber_Completeness_prf.xlsx?d=w3eaa856450e6452497148e1c14c633af&amp;csf=1&amp;web=1&amp;e=EJkN3a" TargetMode="External"/><Relationship Id="rId386" Type="http://schemas.openxmlformats.org/officeDocument/2006/relationships/hyperlink" Target="https://tliidp.sharepoint.com/:x:/r/sites/EDGTeamSite/Shared%20Documents/Data%20Quality%20Management/Data%20Profiling%20Results/DS414_PolicyEffectiveDate_Validity_prf.xlsx?d=weced93ad26b942b2aef1928944cf3742&amp;csf=1&amp;web=1&amp;e=grliP7" TargetMode="External"/><Relationship Id="rId551" Type="http://schemas.openxmlformats.org/officeDocument/2006/relationships/hyperlink" Target="https://tliidp.sharepoint.com/:x:/r/sites/EDGTeamSite/Shared%20Documents/Data%20Quality%20Management/Data%20Profiling%20Results/DS190_CoveragePlanCode_Integrity_prf.xlsx?d=w22ef8473803b46059b1ae9588e7f7d52&amp;csf=1&amp;web=1&amp;e=p7lpZP" TargetMode="External"/><Relationship Id="rId593" Type="http://schemas.openxmlformats.org/officeDocument/2006/relationships/hyperlink" Target="https://tliidp.sharepoint.com/:x:/r/sites/EDGTeamSite/Shared%20Documents/Data%20Quality%20Management/Data%20Profiling%20Results/DS131_PersonTitle_Integrity_prf.xlsx?d=wb1d105baf39c460c8511bffff625377a&amp;csf=1&amp;web=1&amp;e=H0BvYc" TargetMode="External"/><Relationship Id="rId607" Type="http://schemas.openxmlformats.org/officeDocument/2006/relationships/hyperlink" Target="https://tliidp.sharepoint.com/:x:/r/sites/EDGTeamSite/Shared%20Documents/Data%20Quality%20Management/Data%20Profiling%20Results/DS499_CoveragePlanCode_Completeness_prf.xlsx?d=w6e7555f90bcc48e6806606848654c308&amp;csf=1&amp;web=1&amp;e=po6QXo" TargetMode="External"/><Relationship Id="rId190" Type="http://schemas.openxmlformats.org/officeDocument/2006/relationships/hyperlink" Target="https://tliidp.sharepoint.com/:x:/r/sites/EDGTeamSite/Shared%20Documents/Data%20Quality%20Management/Data%20Profiling%20Results/DS486_PremiumReceiptNumber_Completeness_prf.xlsx?d=wca02abe9b3d4405f9ee69d9e415f8c69&amp;csf=1&amp;web=1&amp;e=rdU6c4" TargetMode="External"/><Relationship Id="rId204" Type="http://schemas.openxmlformats.org/officeDocument/2006/relationships/hyperlink" Target="https://tliidp.sharepoint.com/:x:/r/sites/EDGTeamSite/Shared%20Documents/Data%20Quality%20Management/Data%20Profiling%20Results/DS654_RiderName_Completeness_prf.xlsx?d=waaec06a373ef4a66bda26fbbf376624d&amp;csf=1&amp;web=1&amp;e=Zr3mJA" TargetMode="External"/><Relationship Id="rId246" Type="http://schemas.openxmlformats.org/officeDocument/2006/relationships/hyperlink" Target="https://tliidp.sharepoint.com/:x:/r/sites/EDGTeamSite/Shared%20Documents/Data%20Quality%20Management/Data%20Profiling%20Results/DS542_BenefitPaymentDate_Completeness_prf.xlsx?d=w4e4fc9d6abe64c7fbfefd958fab6cc3f&amp;csf=1&amp;web=1&amp;e=j9m8b3" TargetMode="External"/><Relationship Id="rId288" Type="http://schemas.openxmlformats.org/officeDocument/2006/relationships/hyperlink" Target="https://tliidp.sharepoint.com/:x:/r/sites/EDGTeamSite/Shared%20Documents/Data%20Quality%20Management/Data%20Profiling%20Results/ENT132_PersonName_Completeness_prf.xlsx?d=wc088191dfe374048a9f6f19390d4ba5f&amp;csf=1&amp;web=1&amp;e=baPiGJ" TargetMode="External"/><Relationship Id="rId411" Type="http://schemas.openxmlformats.org/officeDocument/2006/relationships/hyperlink" Target="https://tliidp.sharepoint.com/:x:/r/sites/EDGTeamSite/Shared%20Documents/Data%20Quality%20Management/Data%20Profiling%20Results/DS443_PremiumAmount_Validity_prf.xlsx?d=wf4793e17b6274e86a55809cf8834d0fe&amp;csf=1&amp;web=1&amp;e=3xn7A7" TargetMode="External"/><Relationship Id="rId453" Type="http://schemas.openxmlformats.org/officeDocument/2006/relationships/hyperlink" Target="https://tliidp.sharepoint.com/:x:/r/sites/EDGTeamSite/Shared%20Documents/Data%20Quality%20Management/Data%20Profiling%20Results/DS522_PremiumPaymentDate_Validity_prf.xlsx?d=wfe5d9a400c854d2f9834c5a4d9da88a2&amp;csf=1&amp;web=1&amp;e=0OuQbT" TargetMode="External"/><Relationship Id="rId509" Type="http://schemas.openxmlformats.org/officeDocument/2006/relationships/hyperlink" Target="https://tliidp.sharepoint.com/:x:/r/sites/EDGTeamSite/Shared%20Documents/Data%20Quality%20Management/Data%20Profiling%20Results/DS1141_AgentMeasureStartDate_Validity_prf.xlsx?d=w03ca1c1f78254749a32f97d3d05cfc5a&amp;csf=1&amp;web=1&amp;e=XgcIrm" TargetMode="External"/><Relationship Id="rId106" Type="http://schemas.openxmlformats.org/officeDocument/2006/relationships/hyperlink" Target="https://tliidp.sharepoint.com/:x:/r/sites/EDGTeamSite/Shared%20Documents/Data%20Quality%20Management/Data%20Profiling%20Results/DS136_AgentIDNumber_Completeness_prf.xlsx?d=w124653dba248465eb6041e2bdefac24c&amp;csf=1&amp;web=1&amp;e=WyX8Mg" TargetMode="External"/><Relationship Id="rId313" Type="http://schemas.openxmlformats.org/officeDocument/2006/relationships/hyperlink" Target="https://tliidp.sharepoint.com/:x:/r/sites/EDGTeamSite/Shared%20Documents/Data%20Quality%20Management/Data%20Profiling%20Results/DS1204_WorkplacePhoneNumber_Validity_prf.xlsx?d=w852a9242101b40b6954aaec7bc57e10d&amp;csf=1&amp;web=1&amp;e=sLaLLH" TargetMode="External"/><Relationship Id="rId495" Type="http://schemas.openxmlformats.org/officeDocument/2006/relationships/hyperlink" Target="https://tliidp.sharepoint.com/:x:/r/sites/EDGTeamSite/Shared%20Documents/Data%20Quality%20Management/Data%20Profiling%20Results/DS1174_DistrictTargetAmount_Validity_prf.xlsx?d=waea673368c264bb39105ed599ce6714e&amp;csf=1&amp;web=1&amp;e=Rk685S" TargetMode="External"/><Relationship Id="rId10" Type="http://schemas.openxmlformats.org/officeDocument/2006/relationships/hyperlink" Target="https://tliidp.sharepoint.com/:x:/r/sites/EDGTeamSite/Shared%20Documents/Data%20Quality%20Management/Data%20Profiling%20Results/DS285_GenderCode_Completeness_prf.xlsx?d=w33d08ef78e9f4465a531a4ac51cd78df&amp;csf=1&amp;web=1&amp;e=1WxJ5X" TargetMode="External"/><Relationship Id="rId52" Type="http://schemas.openxmlformats.org/officeDocument/2006/relationships/hyperlink" Target="https://tliidp.sharepoint.com/:x:/r/sites/EDGTeamSite/Shared%20Documents/Data%20Quality%20Management/Data%20Profiling%20Results/DS821_PersonBirthDate_Completeness_prf.xlsx?d=w3202594ed4e04eb38e30af73456d3dd3&amp;csf=1&amp;web=1&amp;e=xJXpmm" TargetMode="External"/><Relationship Id="rId94" Type="http://schemas.openxmlformats.org/officeDocument/2006/relationships/hyperlink" Target="https://tliidp.sharepoint.com/:x:/r/sites/EDGTeamSite/Shared%20Documents/Data%20Quality%20Management/Data%20Profiling%20Results/DS677_AgentLicenseNumber_Completeness_prf.xlsx?d=wd453e4d605934e50bb37a969d8be80b1&amp;csf=1&amp;web=1&amp;e=6gfGsV" TargetMode="External"/><Relationship Id="rId148" Type="http://schemas.openxmlformats.org/officeDocument/2006/relationships/hyperlink" Target="https://tliidp.sharepoint.com/:x:/r/sites/EDGTeamSite/Shared%20Documents/Data%20Quality%20Management/Data%20Profiling%20Results/DS594_PremiumAmount_Completeness_prf.xlsx?d=w114c0b3505704a0ea5aac4a299de9659&amp;csf=1&amp;web=1&amp;e=wazlbA" TargetMode="External"/><Relationship Id="rId355" Type="http://schemas.openxmlformats.org/officeDocument/2006/relationships/hyperlink" Target="https://tliidp.sharepoint.com/:x:/r/sites/EDGTeamSite/Shared%20Documents/Data%20Quality%20Management/Data%20Profiling%20Results/DS317_ClaimReceivedNumber_Validity_prf.xlsx?d=wcab882187276452099221cf865e8b369&amp;csf=1&amp;web=1&amp;e=r7Psz1" TargetMode="External"/><Relationship Id="rId397" Type="http://schemas.openxmlformats.org/officeDocument/2006/relationships/hyperlink" Target="https://tliidp.sharepoint.com/:x:/r/sites/EDGTeamSite/Shared%20Documents/Data%20Quality%20Management/Data%20Profiling%20Results/DS746_HealthCheckFlag_Validity_prf.xlsx?d=w4a7ce16c8a5c4da3ae48deb841a8e071&amp;csf=1&amp;web=1&amp;e=gCDZqJ" TargetMode="External"/><Relationship Id="rId520" Type="http://schemas.openxmlformats.org/officeDocument/2006/relationships/hyperlink" Target="https://tliidp.sharepoint.com/:x:/r/sites/EDGTeamSite/Shared%20Documents/Data%20Quality%20Management/Data%20Profiling%20Results/DS364_PersonRelationshipCode_Integrity_prf.xlsx?d=w035dfaff8a5349c6a3f1dcad01fb5c74&amp;csf=1&amp;web=1&amp;e=y5P1z8" TargetMode="External"/><Relationship Id="rId562" Type="http://schemas.openxmlformats.org/officeDocument/2006/relationships/hyperlink" Target="https://tliidp.sharepoint.com/:x:/r/sites/EDGTeamSite/Shared%20Documents/Data%20Quality%20Management/Data%20Profiling%20Results/DS525_FundIDNumber_Integrity_prf.xlsx?d=w4b34abdd09424edcbd13741cb8e1f129&amp;csf=1&amp;web=1&amp;e=1nW1gS" TargetMode="External"/><Relationship Id="rId215" Type="http://schemas.openxmlformats.org/officeDocument/2006/relationships/hyperlink" Target="https://tliidp.sharepoint.com/:x:/r/sites/EDGTeamSite/Shared%20Documents/Data%20Quality%20Management/Data%20Profiling%20Results/DS506_SumAssured_Completeness_prf.xlsx?d=w444a41f860cb446ba5b11dffa832be48&amp;csf=1&amp;web=1&amp;e=5FbPhi" TargetMode="External"/><Relationship Id="rId257" Type="http://schemas.openxmlformats.org/officeDocument/2006/relationships/hyperlink" Target="https://tliidp.sharepoint.com/:x:/r/sites/EDGTeamSite/Shared%20Documents/Data%20Quality%20Management/Data%20Profiling%20Results/DS774_TaxReductionConsentFlag_Completeness_prf.xlsx?d=wc39443606f2f42879ddef79b8fb94a12&amp;csf=1&amp;web=1&amp;e=SefodD" TargetMode="External"/><Relationship Id="rId422" Type="http://schemas.openxmlformats.org/officeDocument/2006/relationships/hyperlink" Target="https://tliidp.sharepoint.com/:x:/r/sites/EDGTeamSite/Shared%20Documents/Data%20Quality%20Management/Data%20Profiling%20Results/DS603_PaymentFrequencyCode_Validity_prf.xlsx?d=w2689a672a4df4c2eb2e53d1651f5f844&amp;csf=1&amp;web=1&amp;e=Qff1hX" TargetMode="External"/><Relationship Id="rId464" Type="http://schemas.openxmlformats.org/officeDocument/2006/relationships/hyperlink" Target="https://tliidp.sharepoint.com/:x:/r/sites/EDGTeamSite/Shared%20Documents/Data%20Quality%20Management/Data%20Profiling%20Results/DS196_PropopsalDate_Validity_prf.xlsx?d=wf8645224e52746e19e86d6ada4def1b6&amp;csf=1&amp;web=1&amp;e=MZaIfb" TargetMode="External"/><Relationship Id="rId299" Type="http://schemas.openxmlformats.org/officeDocument/2006/relationships/hyperlink" Target="https://tliidp.sharepoint.com/:x:/r/sites/EDGTeamSite/Shared%20Documents/Data%20Quality%20Management/Data%20Profiling%20Results/DS576_RiderStatusDate_Completeness_prf.xlsx?d=w69fd62fbc59a4c32b52c7b54071c85be&amp;csf=1&amp;web=1&amp;e=pbBatl" TargetMode="External"/><Relationship Id="rId63" Type="http://schemas.openxmlformats.org/officeDocument/2006/relationships/hyperlink" Target="https://tliidp.sharepoint.com/:x:/r/sites/EDGTeamSite/Shared%20Documents/Data%20Quality%20Management/Data%20Profiling%20Results/DS401_EmailAddress_Completeness_prf.xlsx?d=wfe42d1eb911c48d68b3576a526002a08&amp;csf=1&amp;web=1&amp;e=Br6OeN" TargetMode="External"/><Relationship Id="rId159" Type="http://schemas.openxmlformats.org/officeDocument/2006/relationships/hyperlink" Target="https://tliidp.sharepoint.com/:x:/r/sites/EDGTeamSite/Shared%20Documents/Data%20Quality%20Management/Data%20Profiling%20Results/DS447_PremiumAmount_Completeness_prf.xlsx?d=w19b80b5d6439466f930b2f025934faa6&amp;csf=1&amp;web=1&amp;e=ySqi1N" TargetMode="External"/><Relationship Id="rId366" Type="http://schemas.openxmlformats.org/officeDocument/2006/relationships/hyperlink" Target="https://tliidp.sharepoint.com/:x:/r/sites/EDGTeamSite/Shared%20Documents/Data%20Quality%20Management/Data%20Profiling%20Results/DS681_AgentIDNumber_Validity_prf.xlsx?d=w69c7abe3b34e42ca9ceecc48ef62a8ec&amp;csf=1&amp;web=1&amp;e=gNiOVs" TargetMode="External"/><Relationship Id="rId573" Type="http://schemas.openxmlformats.org/officeDocument/2006/relationships/hyperlink" Target="https://tliidp.sharepoint.com/:x:/r/sites/EDGTeamSite/Shared%20Documents/Data%20Quality%20Management/Data%20Profiling%20Results/DS537_PaymentMethodCode_Validity_prf.xlsx?d=w4ad8725fa9814f53890d57b34d69bdd3&amp;csf=1&amp;web=1&amp;e=sx79eU" TargetMode="External"/><Relationship Id="rId226" Type="http://schemas.openxmlformats.org/officeDocument/2006/relationships/hyperlink" Target="https://tliidp.sharepoint.com/:x:/r/sites/EDGTeamSite/Shared%20Documents/Data%20Quality%20Management/Data%20Profiling%20Results/DS492_PolicyStatusDate_Completeness_prf.xlsx?d=w60c45526c343495ba5c18ef60e502f87&amp;csf=1&amp;web=1&amp;e=xVNIiU" TargetMode="External"/><Relationship Id="rId433" Type="http://schemas.openxmlformats.org/officeDocument/2006/relationships/hyperlink" Target="https://tliidp.sharepoint.com/:x:/r/sites/EDGTeamSite/Shared%20Documents/Data%20Quality%20Management/Data%20Profiling%20Results/DS856_ApplicationNumber_Validity_prf.xlsx?d=w99166da9229b446cac4cb8294515fa84&amp;csf=1&amp;web=1&amp;e=Kfdxpz" TargetMode="External"/><Relationship Id="rId74" Type="http://schemas.openxmlformats.org/officeDocument/2006/relationships/hyperlink" Target="https://tliidp.sharepoint.com/:x:/r/sites/EDGTeamSite/Shared%20Documents/Data%20Quality%20Management/Data%20Profiling%20Results/DS309_ClaimPaymentDate_Completeness_prf.xlsx?d=w6c8f1962ffdb44aaafbf1e41c402bdf8&amp;csf=1&amp;web=1&amp;e=A52pb0" TargetMode="External"/><Relationship Id="rId377" Type="http://schemas.openxmlformats.org/officeDocument/2006/relationships/hyperlink" Target="https://tliidp.sharepoint.com/:x:/r/sites/EDGTeamSite/Shared%20Documents/Data%20Quality%20Management/Data%20Profiling%20Results/DS634_BankAccountNumber_Validity_prf.xlsx?d=wd19cb902eff04bb0abec0e01ee288c86&amp;csf=1&amp;web=1&amp;e=37DQUf" TargetMode="External"/><Relationship Id="rId500" Type="http://schemas.openxmlformats.org/officeDocument/2006/relationships/hyperlink" Target="https://tliidp.sharepoint.com/:x:/r/sites/EDGTeamSite/Shared%20Documents/Data%20Quality%20Management/Data%20Profiling%20Results/DS128_PersonBirthDate_Validity_prf.xlsx?d=w79c1c30e5dfb4d2f963908786e9f8876&amp;csf=1&amp;web=1&amp;e=JMgvh5" TargetMode="External"/><Relationship Id="rId584" Type="http://schemas.openxmlformats.org/officeDocument/2006/relationships/hyperlink" Target="https://tliidp.sharepoint.com/:x:/r/sites/EDGTeamSite/Shared%20Documents/Data%20Quality%20Management/Data%20Profiling%20Results/ENT561_PolicyStatusCode_Integrity_prf.xlsx?d=w312cd0a9d5a1456a99d1f61958dc2a24&amp;csf=1&amp;web=1&amp;e=9vJN1q" TargetMode="External"/><Relationship Id="rId5" Type="http://schemas.openxmlformats.org/officeDocument/2006/relationships/hyperlink" Target="https://tliidp.sharepoint.com/:x:/r/sites/EDGTeamSite/Shared%20Documents/Data%20Quality%20Management/Data%20Profiling%20Results/DS1185_HomePhoneNumber_Completeness_prf.xlsx?d=w6d8184b915174604926798280da42cb4&amp;csf=1&amp;web=1&amp;e=BVTviH" TargetMode="External"/><Relationship Id="rId237" Type="http://schemas.openxmlformats.org/officeDocument/2006/relationships/hyperlink" Target="https://tliidp.sharepoint.com/:x:/r/sites/EDGTeamSite/Shared%20Documents/Data%20Quality%20Management/Data%20Profiling%20Results/DS104_PaymentMethodCode_Completeness_prf.xlsx?d=w6857f1be8af2403bb21a3c6a7c43c828&amp;csf=1&amp;web=1&amp;e=8zv47n" TargetMode="External"/><Relationship Id="rId444" Type="http://schemas.openxmlformats.org/officeDocument/2006/relationships/hyperlink" Target="https://tliidp.sharepoint.com/:x:/r/sites/EDGTeamSite/Shared%20Documents/Data%20Quality%20Management/Data%20Profiling%20Results/DS506_SumAssured_Validity_prf.xlsx?d=w4f42e7e702754dbe81ff4db94dba442e&amp;csf=1&amp;web=1&amp;e=gSzog1" TargetMode="External"/><Relationship Id="rId290" Type="http://schemas.openxmlformats.org/officeDocument/2006/relationships/hyperlink" Target="https://tliidp.sharepoint.com/:x:/r/sites/EDGTeamSite/Shared%20Documents/Data%20Quality%20Management/Data%20Profiling%20Results/DS205_PersonName_Completeness_prf.xlsx?d=w03bbb2aad7b540aba6cca64757d8f792&amp;csf=1&amp;web=1&amp;e=SDYUms" TargetMode="External"/><Relationship Id="rId304" Type="http://schemas.openxmlformats.org/officeDocument/2006/relationships/hyperlink" Target="https://tliidp.sharepoint.com/:x:/r/sites/EDGTeamSite/Shared%20Documents/Data%20Quality%20Management/Data%20Profiling%20Results/DS49_MobilePhoneNumber_Validity_prf.xlsx?d=wb79551dbacd04edfa3e03aa467c22a9c&amp;csf=1&amp;web=1&amp;e=R0hHiQ" TargetMode="External"/><Relationship Id="rId388" Type="http://schemas.openxmlformats.org/officeDocument/2006/relationships/hyperlink" Target="https://tliidp.sharepoint.com/:x:/r/sites/EDGTeamSite/Shared%20Documents/Data%20Quality%20Management/Data%20Profiling%20Results/DS416_PolicyEffectiveDate_Validity_prf.xlsx?d=w1618f307970d4a64ab6aac369788b520&amp;csf=1&amp;web=1&amp;e=LYI5jE" TargetMode="External"/><Relationship Id="rId511" Type="http://schemas.openxmlformats.org/officeDocument/2006/relationships/hyperlink" Target="https://tliidp.sharepoint.com/:x:/r/sites/EDGTeamSite/Shared%20Documents/Data%20Quality%20Management/Data%20Profiling%20Results/DS1139_PolicyDeliveryConfirmationDate_Validity_prf.xlsx?d=w25a25b6ff9d84381b4ca21c5a7ce7ce6&amp;csf=1&amp;web=1&amp;e=RCnfvP" TargetMode="External"/><Relationship Id="rId609" Type="http://schemas.openxmlformats.org/officeDocument/2006/relationships/hyperlink" Target="https://tliidp.sharepoint.com/:x:/r/sites/EDGTeamSite/Shared%20Documents/Data%20Quality%20Management/Data%20Profiling%20Results/DS500_CoveragePlanCode_Completeness_prf.xlsx?d=we2d79e37de384618b7b15752c6fe487f&amp;csf=1&amp;web=1&amp;e=dlgdZj" TargetMode="External"/><Relationship Id="rId85" Type="http://schemas.openxmlformats.org/officeDocument/2006/relationships/hyperlink" Target="https://tliidp.sharepoint.com/:x:/r/sites/EDGTeamSite/Shared%20Documents/Data%20Quality%20Management/Data%20Profiling%20Results/DS77_ClaimTypeCode_Completeness_prf.xlsx?d=w8ce3e0d7673e4f8695f3556a142e2b23&amp;csf=1&amp;web=1&amp;e=a1XzbA" TargetMode="External"/><Relationship Id="rId150" Type="http://schemas.openxmlformats.org/officeDocument/2006/relationships/hyperlink" Target="https://tliidp.sharepoint.com/:x:/r/sites/EDGTeamSite/Shared%20Documents/Data%20Quality%20Management/Data%20Profiling%20Results/DS596_PremiumAmount_Completeness_prf.xlsx?d=w8303342f06384b0482a1046bf09a639a&amp;csf=1&amp;web=1&amp;e=WEeVNP" TargetMode="External"/><Relationship Id="rId595" Type="http://schemas.openxmlformats.org/officeDocument/2006/relationships/hyperlink" Target="https://tliidp.sharepoint.com/:x:/r/sites/EDGTeamSite/Shared%20Documents/Data%20Quality%20Management/Data%20Profiling%20Results/DS787_PersonTypeCode_Validity_prf.xlsx?d=wf40d0641ad94486fb96a540b6c2a2b6f&amp;csf=1&amp;web=1&amp;e=2oWCPq" TargetMode="External"/><Relationship Id="rId248" Type="http://schemas.openxmlformats.org/officeDocument/2006/relationships/hyperlink" Target="https://tliidp.sharepoint.com/:x:/r/sites/EDGTeamSite/Shared%20Documents/Data%20Quality%20Management/Data%20Profiling%20Results/DS545_BenefitPaymentDate_Completeness_prf.xlsx?d=w83c3eed37b8b4f1d8c1692d946203c21&amp;csf=1&amp;web=1&amp;e=dVGAEe" TargetMode="External"/><Relationship Id="rId455" Type="http://schemas.openxmlformats.org/officeDocument/2006/relationships/hyperlink" Target="https://tliidp.sharepoint.com/:x:/r/sites/EDGTeamSite/Shared%20Documents/Data%20Quality%20Management/Data%20Profiling%20Results/DS492_PolicyStatusDate_Validity_prf.xlsx?d=wdbda93766eb5465cb1f26851a6af2c81&amp;csf=1&amp;web=1&amp;e=so8gWu" TargetMode="External"/><Relationship Id="rId12" Type="http://schemas.openxmlformats.org/officeDocument/2006/relationships/hyperlink" Target="https://tliidp.sharepoint.com/:x:/r/sites/EDGTeamSite/Shared%20Documents/Data%20Quality%20Management/Data%20Profiling%20Results/DS359_GenderCode_Completeness_prf.xlsx?d=wd252448e0a54415dbdc6c8a44e38bfc0&amp;csf=1&amp;web=1&amp;e=9c8ihS" TargetMode="External"/><Relationship Id="rId108" Type="http://schemas.openxmlformats.org/officeDocument/2006/relationships/hyperlink" Target="https://tliidp.sharepoint.com/:x:/r/sites/EDGTeamSite/Shared%20Documents/Data%20Quality%20Management/Data%20Profiling%20Results/DS138_AgentIDNumber_Completeness_prf.xlsx?d=waca6c2ceb157455d901f1ef8b11b6ec3&amp;csf=1&amp;web=1&amp;e=GX4FWL" TargetMode="External"/><Relationship Id="rId315" Type="http://schemas.openxmlformats.org/officeDocument/2006/relationships/hyperlink" Target="https://tliidp.sharepoint.com/:x:/r/sites/EDGTeamSite/Shared%20Documents/Data%20Quality%20Management/Data%20Profiling%20Results/DS203_MobilePhoneNumber_Validity_prf.xlsx?d=w6b77135cb9804afa8e30fec13e2512c6&amp;csf=1&amp;web=1&amp;e=ksaqhG" TargetMode="External"/><Relationship Id="rId522" Type="http://schemas.openxmlformats.org/officeDocument/2006/relationships/hyperlink" Target="https://tliidp.sharepoint.com/:x:/r/sites/EDGTeamSite/Shared%20Documents/Data%20Quality%20Management/Data%20Profiling%20Results/ENT1_HouseRegistrationAddress_Integrity_prf.xlsx?d=wa5f7fddd7cb54a9ca5ff0eabb749426b&amp;csf=1&amp;web=1&amp;e=Sv47qQ" TargetMode="External"/><Relationship Id="rId96" Type="http://schemas.openxmlformats.org/officeDocument/2006/relationships/hyperlink" Target="https://tliidp.sharepoint.com/:x:/r/sites/EDGTeamSite/Shared%20Documents/Data%20Quality%20Management/Data%20Profiling%20Results/DS710_AgentLicenseNumber_Completeness_prf.xlsx?d=w9d92e29d23fa462ca8219b1018ec7ed6&amp;csf=1&amp;web=1&amp;e=dHEaeV" TargetMode="External"/><Relationship Id="rId161" Type="http://schemas.openxmlformats.org/officeDocument/2006/relationships/hyperlink" Target="https://tliidp.sharepoint.com/:x:/r/sites/EDGTeamSite/Shared%20Documents/Data%20Quality%20Management/Data%20Profiling%20Results/DS449_PremiumAmount_Completeness_prf.xlsx?d=w7ff5db05d94d4eec8fc4137130457267&amp;csf=1&amp;web=1&amp;e=soy20n" TargetMode="External"/><Relationship Id="rId399" Type="http://schemas.openxmlformats.org/officeDocument/2006/relationships/hyperlink" Target="https://tliidp.sharepoint.com/:x:/r/sites/EDGTeamSite/Shared%20Documents/Data%20Quality%20Management/Data%20Profiling%20Results/DS430_DividendAmount_Validity_prf.xlsx?d=wb8b9005699bd48f084d02cb6586ad1b6&amp;csf=1&amp;web=1&amp;e=6tt0mb" TargetMode="External"/><Relationship Id="rId259" Type="http://schemas.openxmlformats.org/officeDocument/2006/relationships/hyperlink" Target="https://tliidp.sharepoint.com/:x:/r/sites/EDGTeamSite/Shared%20Documents/Data%20Quality%20Management/Data%20Profiling%20Results/DS198_FATCAStatus_Completeness_prf.xlsx?d=wf3e08fbcab7a4b5f9440851cc4ecbb36&amp;csf=1&amp;web=1&amp;e=pSJKlP" TargetMode="External"/><Relationship Id="rId466" Type="http://schemas.openxmlformats.org/officeDocument/2006/relationships/hyperlink" Target="https://tliidp.sharepoint.com/:x:/r/sites/EDGTeamSite/Shared%20Documents/Data%20Quality%20Management/Data%20Profiling%20Results/DS883_PropopsalDate_Validity_prf.xlsx?d=wf963d2f6b63f4c7fa4213edc61fc40da&amp;csf=1&amp;web=1&amp;e=sC1Fuo" TargetMode="External"/><Relationship Id="rId23" Type="http://schemas.openxmlformats.org/officeDocument/2006/relationships/hyperlink" Target="https://tliidp.sharepoint.com/:x:/r/sites/EDGTeamSite/Shared%20Documents/Data%20Quality%20Management/Data%20Profiling%20Results/DS364_PersonRelationshipCode_Completeness_prf.xlsx?d=w55268f537d1f44e2b41146a9505b49e4&amp;csf=1&amp;web=1&amp;e=hyDFXr" TargetMode="External"/><Relationship Id="rId119" Type="http://schemas.openxmlformats.org/officeDocument/2006/relationships/hyperlink" Target="https://tliidp.sharepoint.com/:x:/r/sites/EDGTeamSite/Shared%20Documents/Data%20Quality%20Management/Data%20Profiling%20Results/DS421_HealthCheckFlag_Completeness_prf.xlsx?d=wb3833b79c7ea49d2b0aaf2712286ffed&amp;csf=1&amp;web=1&amp;e=v4o0TI" TargetMode="External"/><Relationship Id="rId326" Type="http://schemas.openxmlformats.org/officeDocument/2006/relationships/hyperlink" Target="https://tliidp.sharepoint.com/:x:/r/sites/EDGTeamSite/Shared%20Documents/Data%20Quality%20Management/Data%20Profiling%20Results/DS374_PremiumDueDate_Validity_prf.xlsx?d=w4bcdbe507dea4061a8846c23e129cd7b&amp;csf=1&amp;web=1&amp;e=CjFGEe" TargetMode="External"/><Relationship Id="rId533" Type="http://schemas.openxmlformats.org/officeDocument/2006/relationships/hyperlink" Target="https://tliidp.sharepoint.com/:x:/r/sites/EDGTeamSite/Shared%20Documents/Data%20Quality%20Management/Data%20Profiling%20Results/DS75_ClaimIssueTypeCode_Integrity_prf.xlsx?d=w5e0e2cabb15241e0b862b2f295354218&amp;csf=1&amp;web=1&amp;e=1SYOdZ" TargetMode="External"/><Relationship Id="rId172" Type="http://schemas.openxmlformats.org/officeDocument/2006/relationships/hyperlink" Target="https://tliidp.sharepoint.com/:x:/r/sites/EDGTeamSite/Shared%20Documents/Data%20Quality%20Management/Data%20Profiling%20Results/DS327_PolicyNumber_Completeness_prf.xlsx?d=wc655be8876c9487f9744e51c6172356b&amp;csf=1&amp;web=1&amp;e=DVqp4H" TargetMode="External"/><Relationship Id="rId477" Type="http://schemas.openxmlformats.org/officeDocument/2006/relationships/hyperlink" Target="https://tliidp.sharepoint.com/:x:/r/sites/EDGTeamSite/Shared%20Documents/Data%20Quality%20Management/Data%20Profiling%20Results/DS632_CreditCardNumber_Validity_prf.xlsx?d=wff816b2a3efc4eff993fd832a630bc40&amp;csf=1&amp;web=1&amp;e=4Ezhi9" TargetMode="External"/><Relationship Id="rId600" Type="http://schemas.openxmlformats.org/officeDocument/2006/relationships/hyperlink" Target="https://tliidp.sharepoint.com/:x:/r/sites/EDGTeamSite/Shared%20Documents/Data%20Quality%20Management/Data%20Profiling%20Results/ENT3_CurrentAddress_Completeness_prf.xlsx?d=w654821d9b88340609003067392970ab8&amp;csf=1&amp;web=1&amp;e=e2raDE" TargetMode="External"/><Relationship Id="rId337" Type="http://schemas.openxmlformats.org/officeDocument/2006/relationships/hyperlink" Target="https://tliidp.sharepoint.com/:x:/r/sites/EDGTeamSite/Shared%20Documents/Data%20Quality%20Management/Data%20Profiling%20Results/DS390_InsuredAttainedAge_Validity_prf.xlsx?d=w82e2dc063b0a46ef9eeccd9f4a3abb5b&amp;csf=1&amp;web=1&amp;e=eMaWbo" TargetMode="External"/><Relationship Id="rId34" Type="http://schemas.openxmlformats.org/officeDocument/2006/relationships/hyperlink" Target="https://tliidp.sharepoint.com/:x:/r/sites/EDGTeamSite/Shared%20Documents/Data%20Quality%20Management/Data%20Profiling%20Results/ENT904_PersonName_Completeness_prf.xlsx?d=wbc53a43fc28741f3bafd098bf73dd6ed&amp;csf=1&amp;web=1&amp;e=PUcNLR" TargetMode="External"/><Relationship Id="rId544" Type="http://schemas.openxmlformats.org/officeDocument/2006/relationships/hyperlink" Target="https://tliidp.sharepoint.com/:x:/r/sites/EDGTeamSite/Shared%20Documents/Data%20Quality%20Management/Data%20Profiling%20Results/DS427_BranchCode_Integrity_prf.xlsx?d=wc68a36bfb85e4d8b9bf27d618a9be3cf&amp;csf=1&amp;web=1&amp;e=SELFZc" TargetMode="External"/><Relationship Id="rId183" Type="http://schemas.openxmlformats.org/officeDocument/2006/relationships/hyperlink" Target="https://tliidp.sharepoint.com/:x:/r/sites/EDGTeamSite/Shared%20Documents/Data%20Quality%20Management/Data%20Profiling%20Results/DS481_PremiumReceiptNumber_Completeness_prf.xlsx?d=wb9be3c5dbb77416ea652da873a92c916&amp;csf=1&amp;web=1&amp;e=fadxdt" TargetMode="External"/><Relationship Id="rId390" Type="http://schemas.openxmlformats.org/officeDocument/2006/relationships/hyperlink" Target="https://tliidp.sharepoint.com/:x:/r/sites/EDGTeamSite/Shared%20Documents/Data%20Quality%20Management/Data%20Profiling%20Results/DS590_PolicyEffectiveDate_Validity_prf.xlsx?d=wec89b89901e34bcd92ad10cbebfda3e6&amp;csf=1&amp;web=1&amp;e=WnrGVu" TargetMode="External"/><Relationship Id="rId404" Type="http://schemas.openxmlformats.org/officeDocument/2006/relationships/hyperlink" Target="https://tliidp.sharepoint.com/:x:/r/sites/EDGTeamSite/Shared%20Documents/Data%20Quality%20Management/Data%20Profiling%20Results/DS333_PremiumAmount_Validity_prf.xlsx?d=w7ea3b95ab3bd4f069e6baa7c70e55c39&amp;csf=1&amp;web=1&amp;e=ySNzxF" TargetMode="External"/><Relationship Id="rId611" Type="http://schemas.openxmlformats.org/officeDocument/2006/relationships/hyperlink" Target="https://tliidp.sharepoint.com/:x:/r/sites/EDGTeamSite/Shared%20Documents/Data%20Quality%20Management/Data%20Profiling%20Results/DS500_CoveragePlanCode_Integrity_prf.xlsx?d=w867766ed3ded4769be2e4761ecc2785d&amp;csf=1&amp;web=1&amp;e=dU6SJl" TargetMode="External"/><Relationship Id="rId250" Type="http://schemas.openxmlformats.org/officeDocument/2006/relationships/hyperlink" Target="https://tliidp.sharepoint.com/:x:/r/sites/EDGTeamSite/Shared%20Documents/Data%20Quality%20Management/Data%20Profiling%20Results/DS772_PropopsalDate_Completeness_prf.xlsx?d=w39e592354c2e4d569518fefae6124c77&amp;csf=1&amp;web=1&amp;e=kCs8Hd" TargetMode="External"/><Relationship Id="rId488" Type="http://schemas.openxmlformats.org/officeDocument/2006/relationships/hyperlink" Target="https://tliidp.sharepoint.com/:x:/r/sites/EDGTeamSite/Shared%20Documents/Data%20Quality%20Management/Data%20Profiling%20Results/DS1165_CommissionAmount_Validity_prf.xlsx?d=w273bac2025534368bf78ff776d9dae6c&amp;csf=1&amp;web=1&amp;e=TLfcAs" TargetMode="External"/><Relationship Id="rId45" Type="http://schemas.openxmlformats.org/officeDocument/2006/relationships/hyperlink" Target="https://tliidp.sharepoint.com/:x:/r/sites/EDGTeamSite/Shared%20Documents/Data%20Quality%20Management/Data%20Profiling%20Results/DS380_PremiumPaymentSubmissionNumber_Completeness_prf1.xlsx?d=w4f7b8dddf69b4dba9d8852c4d10c470f&amp;csf=1&amp;web=1&amp;e=jq8Kmn" TargetMode="External"/><Relationship Id="rId110" Type="http://schemas.openxmlformats.org/officeDocument/2006/relationships/hyperlink" Target="https://tliidp.sharepoint.com/:x:/r/sites/EDGTeamSite/Shared%20Documents/Data%20Quality%20Management/Data%20Profiling%20Results/DS681_AgentIDNumber_Completeness_prf.xlsx?d=w6d56664f337048c8a1105b863af12be8&amp;csf=1&amp;web=1&amp;e=idZKuO" TargetMode="External"/><Relationship Id="rId348" Type="http://schemas.openxmlformats.org/officeDocument/2006/relationships/hyperlink" Target="https://tliidp.sharepoint.com/:x:/r/sites/EDGTeamSite/Shared%20Documents/Data%20Quality%20Management/Data%20Profiling%20Results/DS311_ClaimPaymentDate_Validity_prf.xlsx?d=w122f99e502404513b8ff3926cdbfcf85&amp;csf=1&amp;web=1&amp;e=gfiD1C" TargetMode="External"/><Relationship Id="rId555" Type="http://schemas.openxmlformats.org/officeDocument/2006/relationships/hyperlink" Target="https://tliidp.sharepoint.com/:x:/r/sites/EDGTeamSite/Shared%20Documents/Data%20Quality%20Management/Data%20Profiling%20Results/DS762_CoveragePlanCode_Integrity_prf.xlsx?d=w57966a15cc89430dba59efaf2cf3018f&amp;csf=1&amp;web=1&amp;e=AxLy5v" TargetMode="External"/><Relationship Id="rId194" Type="http://schemas.openxmlformats.org/officeDocument/2006/relationships/hyperlink" Target="https://tliidp.sharepoint.com/:x:/r/sites/EDGTeamSite/Shared%20Documents/Data%20Quality%20Management/Data%20Profiling%20Results/DS94_CoveragePlanCode_Completeness_prf.xlsx?d=w206f4c8c9b9b40d5895936c5746251c0&amp;csf=1&amp;web=1&amp;e=v2s91m" TargetMode="External"/><Relationship Id="rId208" Type="http://schemas.openxmlformats.org/officeDocument/2006/relationships/hyperlink" Target="https://tliidp.sharepoint.com/:x:/r/sites/EDGTeamSite/Shared%20Documents/Data%20Quality%20Management/Data%20Profiling%20Results/DS98_RiderCode_Completeness_prf.xlsx?d=w130f39427dd140fa834a3efae5c30b82&amp;csf=1&amp;web=1&amp;e=qHfhe9" TargetMode="External"/><Relationship Id="rId415" Type="http://schemas.openxmlformats.org/officeDocument/2006/relationships/hyperlink" Target="https://tliidp.sharepoint.com/:x:/r/sites/EDGTeamSite/Shared%20Documents/Data%20Quality%20Management/Data%20Profiling%20Results/DS598_PremiumAmount_Validity_prf.xlsx?d=w7944efb717794fc197d55a405275f677&amp;csf=1&amp;web=1&amp;e=A6Zkub" TargetMode="External"/><Relationship Id="rId261" Type="http://schemas.openxmlformats.org/officeDocument/2006/relationships/hyperlink" Target="https://tliidp.sharepoint.com/:x:/r/sites/EDGTeamSite/Shared%20Documents/Data%20Quality%20Management/Data%20Profiling%20Results/DS341_BankCode_Completeness_prf.xlsx?d=w9feae58cc18c4345808d77da265ee22c&amp;csf=1&amp;web=1&amp;e=0si4Ra" TargetMode="External"/><Relationship Id="rId499" Type="http://schemas.openxmlformats.org/officeDocument/2006/relationships/hyperlink" Target="https://tliidp.sharepoint.com/:x:/r/sites/EDGTeamSite/Shared%20Documents/Data%20Quality%20Management/Data%20Profiling%20Results/DS918_MobilePhoneNumber_Validity_prf.xlsx?d=w825f55d7571a43779fc4e1e2dc52b1b2&amp;csf=1&amp;web=1&amp;e=0uVPWW" TargetMode="External"/><Relationship Id="rId56" Type="http://schemas.openxmlformats.org/officeDocument/2006/relationships/hyperlink" Target="https://tliidp.sharepoint.com/:x:/r/sites/EDGTeamSite/Shared%20Documents/Data%20Quality%20Management/Data%20Profiling%20Results/DS391_PersonBirthDate_Completeness_prf.xlsx?d=w23f9e5743c7f45b096c00add03bea001&amp;csf=1&amp;web=1&amp;e=IODUfd" TargetMode="External"/><Relationship Id="rId359" Type="http://schemas.openxmlformats.org/officeDocument/2006/relationships/hyperlink" Target="https://tliidp.sharepoint.com/:x:/r/sites/EDGTeamSite/Shared%20Documents/Data%20Quality%20Management/Data%20Profiling%20Results/DS790_MobilePhoneNumber_Validity_prf.xlsx?d=w649e8a60229847489b60244ffc8fc2f4&amp;csf=1&amp;web=1&amp;e=Hvte1Q" TargetMode="External"/><Relationship Id="rId566" Type="http://schemas.openxmlformats.org/officeDocument/2006/relationships/hyperlink" Target="https://tliidp.sharepoint.com/:x:/r/sites/EDGTeamSite/Shared%20Documents/Data%20Quality%20Management/Data%20Profiling%20Results/DS877_PaymentMethodCode_Integrity_prf.xlsx?d=w896c49d9df4e4ef8857fd001f508e744&amp;csf=1&amp;web=1&amp;e=tG8Fd2" TargetMode="External"/><Relationship Id="rId121" Type="http://schemas.openxmlformats.org/officeDocument/2006/relationships/hyperlink" Target="https://tliidp.sharepoint.com/:x:/r/sites/EDGTeamSite/Shared%20Documents/Data%20Quality%20Management/Data%20Profiling%20Results/DS423_HealthCheckFlag_Completeness_prf.xlsx?d=w91d195dc0b0f4a92a49b6f0c68dec630&amp;csf=1&amp;web=1&amp;e=sldw3d" TargetMode="External"/><Relationship Id="rId219" Type="http://schemas.openxmlformats.org/officeDocument/2006/relationships/hyperlink" Target="https://tliidp.sharepoint.com/:x:/r/sites/EDGTeamSite/Shared%20Documents/Data%20Quality%20Management/Data%20Profiling%20Results/DS511_SumAssured_Completeness_prf.xlsx?d=wc9037467582e412ea25778b2e04b10a0&amp;csf=1&amp;web=1&amp;e=pAqKe9" TargetMode="External"/><Relationship Id="rId426" Type="http://schemas.openxmlformats.org/officeDocument/2006/relationships/hyperlink" Target="https://tliidp.sharepoint.com/:x:/r/sites/EDGTeamSite/Shared%20Documents/Data%20Quality%20Management/Data%20Profiling%20Results/DS462_PolicyNumber_Validity_prf.xlsx?d=wca208c49e4ec482cb9ed211a9f9fd8ee&amp;csf=1&amp;web=1&amp;e=ypjUpZ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Information%20Asset.xlsx?d=w5c4446c319a343d3b0858acfe11f74f5&amp;csf=1&amp;web=1&amp;e=qmccjM" TargetMode="External"/><Relationship Id="rId2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3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4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5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Relationship Id="rId5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Underwriting.xlsx?d=wc541dbe458ff48e2b4aef516f54eeb57&amp;csf=1&amp;web=1&amp;e=CfEwWn" TargetMode="External"/><Relationship Id="rId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1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Finance.xlsx?d=wcbe179b418e0474a892ea646911e257c&amp;csf=1&amp;web=1&amp;e=0WiKOs" TargetMode="External"/><Relationship Id="rId3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Information%20Asset.xlsx?d=w5c4446c319a343d3b0858acfe11f74f5&amp;csf=1&amp;web=1&amp;e=qmccjM" TargetMode="External"/><Relationship Id="rId4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5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Relationship Id="rId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4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5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Underwriting.xlsx?d=wc541dbe458ff48e2b4aef516f54eeb57&amp;csf=1&amp;web=1&amp;e=CfEwWn" TargetMode="External"/><Relationship Id="rId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5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Relationship Id="rId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Finance.xlsx?d=wcbe179b418e0474a892ea646911e257c&amp;csf=1&amp;web=1&amp;e=0WiKOs" TargetMode="External"/><Relationship Id="rId3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2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4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Insurance%20Policy.xlsx?d=w944e0c846b83466cbe12077fb1ac2328&amp;csf=1&amp;web=1&amp;e=RlbBpB" TargetMode="External"/><Relationship Id="rId5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Underwriting.xlsx?d=wc541dbe458ff48e2b4aef516f54eeb57&amp;csf=1&amp;web=1&amp;e=CfEwWn" TargetMode="External"/><Relationship Id="rId1" Type="http://schemas.openxmlformats.org/officeDocument/2006/relationships/hyperlink" Target="https://tli-edg.atlassian.net/browse/KDEI-551" TargetMode="External"/><Relationship Id="rId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57" Type="http://schemas.microsoft.com/office/2019/04/relationships/namedSheetView" Target="../namedSheetViews/namedSheetView2.xml"/><Relationship Id="rId1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3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4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5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Information%20Asset.xlsx?d=w5c4446c319a343d3b0858acfe11f74f5&amp;csf=1&amp;web=1&amp;e=qmccjM" TargetMode="External"/><Relationship Id="rId2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3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4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5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Relationship Id="rId5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Underwriting.xlsx?d=wc541dbe458ff48e2b4aef516f54eeb57&amp;csf=1&amp;web=1&amp;e=CfEwWn" TargetMode="External"/><Relationship Id="rId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1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Finance.xlsx?d=wcbe179b418e0474a892ea646911e257c&amp;csf=1&amp;web=1&amp;e=0WiKOs" TargetMode="External"/><Relationship Id="rId3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Information%20Asset.xlsx?d=w5c4446c319a343d3b0858acfe11f74f5&amp;csf=1&amp;web=1&amp;e=qmccjM" TargetMode="External"/><Relationship Id="rId4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5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Relationship Id="rId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4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5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Underwriting.xlsx?d=wc541dbe458ff48e2b4aef516f54eeb57&amp;csf=1&amp;web=1&amp;e=CfEwWn" TargetMode="External"/><Relationship Id="rId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5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Relationship Id="rId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7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Finance.xlsx?d=wcbe179b418e0474a892ea646911e257c&amp;csf=1&amp;web=1&amp;e=0WiKOs" TargetMode="External"/><Relationship Id="rId3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2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4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Insurance%20Policy.xlsx?d=w944e0c846b83466cbe12077fb1ac2328&amp;csf=1&amp;web=1&amp;e=RlbBpB" TargetMode="External"/><Relationship Id="rId5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Underwriting.xlsx?d=wc541dbe458ff48e2b4aef516f54eeb57&amp;csf=1&amp;web=1&amp;e=CfEwWn" TargetMode="External"/><Relationship Id="rId1" Type="http://schemas.openxmlformats.org/officeDocument/2006/relationships/hyperlink" Target="https://tli-edg.atlassian.net/browse/KDEI-551" TargetMode="External"/><Relationship Id="rId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15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3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28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36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Human%20Resource.xlsx?d=w182d936c4594438e90b3c59b0c1346b1&amp;csf=1&amp;web=1&amp;e=MGSfbD" TargetMode="External"/><Relationship Id="rId49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Product.xlsx?d=w333a01cb33fb480085e6cfb87e124ed5&amp;csf=1&amp;web=1&amp;e=JCMCob" TargetMode="External"/><Relationship Id="rId57" Type="http://schemas.microsoft.com/office/2019/04/relationships/namedSheetView" Target="../namedSheetViews/namedSheetView3.xml"/><Relationship Id="rId10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20Claims.xlsx?d=w24c5a7594c5e4d669e2bb6aafbe1b9a7&amp;csf=1&amp;web=1&amp;e=HH0IzS" TargetMode="External"/><Relationship Id="rId31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Customer.xlsx?d=w5734ee24bc2643149a675ee5ab1582be&amp;csf=1&amp;web=1&amp;e=larYsD" TargetMode="External"/><Relationship Id="rId44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Marketing.xlsx?d=w769a54ebf6f341e29f59f353667e9f75&amp;csf=1&amp;web=1&amp;e=i0Cp5U" TargetMode="External"/><Relationship Id="rId52" Type="http://schemas.openxmlformats.org/officeDocument/2006/relationships/hyperlink" Target="https://tliidp.sharepoint.com/:x:/r/sites/EDGTeamSite/Shared%20Documents/Data%20Quality%20Management/Data%20Profiling%20Results/DQ%20Measurement%20Result%20(New)/DQ%20Measurement%20Result%20-%C2%A0Sales.xlsx?d=w2e7f6fdd12ab4336b1fae1d5a0ac43d5&amp;csf=1&amp;web=1&amp;e=oaVRp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Y19" sqref="Y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1181"/>
  <sheetViews>
    <sheetView workbookViewId="0">
      <pane xSplit="5" ySplit="1" topLeftCell="H2" activePane="bottomRight" state="frozen"/>
      <selection pane="topRight"/>
      <selection pane="bottomLeft"/>
      <selection pane="bottomRight" activeCell="A10" sqref="A10"/>
    </sheetView>
  </sheetViews>
  <sheetFormatPr defaultColWidth="9.140625" defaultRowHeight="15" x14ac:dyDescent="0.25"/>
  <cols>
    <col min="1" max="1" width="15.85546875" customWidth="1"/>
    <col min="2" max="2" width="20.7109375" hidden="1" customWidth="1"/>
    <col min="3" max="3" width="21.28515625" customWidth="1"/>
    <col min="4" max="4" width="14.7109375" customWidth="1"/>
    <col min="5" max="5" width="25.5703125" customWidth="1"/>
    <col min="6" max="6" width="22.140625" customWidth="1"/>
    <col min="7" max="8" width="15.28515625" customWidth="1"/>
    <col min="9" max="9" width="28" customWidth="1"/>
    <col min="10" max="10" width="21.140625" customWidth="1"/>
    <col min="11" max="11" width="19.5703125" customWidth="1"/>
    <col min="12" max="12" width="26.28515625" customWidth="1"/>
    <col min="13" max="13" width="21" hidden="1" customWidth="1"/>
    <col min="14" max="14" width="23.85546875" customWidth="1"/>
    <col min="15" max="15" width="28.85546875" customWidth="1"/>
    <col min="16" max="16" width="21.5703125" customWidth="1"/>
    <col min="17" max="17" width="46.5703125" customWidth="1"/>
    <col min="18" max="18" width="19.7109375" customWidth="1"/>
    <col min="19" max="19" width="52" customWidth="1"/>
    <col min="20" max="20" width="42" bestFit="1" customWidth="1"/>
  </cols>
  <sheetData>
    <row r="1" spans="1:20" x14ac:dyDescent="0.25">
      <c r="A1" s="9" t="s">
        <v>0</v>
      </c>
      <c r="B1" s="9" t="s">
        <v>1</v>
      </c>
      <c r="C1" s="23" t="s">
        <v>2</v>
      </c>
      <c r="D1" s="11" t="s">
        <v>3</v>
      </c>
      <c r="E1" s="11" t="s">
        <v>4</v>
      </c>
      <c r="F1" s="1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4" t="s">
        <v>10</v>
      </c>
      <c r="L1" s="4" t="s">
        <v>11</v>
      </c>
      <c r="M1" s="21" t="s">
        <v>12</v>
      </c>
      <c r="N1" s="24" t="s">
        <v>13</v>
      </c>
      <c r="O1" s="23" t="s">
        <v>14</v>
      </c>
      <c r="P1" s="22" t="s">
        <v>15</v>
      </c>
      <c r="Q1" s="22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M2" t="s">
        <v>30</v>
      </c>
      <c r="P2" t="s">
        <v>21</v>
      </c>
      <c r="R2" t="str">
        <f>VLOOKUP(M2,Sheet1!W:X,2,FALSE)</f>
        <v>NOT PASS</v>
      </c>
    </row>
    <row r="3" spans="1:20" x14ac:dyDescent="0.25">
      <c r="A3" t="s">
        <v>20</v>
      </c>
      <c r="B3" t="s">
        <v>21</v>
      </c>
      <c r="C3" t="s">
        <v>21</v>
      </c>
      <c r="D3" t="s">
        <v>31</v>
      </c>
      <c r="E3" t="s">
        <v>32</v>
      </c>
      <c r="F3" t="s">
        <v>33</v>
      </c>
      <c r="G3" t="s">
        <v>25</v>
      </c>
      <c r="H3" t="s">
        <v>26</v>
      </c>
      <c r="I3" t="s">
        <v>27</v>
      </c>
      <c r="J3" t="s">
        <v>34</v>
      </c>
      <c r="K3" t="s">
        <v>29</v>
      </c>
      <c r="M3" t="s">
        <v>35</v>
      </c>
      <c r="P3" t="s">
        <v>21</v>
      </c>
      <c r="R3" t="str">
        <f>VLOOKUP(M3,Sheet1!W:X,2,FALSE)</f>
        <v>NOT PASS</v>
      </c>
    </row>
    <row r="4" spans="1:20" x14ac:dyDescent="0.25">
      <c r="A4" t="s">
        <v>20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29</v>
      </c>
      <c r="L4" s="1"/>
      <c r="M4" t="s">
        <v>44</v>
      </c>
      <c r="N4">
        <v>100</v>
      </c>
      <c r="O4" t="s">
        <v>36</v>
      </c>
      <c r="R4" t="str">
        <f>VLOOKUP(M4,Sheet1!W:X,2,FALSE)</f>
        <v>PASS</v>
      </c>
    </row>
    <row r="5" spans="1:20" x14ac:dyDescent="0.25">
      <c r="A5" t="s">
        <v>20</v>
      </c>
      <c r="B5" t="s">
        <v>36</v>
      </c>
      <c r="C5" t="s">
        <v>36</v>
      </c>
      <c r="D5" t="s">
        <v>22</v>
      </c>
      <c r="E5" t="s">
        <v>23</v>
      </c>
      <c r="F5" t="s">
        <v>24</v>
      </c>
      <c r="G5" t="s">
        <v>45</v>
      </c>
      <c r="H5" t="s">
        <v>46</v>
      </c>
      <c r="I5" t="s">
        <v>47</v>
      </c>
      <c r="J5" t="s">
        <v>48</v>
      </c>
      <c r="K5" t="s">
        <v>29</v>
      </c>
      <c r="L5" s="1"/>
      <c r="M5" t="s">
        <v>49</v>
      </c>
      <c r="N5">
        <v>100</v>
      </c>
      <c r="O5" t="s">
        <v>36</v>
      </c>
      <c r="R5" t="str">
        <f>VLOOKUP(M5,Sheet1!W:X,2,FALSE)</f>
        <v>PASS</v>
      </c>
    </row>
    <row r="6" spans="1:20" x14ac:dyDescent="0.25">
      <c r="A6" t="s">
        <v>20</v>
      </c>
      <c r="B6" t="s">
        <v>36</v>
      </c>
      <c r="C6" t="s">
        <v>36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50</v>
      </c>
      <c r="J6" t="s">
        <v>51</v>
      </c>
      <c r="K6" t="s">
        <v>29</v>
      </c>
      <c r="L6" s="1"/>
      <c r="M6" t="s">
        <v>52</v>
      </c>
      <c r="N6">
        <v>100</v>
      </c>
      <c r="O6" t="s">
        <v>36</v>
      </c>
      <c r="R6" t="str">
        <f>VLOOKUP(M6,Sheet1!W:X,2,FALSE)</f>
        <v>PASS</v>
      </c>
    </row>
    <row r="7" spans="1:20" x14ac:dyDescent="0.25">
      <c r="A7" t="s">
        <v>20</v>
      </c>
      <c r="B7" t="s">
        <v>36</v>
      </c>
      <c r="C7" t="s">
        <v>36</v>
      </c>
      <c r="D7" t="s">
        <v>31</v>
      </c>
      <c r="E7" t="s">
        <v>32</v>
      </c>
      <c r="F7" t="s">
        <v>33</v>
      </c>
      <c r="G7" t="s">
        <v>25</v>
      </c>
      <c r="H7" t="s">
        <v>26</v>
      </c>
      <c r="I7" t="s">
        <v>50</v>
      </c>
      <c r="J7" t="s">
        <v>53</v>
      </c>
      <c r="K7" t="s">
        <v>29</v>
      </c>
      <c r="L7" s="1"/>
      <c r="M7" t="s">
        <v>54</v>
      </c>
      <c r="N7">
        <v>100</v>
      </c>
      <c r="O7" t="s">
        <v>36</v>
      </c>
      <c r="R7" t="str">
        <f>VLOOKUP(M7,Sheet1!W:X,2,FALSE)</f>
        <v>PASS</v>
      </c>
    </row>
    <row r="8" spans="1:20" x14ac:dyDescent="0.25">
      <c r="A8" t="s">
        <v>20</v>
      </c>
      <c r="B8" t="s">
        <v>36</v>
      </c>
      <c r="C8" t="s">
        <v>36</v>
      </c>
      <c r="D8" t="s">
        <v>55</v>
      </c>
      <c r="E8" t="s">
        <v>56</v>
      </c>
      <c r="F8" t="s">
        <v>57</v>
      </c>
      <c r="G8" t="s">
        <v>25</v>
      </c>
      <c r="H8" t="s">
        <v>26</v>
      </c>
      <c r="I8" t="s">
        <v>50</v>
      </c>
      <c r="J8" t="s">
        <v>58</v>
      </c>
      <c r="K8" t="s">
        <v>29</v>
      </c>
      <c r="L8" s="1"/>
      <c r="M8" t="s">
        <v>59</v>
      </c>
      <c r="N8">
        <v>100</v>
      </c>
      <c r="O8" t="s">
        <v>36</v>
      </c>
      <c r="R8" t="str">
        <f>VLOOKUP(M8,Sheet1!W:X,2,FALSE)</f>
        <v>PASS</v>
      </c>
    </row>
    <row r="9" spans="1:20" x14ac:dyDescent="0.25">
      <c r="A9" t="s">
        <v>20</v>
      </c>
      <c r="B9" t="s">
        <v>36</v>
      </c>
      <c r="C9" t="s">
        <v>36</v>
      </c>
      <c r="D9" t="s">
        <v>60</v>
      </c>
      <c r="E9" t="s">
        <v>61</v>
      </c>
      <c r="F9" t="s">
        <v>62</v>
      </c>
      <c r="G9" t="s">
        <v>25</v>
      </c>
      <c r="H9" t="s">
        <v>26</v>
      </c>
      <c r="I9" t="s">
        <v>50</v>
      </c>
      <c r="J9" t="s">
        <v>63</v>
      </c>
      <c r="K9" t="s">
        <v>29</v>
      </c>
      <c r="L9" s="1"/>
      <c r="M9" t="s">
        <v>64</v>
      </c>
      <c r="N9">
        <v>100</v>
      </c>
      <c r="O9" t="s">
        <v>36</v>
      </c>
      <c r="R9" t="str">
        <f>VLOOKUP(M9,Sheet1!W:X,2,FALSE)</f>
        <v>PASS</v>
      </c>
    </row>
    <row r="10" spans="1:20" x14ac:dyDescent="0.25">
      <c r="A10" t="s">
        <v>20</v>
      </c>
      <c r="B10" t="s">
        <v>36</v>
      </c>
      <c r="C10" t="s">
        <v>36</v>
      </c>
      <c r="D10" t="s">
        <v>65</v>
      </c>
      <c r="E10" t="s">
        <v>66</v>
      </c>
      <c r="F10" t="s">
        <v>67</v>
      </c>
      <c r="G10" t="s">
        <v>25</v>
      </c>
      <c r="H10" t="s">
        <v>26</v>
      </c>
      <c r="I10" t="s">
        <v>50</v>
      </c>
      <c r="J10" t="s">
        <v>68</v>
      </c>
      <c r="K10" t="s">
        <v>29</v>
      </c>
      <c r="L10" s="1"/>
      <c r="M10" t="s">
        <v>69</v>
      </c>
      <c r="N10">
        <v>100</v>
      </c>
      <c r="O10" t="s">
        <v>36</v>
      </c>
      <c r="R10" t="str">
        <f>VLOOKUP(M10,Sheet1!W:X,2,FALSE)</f>
        <v>PASS</v>
      </c>
    </row>
    <row r="11" spans="1:20" x14ac:dyDescent="0.25">
      <c r="A11" t="s">
        <v>20</v>
      </c>
      <c r="B11" t="s">
        <v>36</v>
      </c>
      <c r="C11" t="s">
        <v>36</v>
      </c>
      <c r="D11" t="s">
        <v>70</v>
      </c>
      <c r="E11" t="s">
        <v>71</v>
      </c>
      <c r="F11" t="s">
        <v>72</v>
      </c>
      <c r="G11" t="s">
        <v>25</v>
      </c>
      <c r="H11" t="s">
        <v>26</v>
      </c>
      <c r="I11" t="s">
        <v>50</v>
      </c>
      <c r="J11" t="s">
        <v>73</v>
      </c>
      <c r="K11" t="s">
        <v>29</v>
      </c>
      <c r="L11" s="1"/>
      <c r="M11" t="s">
        <v>74</v>
      </c>
      <c r="N11">
        <v>100</v>
      </c>
      <c r="O11" t="s">
        <v>36</v>
      </c>
      <c r="R11" t="str">
        <f>VLOOKUP(M11,Sheet1!W:X,2,FALSE)</f>
        <v>PASS</v>
      </c>
    </row>
    <row r="12" spans="1:20" x14ac:dyDescent="0.25">
      <c r="A12" t="s">
        <v>20</v>
      </c>
      <c r="B12" t="s">
        <v>36</v>
      </c>
      <c r="C12" t="s">
        <v>36</v>
      </c>
      <c r="D12" t="s">
        <v>75</v>
      </c>
      <c r="E12" t="s">
        <v>76</v>
      </c>
      <c r="F12" t="s">
        <v>77</v>
      </c>
      <c r="G12" t="s">
        <v>25</v>
      </c>
      <c r="H12" t="s">
        <v>26</v>
      </c>
      <c r="I12" t="s">
        <v>50</v>
      </c>
      <c r="J12" t="s">
        <v>78</v>
      </c>
      <c r="K12" t="s">
        <v>29</v>
      </c>
      <c r="L12" s="1"/>
      <c r="M12" t="s">
        <v>79</v>
      </c>
      <c r="N12">
        <v>100</v>
      </c>
      <c r="O12" t="s">
        <v>36</v>
      </c>
      <c r="R12" t="str">
        <f>VLOOKUP(M12,Sheet1!W:X,2,FALSE)</f>
        <v>PASS</v>
      </c>
    </row>
    <row r="13" spans="1:20" x14ac:dyDescent="0.25">
      <c r="A13" t="s">
        <v>20</v>
      </c>
      <c r="B13" t="s">
        <v>36</v>
      </c>
      <c r="C13" t="s">
        <v>36</v>
      </c>
      <c r="D13" t="s">
        <v>80</v>
      </c>
      <c r="E13" t="s">
        <v>81</v>
      </c>
      <c r="F13" t="s">
        <v>82</v>
      </c>
      <c r="G13" t="s">
        <v>25</v>
      </c>
      <c r="H13" t="s">
        <v>26</v>
      </c>
      <c r="I13" t="s">
        <v>50</v>
      </c>
      <c r="J13" t="s">
        <v>83</v>
      </c>
      <c r="K13" t="s">
        <v>29</v>
      </c>
      <c r="L13" s="1"/>
      <c r="M13" t="s">
        <v>84</v>
      </c>
      <c r="N13">
        <v>100</v>
      </c>
      <c r="O13" t="s">
        <v>36</v>
      </c>
      <c r="R13" t="str">
        <f>VLOOKUP(M13,Sheet1!W:X,2,FALSE)</f>
        <v>PASS</v>
      </c>
    </row>
    <row r="14" spans="1:20" x14ac:dyDescent="0.25">
      <c r="A14" t="s">
        <v>20</v>
      </c>
      <c r="B14" t="s">
        <v>36</v>
      </c>
      <c r="C14" t="s">
        <v>36</v>
      </c>
      <c r="D14" t="s">
        <v>85</v>
      </c>
      <c r="E14" t="s">
        <v>86</v>
      </c>
      <c r="F14" t="s">
        <v>87</v>
      </c>
      <c r="G14" t="s">
        <v>25</v>
      </c>
      <c r="H14" t="s">
        <v>26</v>
      </c>
      <c r="I14" t="s">
        <v>88</v>
      </c>
      <c r="J14" t="s">
        <v>89</v>
      </c>
      <c r="K14" t="s">
        <v>90</v>
      </c>
      <c r="L14" s="1"/>
      <c r="M14" t="s">
        <v>91</v>
      </c>
      <c r="N14">
        <v>100</v>
      </c>
      <c r="O14" t="s">
        <v>36</v>
      </c>
      <c r="R14" t="str">
        <f>VLOOKUP(M14,Sheet1!W:X,2,FALSE)</f>
        <v>PASS</v>
      </c>
    </row>
    <row r="15" spans="1:20" x14ac:dyDescent="0.25">
      <c r="A15" t="s">
        <v>20</v>
      </c>
      <c r="B15" t="s">
        <v>36</v>
      </c>
      <c r="C15" t="s">
        <v>36</v>
      </c>
      <c r="D15" t="s">
        <v>85</v>
      </c>
      <c r="E15" t="s">
        <v>86</v>
      </c>
      <c r="F15" t="s">
        <v>87</v>
      </c>
      <c r="G15" t="s">
        <v>25</v>
      </c>
      <c r="H15" t="s">
        <v>26</v>
      </c>
      <c r="I15" t="s">
        <v>88</v>
      </c>
      <c r="J15" t="s">
        <v>89</v>
      </c>
      <c r="K15" t="s">
        <v>29</v>
      </c>
      <c r="L15" s="1"/>
      <c r="M15" t="s">
        <v>92</v>
      </c>
      <c r="N15">
        <v>100</v>
      </c>
      <c r="O15" t="s">
        <v>36</v>
      </c>
      <c r="R15" t="str">
        <f>VLOOKUP(M15,Sheet1!W:X,2,FALSE)</f>
        <v>PASS</v>
      </c>
    </row>
    <row r="16" spans="1:20" x14ac:dyDescent="0.25">
      <c r="A16" t="s">
        <v>93</v>
      </c>
      <c r="B16" t="s">
        <v>21</v>
      </c>
      <c r="C16" t="s">
        <v>21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s">
        <v>97</v>
      </c>
      <c r="J16" t="s">
        <v>99</v>
      </c>
      <c r="K16" t="s">
        <v>90</v>
      </c>
      <c r="M16" t="s">
        <v>100</v>
      </c>
      <c r="P16" t="s">
        <v>101</v>
      </c>
      <c r="R16" t="str">
        <f>VLOOKUP(M16,Sheet1!W:X,2,FALSE)</f>
        <v>PASS</v>
      </c>
    </row>
    <row r="17" spans="1:20" x14ac:dyDescent="0.25">
      <c r="A17" t="s">
        <v>93</v>
      </c>
      <c r="B17" t="s">
        <v>21</v>
      </c>
      <c r="C17" t="s">
        <v>21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97</v>
      </c>
      <c r="J17" t="s">
        <v>99</v>
      </c>
      <c r="K17" t="s">
        <v>29</v>
      </c>
      <c r="M17" t="s">
        <v>102</v>
      </c>
      <c r="P17" t="s">
        <v>101</v>
      </c>
      <c r="R17" t="str">
        <f>VLOOKUP(M17,Sheet1!W:X,2,FALSE)</f>
        <v>PASS</v>
      </c>
    </row>
    <row r="18" spans="1:20" x14ac:dyDescent="0.25">
      <c r="A18" t="s">
        <v>93</v>
      </c>
      <c r="B18" t="s">
        <v>21</v>
      </c>
      <c r="C18" t="s">
        <v>21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103</v>
      </c>
      <c r="J18" t="s">
        <v>99</v>
      </c>
      <c r="K18" t="s">
        <v>29</v>
      </c>
      <c r="M18" t="s">
        <v>104</v>
      </c>
      <c r="P18" t="s">
        <v>101</v>
      </c>
      <c r="R18" t="str">
        <f>VLOOKUP(M18,Sheet1!W:X,2,FALSE)</f>
        <v>PASS</v>
      </c>
    </row>
    <row r="19" spans="1:20" x14ac:dyDescent="0.25">
      <c r="A19" t="s">
        <v>93</v>
      </c>
      <c r="B19" t="s">
        <v>21</v>
      </c>
      <c r="C19" t="s">
        <v>21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105</v>
      </c>
      <c r="J19" t="s">
        <v>99</v>
      </c>
      <c r="K19" t="s">
        <v>29</v>
      </c>
      <c r="M19" t="s">
        <v>106</v>
      </c>
      <c r="P19" t="s">
        <v>101</v>
      </c>
      <c r="R19" t="str">
        <f>VLOOKUP(M19,Sheet1!W:X,2,FALSE)</f>
        <v>PASS</v>
      </c>
    </row>
    <row r="20" spans="1:20" x14ac:dyDescent="0.25">
      <c r="A20" t="s">
        <v>93</v>
      </c>
      <c r="B20" t="s">
        <v>21</v>
      </c>
      <c r="C20" t="s">
        <v>21</v>
      </c>
      <c r="D20" t="s">
        <v>94</v>
      </c>
      <c r="E20" t="s">
        <v>95</v>
      </c>
      <c r="F20" t="s">
        <v>96</v>
      </c>
      <c r="G20" t="s">
        <v>97</v>
      </c>
      <c r="H20" t="s">
        <v>107</v>
      </c>
      <c r="I20" t="s">
        <v>108</v>
      </c>
      <c r="J20" t="s">
        <v>99</v>
      </c>
      <c r="K20" t="s">
        <v>29</v>
      </c>
      <c r="M20" t="s">
        <v>109</v>
      </c>
      <c r="P20" t="s">
        <v>21</v>
      </c>
      <c r="R20" t="str">
        <f>VLOOKUP(M20,Sheet1!W:X,2,FALSE)</f>
        <v>NOT PASS</v>
      </c>
    </row>
    <row r="21" spans="1:20" x14ac:dyDescent="0.25">
      <c r="A21" t="s">
        <v>93</v>
      </c>
      <c r="B21" t="s">
        <v>21</v>
      </c>
      <c r="C21" t="s">
        <v>21</v>
      </c>
      <c r="D21" t="s">
        <v>94</v>
      </c>
      <c r="E21" t="s">
        <v>95</v>
      </c>
      <c r="F21" t="s">
        <v>96</v>
      </c>
      <c r="G21" t="s">
        <v>97</v>
      </c>
      <c r="H21" t="s">
        <v>107</v>
      </c>
      <c r="I21" t="s">
        <v>110</v>
      </c>
      <c r="J21" t="s">
        <v>111</v>
      </c>
      <c r="K21" t="s">
        <v>29</v>
      </c>
      <c r="M21" t="s">
        <v>112</v>
      </c>
      <c r="P21" t="s">
        <v>101</v>
      </c>
      <c r="R21" t="str">
        <f>VLOOKUP(M21,Sheet1!W:X,2,FALSE)</f>
        <v>PASS</v>
      </c>
    </row>
    <row r="22" spans="1:20" x14ac:dyDescent="0.25">
      <c r="A22" t="s">
        <v>93</v>
      </c>
      <c r="B22" t="s">
        <v>21</v>
      </c>
      <c r="C22" t="s">
        <v>21</v>
      </c>
      <c r="D22" t="s">
        <v>113</v>
      </c>
      <c r="E22" t="s">
        <v>114</v>
      </c>
      <c r="F22" t="s">
        <v>115</v>
      </c>
      <c r="G22" t="s">
        <v>116</v>
      </c>
      <c r="H22" t="s">
        <v>117</v>
      </c>
      <c r="I22" t="s">
        <v>118</v>
      </c>
      <c r="J22" t="s">
        <v>119</v>
      </c>
      <c r="K22" t="s">
        <v>90</v>
      </c>
      <c r="L22" s="1"/>
      <c r="M22" t="s">
        <v>120</v>
      </c>
      <c r="P22" t="s">
        <v>101</v>
      </c>
      <c r="R22" t="str">
        <f>VLOOKUP(M22,Sheet1!W:X,2,FALSE)</f>
        <v>PASS</v>
      </c>
    </row>
    <row r="23" spans="1:20" x14ac:dyDescent="0.25">
      <c r="A23" t="s">
        <v>93</v>
      </c>
      <c r="B23" t="s">
        <v>21</v>
      </c>
      <c r="C23" t="s">
        <v>21</v>
      </c>
      <c r="D23" t="s">
        <v>121</v>
      </c>
      <c r="E23" t="s">
        <v>122</v>
      </c>
      <c r="F23" t="s">
        <v>123</v>
      </c>
      <c r="G23" t="s">
        <v>97</v>
      </c>
      <c r="H23" t="s">
        <v>98</v>
      </c>
      <c r="I23" t="s">
        <v>124</v>
      </c>
      <c r="J23" t="s">
        <v>125</v>
      </c>
      <c r="K23" t="s">
        <v>90</v>
      </c>
      <c r="M23" t="s">
        <v>126</v>
      </c>
      <c r="P23" t="s">
        <v>101</v>
      </c>
      <c r="R23" t="str">
        <f>VLOOKUP(M23,Sheet1!W:X,2,FALSE)</f>
        <v>PASS</v>
      </c>
    </row>
    <row r="24" spans="1:20" x14ac:dyDescent="0.25">
      <c r="A24" t="s">
        <v>93</v>
      </c>
      <c r="B24" t="s">
        <v>21</v>
      </c>
      <c r="C24" t="s">
        <v>21</v>
      </c>
      <c r="D24" t="s">
        <v>121</v>
      </c>
      <c r="E24" t="s">
        <v>122</v>
      </c>
      <c r="F24" t="s">
        <v>123</v>
      </c>
      <c r="G24" t="s">
        <v>116</v>
      </c>
      <c r="H24" t="s">
        <v>127</v>
      </c>
      <c r="I24" t="s">
        <v>128</v>
      </c>
      <c r="J24" t="s">
        <v>129</v>
      </c>
      <c r="K24" t="s">
        <v>29</v>
      </c>
      <c r="M24" t="s">
        <v>130</v>
      </c>
      <c r="P24" t="s">
        <v>101</v>
      </c>
      <c r="R24" t="str">
        <f>VLOOKUP(M24,Sheet1!W:X,2,FALSE)</f>
        <v>PASS</v>
      </c>
    </row>
    <row r="25" spans="1:20" x14ac:dyDescent="0.25">
      <c r="A25" t="s">
        <v>93</v>
      </c>
      <c r="B25" t="s">
        <v>21</v>
      </c>
      <c r="C25" t="s">
        <v>21</v>
      </c>
      <c r="D25" t="s">
        <v>121</v>
      </c>
      <c r="E25" t="s">
        <v>122</v>
      </c>
      <c r="F25" t="s">
        <v>123</v>
      </c>
      <c r="G25" t="s">
        <v>97</v>
      </c>
      <c r="H25" t="s">
        <v>98</v>
      </c>
      <c r="I25" t="s">
        <v>124</v>
      </c>
      <c r="J25" t="s">
        <v>125</v>
      </c>
      <c r="K25" t="s">
        <v>29</v>
      </c>
      <c r="M25" t="s">
        <v>131</v>
      </c>
      <c r="P25" t="s">
        <v>101</v>
      </c>
      <c r="R25" t="str">
        <f>VLOOKUP(M25,Sheet1!W:X,2,FALSE)</f>
        <v>PASS</v>
      </c>
    </row>
    <row r="26" spans="1:20" x14ac:dyDescent="0.25">
      <c r="A26" t="s">
        <v>93</v>
      </c>
      <c r="B26" t="s">
        <v>21</v>
      </c>
      <c r="C26" t="s">
        <v>21</v>
      </c>
      <c r="D26" t="s">
        <v>132</v>
      </c>
      <c r="E26" t="s">
        <v>133</v>
      </c>
      <c r="F26" t="s">
        <v>134</v>
      </c>
      <c r="G26" t="s">
        <v>97</v>
      </c>
      <c r="H26" t="s">
        <v>98</v>
      </c>
      <c r="I26" t="s">
        <v>124</v>
      </c>
      <c r="J26" t="s">
        <v>135</v>
      </c>
      <c r="K26" t="s">
        <v>29</v>
      </c>
      <c r="M26" t="s">
        <v>136</v>
      </c>
      <c r="P26" t="s">
        <v>101</v>
      </c>
      <c r="R26" t="str">
        <f>VLOOKUP(M26,Sheet1!W:X,2,FALSE)</f>
        <v>PASS</v>
      </c>
    </row>
    <row r="27" spans="1:20" x14ac:dyDescent="0.25">
      <c r="A27" t="s">
        <v>93</v>
      </c>
      <c r="B27" t="s">
        <v>21</v>
      </c>
      <c r="C27" t="s">
        <v>21</v>
      </c>
      <c r="D27" t="s">
        <v>132</v>
      </c>
      <c r="E27" t="s">
        <v>133</v>
      </c>
      <c r="F27" t="s">
        <v>134</v>
      </c>
      <c r="G27" t="s">
        <v>97</v>
      </c>
      <c r="H27" t="s">
        <v>98</v>
      </c>
      <c r="I27" t="s">
        <v>137</v>
      </c>
      <c r="J27" t="s">
        <v>135</v>
      </c>
      <c r="K27" t="s">
        <v>29</v>
      </c>
      <c r="M27" t="s">
        <v>138</v>
      </c>
      <c r="P27" t="s">
        <v>101</v>
      </c>
      <c r="R27" t="str">
        <f>VLOOKUP(M27,Sheet1!W:X,2,FALSE)</f>
        <v>PASS</v>
      </c>
    </row>
    <row r="28" spans="1:20" x14ac:dyDescent="0.25">
      <c r="A28" t="s">
        <v>93</v>
      </c>
      <c r="B28" t="s">
        <v>21</v>
      </c>
      <c r="C28" t="s">
        <v>21</v>
      </c>
      <c r="D28" t="s">
        <v>132</v>
      </c>
      <c r="E28" t="s">
        <v>133</v>
      </c>
      <c r="F28" t="s">
        <v>134</v>
      </c>
      <c r="G28" t="s">
        <v>139</v>
      </c>
      <c r="H28" t="s">
        <v>140</v>
      </c>
      <c r="I28" t="s">
        <v>141</v>
      </c>
      <c r="J28" t="s">
        <v>142</v>
      </c>
      <c r="K28" t="s">
        <v>29</v>
      </c>
      <c r="M28" t="s">
        <v>143</v>
      </c>
      <c r="P28" t="s">
        <v>101</v>
      </c>
      <c r="R28" t="str">
        <f>VLOOKUP(M28,Sheet1!W:X,2,FALSE)</f>
        <v>PASS</v>
      </c>
    </row>
    <row r="29" spans="1:20" x14ac:dyDescent="0.25">
      <c r="A29" t="s">
        <v>93</v>
      </c>
      <c r="B29" t="s">
        <v>21</v>
      </c>
      <c r="C29" t="s">
        <v>21</v>
      </c>
      <c r="D29" t="s">
        <v>132</v>
      </c>
      <c r="E29" t="s">
        <v>133</v>
      </c>
      <c r="F29" t="s">
        <v>134</v>
      </c>
      <c r="G29" t="s">
        <v>116</v>
      </c>
      <c r="H29" t="s">
        <v>127</v>
      </c>
      <c r="I29" t="s">
        <v>128</v>
      </c>
      <c r="J29" t="s">
        <v>144</v>
      </c>
      <c r="K29" t="s">
        <v>29</v>
      </c>
      <c r="M29" t="s">
        <v>145</v>
      </c>
      <c r="P29" t="s">
        <v>146</v>
      </c>
      <c r="Q29" t="s">
        <v>147</v>
      </c>
      <c r="R29" t="str">
        <f>VLOOKUP(M29,Sheet1!W:X,2,FALSE)</f>
        <v>PASS</v>
      </c>
      <c r="S29" t="s">
        <v>148</v>
      </c>
      <c r="T29" s="1" t="s">
        <v>149</v>
      </c>
    </row>
    <row r="30" spans="1:20" x14ac:dyDescent="0.25">
      <c r="A30" t="s">
        <v>93</v>
      </c>
      <c r="B30" t="s">
        <v>21</v>
      </c>
      <c r="C30" t="s">
        <v>21</v>
      </c>
      <c r="D30" t="s">
        <v>150</v>
      </c>
      <c r="E30" t="s">
        <v>151</v>
      </c>
      <c r="F30" t="s">
        <v>152</v>
      </c>
      <c r="G30" t="s">
        <v>97</v>
      </c>
      <c r="H30" t="s">
        <v>98</v>
      </c>
      <c r="I30" t="s">
        <v>153</v>
      </c>
      <c r="J30" t="s">
        <v>142</v>
      </c>
      <c r="K30" t="s">
        <v>90</v>
      </c>
      <c r="M30" t="s">
        <v>154</v>
      </c>
      <c r="P30" t="s">
        <v>101</v>
      </c>
      <c r="R30" t="str">
        <f>VLOOKUP(M30,Sheet1!W:X,2,FALSE)</f>
        <v>PASS</v>
      </c>
    </row>
    <row r="31" spans="1:20" x14ac:dyDescent="0.25">
      <c r="A31" t="s">
        <v>93</v>
      </c>
      <c r="B31" t="s">
        <v>21</v>
      </c>
      <c r="C31" t="s">
        <v>21</v>
      </c>
      <c r="D31" t="s">
        <v>150</v>
      </c>
      <c r="E31" t="s">
        <v>151</v>
      </c>
      <c r="F31" t="s">
        <v>152</v>
      </c>
      <c r="G31" t="s">
        <v>155</v>
      </c>
      <c r="H31" t="s">
        <v>156</v>
      </c>
      <c r="I31" t="s">
        <v>157</v>
      </c>
      <c r="J31" t="s">
        <v>158</v>
      </c>
      <c r="K31" t="s">
        <v>90</v>
      </c>
      <c r="M31" t="s">
        <v>159</v>
      </c>
      <c r="P31" t="s">
        <v>101</v>
      </c>
      <c r="R31" t="str">
        <f>VLOOKUP(M31,Sheet1!W:X,2,FALSE)</f>
        <v>PASS</v>
      </c>
    </row>
    <row r="32" spans="1:20" x14ac:dyDescent="0.25">
      <c r="A32" t="s">
        <v>93</v>
      </c>
      <c r="B32" t="s">
        <v>21</v>
      </c>
      <c r="C32" t="s">
        <v>21</v>
      </c>
      <c r="D32" t="s">
        <v>150</v>
      </c>
      <c r="E32" t="s">
        <v>151</v>
      </c>
      <c r="F32" t="s">
        <v>152</v>
      </c>
      <c r="G32" t="s">
        <v>97</v>
      </c>
      <c r="H32" t="s">
        <v>98</v>
      </c>
      <c r="I32" t="s">
        <v>153</v>
      </c>
      <c r="J32" t="s">
        <v>142</v>
      </c>
      <c r="K32" t="s">
        <v>29</v>
      </c>
      <c r="M32" t="s">
        <v>160</v>
      </c>
      <c r="P32" t="s">
        <v>101</v>
      </c>
      <c r="R32" t="str">
        <f>VLOOKUP(M32,Sheet1!W:X,2,FALSE)</f>
        <v>PASS</v>
      </c>
    </row>
    <row r="33" spans="1:18" x14ac:dyDescent="0.25">
      <c r="A33" t="s">
        <v>93</v>
      </c>
      <c r="B33" t="s">
        <v>21</v>
      </c>
      <c r="C33" t="s">
        <v>21</v>
      </c>
      <c r="D33" t="s">
        <v>161</v>
      </c>
      <c r="E33" t="s">
        <v>162</v>
      </c>
      <c r="F33" t="s">
        <v>163</v>
      </c>
      <c r="G33" t="s">
        <v>97</v>
      </c>
      <c r="H33" t="s">
        <v>107</v>
      </c>
      <c r="I33" t="s">
        <v>110</v>
      </c>
      <c r="J33" t="s">
        <v>164</v>
      </c>
      <c r="K33" t="s">
        <v>90</v>
      </c>
      <c r="L33" s="1"/>
      <c r="M33" t="s">
        <v>165</v>
      </c>
      <c r="P33" t="s">
        <v>101</v>
      </c>
      <c r="R33" t="str">
        <f>VLOOKUP(M33,Sheet1!W:X,2,FALSE)</f>
        <v>PASS</v>
      </c>
    </row>
    <row r="34" spans="1:18" x14ac:dyDescent="0.25">
      <c r="A34" t="s">
        <v>93</v>
      </c>
      <c r="B34" t="s">
        <v>21</v>
      </c>
      <c r="C34" t="s">
        <v>21</v>
      </c>
      <c r="D34" t="s">
        <v>166</v>
      </c>
      <c r="E34" t="s">
        <v>167</v>
      </c>
      <c r="F34" t="s">
        <v>168</v>
      </c>
      <c r="G34" t="s">
        <v>155</v>
      </c>
      <c r="H34" t="s">
        <v>156</v>
      </c>
      <c r="I34" t="s">
        <v>97</v>
      </c>
      <c r="J34" t="s">
        <v>169</v>
      </c>
      <c r="K34" t="s">
        <v>29</v>
      </c>
      <c r="M34" t="s">
        <v>170</v>
      </c>
      <c r="P34" t="s">
        <v>101</v>
      </c>
      <c r="R34" t="str">
        <f>VLOOKUP(M34,Sheet1!W:X,2,FALSE)</f>
        <v>PASS</v>
      </c>
    </row>
    <row r="35" spans="1:18" x14ac:dyDescent="0.25">
      <c r="A35" t="s">
        <v>93</v>
      </c>
      <c r="B35" t="s">
        <v>21</v>
      </c>
      <c r="C35" t="s">
        <v>21</v>
      </c>
      <c r="D35" t="s">
        <v>171</v>
      </c>
      <c r="E35" t="s">
        <v>172</v>
      </c>
      <c r="F35" t="s">
        <v>173</v>
      </c>
      <c r="G35" t="s">
        <v>116</v>
      </c>
      <c r="H35" t="s">
        <v>117</v>
      </c>
      <c r="I35" t="s">
        <v>174</v>
      </c>
      <c r="J35" t="s">
        <v>175</v>
      </c>
      <c r="K35" t="s">
        <v>90</v>
      </c>
      <c r="M35" t="s">
        <v>176</v>
      </c>
      <c r="P35" t="s">
        <v>21</v>
      </c>
      <c r="R35" t="str">
        <f>VLOOKUP(M35,Sheet1!W:X,2,FALSE)</f>
        <v>NOT PASS</v>
      </c>
    </row>
    <row r="36" spans="1:18" x14ac:dyDescent="0.25">
      <c r="A36" t="s">
        <v>93</v>
      </c>
      <c r="B36" t="s">
        <v>177</v>
      </c>
      <c r="C36" t="s">
        <v>177</v>
      </c>
      <c r="D36" t="s">
        <v>178</v>
      </c>
      <c r="E36" t="s">
        <v>179</v>
      </c>
      <c r="F36" t="s">
        <v>180</v>
      </c>
      <c r="G36" t="s">
        <v>155</v>
      </c>
      <c r="H36" t="s">
        <v>156</v>
      </c>
      <c r="I36" t="s">
        <v>181</v>
      </c>
      <c r="J36" t="s">
        <v>182</v>
      </c>
      <c r="K36" t="s">
        <v>90</v>
      </c>
      <c r="L36" t="s">
        <v>183</v>
      </c>
      <c r="M36" t="s">
        <v>184</v>
      </c>
      <c r="N36">
        <v>99.957119929431698</v>
      </c>
      <c r="O36" t="s">
        <v>185</v>
      </c>
      <c r="P36" t="s">
        <v>101</v>
      </c>
      <c r="R36" t="str">
        <f>VLOOKUP(M36,Sheet1!W:X,2,FALSE)</f>
        <v>PASS</v>
      </c>
    </row>
    <row r="37" spans="1:18" x14ac:dyDescent="0.25">
      <c r="A37" t="s">
        <v>93</v>
      </c>
      <c r="B37" t="s">
        <v>177</v>
      </c>
      <c r="C37" t="s">
        <v>177</v>
      </c>
      <c r="D37" t="s">
        <v>186</v>
      </c>
      <c r="E37" t="s">
        <v>187</v>
      </c>
      <c r="F37" t="s">
        <v>188</v>
      </c>
      <c r="G37" t="s">
        <v>155</v>
      </c>
      <c r="H37" t="s">
        <v>156</v>
      </c>
      <c r="I37" t="s">
        <v>189</v>
      </c>
      <c r="J37" t="s">
        <v>190</v>
      </c>
      <c r="K37" t="s">
        <v>29</v>
      </c>
      <c r="L37" t="s">
        <v>183</v>
      </c>
      <c r="M37" t="s">
        <v>191</v>
      </c>
      <c r="N37">
        <v>99.999961960285404</v>
      </c>
      <c r="O37" t="s">
        <v>185</v>
      </c>
      <c r="P37" t="s">
        <v>101</v>
      </c>
      <c r="R37" t="str">
        <f>VLOOKUP(M37,Sheet1!W:X,2,FALSE)</f>
        <v>PASS</v>
      </c>
    </row>
    <row r="38" spans="1:18" x14ac:dyDescent="0.25">
      <c r="A38" t="s">
        <v>93</v>
      </c>
      <c r="B38" t="s">
        <v>177</v>
      </c>
      <c r="C38" t="s">
        <v>177</v>
      </c>
      <c r="D38" t="s">
        <v>132</v>
      </c>
      <c r="E38" t="s">
        <v>133</v>
      </c>
      <c r="F38" t="s">
        <v>134</v>
      </c>
      <c r="G38" t="s">
        <v>97</v>
      </c>
      <c r="H38" t="s">
        <v>98</v>
      </c>
      <c r="I38" t="s">
        <v>153</v>
      </c>
      <c r="J38" t="s">
        <v>135</v>
      </c>
      <c r="K38" t="s">
        <v>29</v>
      </c>
      <c r="L38" t="s">
        <v>183</v>
      </c>
      <c r="M38" t="s">
        <v>192</v>
      </c>
      <c r="N38">
        <v>99.952532232344794</v>
      </c>
      <c r="O38" t="s">
        <v>185</v>
      </c>
      <c r="P38" t="s">
        <v>101</v>
      </c>
      <c r="R38" t="str">
        <f>VLOOKUP(M38,Sheet1!W:X,2,FALSE)</f>
        <v>PASS</v>
      </c>
    </row>
    <row r="39" spans="1:18" x14ac:dyDescent="0.25">
      <c r="A39" t="s">
        <v>93</v>
      </c>
      <c r="B39" t="s">
        <v>177</v>
      </c>
      <c r="C39" t="s">
        <v>177</v>
      </c>
      <c r="D39" t="s">
        <v>132</v>
      </c>
      <c r="E39" t="s">
        <v>133</v>
      </c>
      <c r="F39" t="s">
        <v>134</v>
      </c>
      <c r="G39" t="s">
        <v>97</v>
      </c>
      <c r="H39" t="s">
        <v>98</v>
      </c>
      <c r="I39" t="s">
        <v>193</v>
      </c>
      <c r="J39" t="s">
        <v>135</v>
      </c>
      <c r="K39" t="s">
        <v>29</v>
      </c>
      <c r="L39" t="s">
        <v>183</v>
      </c>
      <c r="M39" t="s">
        <v>194</v>
      </c>
      <c r="N39">
        <v>99.9983092299139</v>
      </c>
      <c r="O39" t="s">
        <v>185</v>
      </c>
      <c r="P39" t="s">
        <v>101</v>
      </c>
      <c r="R39" t="str">
        <f>VLOOKUP(M39,Sheet1!W:X,2,FALSE)</f>
        <v>PASS</v>
      </c>
    </row>
    <row r="40" spans="1:18" x14ac:dyDescent="0.25">
      <c r="A40" t="s">
        <v>93</v>
      </c>
      <c r="B40" t="s">
        <v>177</v>
      </c>
      <c r="C40" t="s">
        <v>177</v>
      </c>
      <c r="D40" t="s">
        <v>150</v>
      </c>
      <c r="E40" t="s">
        <v>151</v>
      </c>
      <c r="F40" t="s">
        <v>152</v>
      </c>
      <c r="G40" t="s">
        <v>155</v>
      </c>
      <c r="H40" t="s">
        <v>156</v>
      </c>
      <c r="I40" t="s">
        <v>157</v>
      </c>
      <c r="J40" t="s">
        <v>158</v>
      </c>
      <c r="K40" t="s">
        <v>29</v>
      </c>
      <c r="L40" t="s">
        <v>183</v>
      </c>
      <c r="M40" t="s">
        <v>195</v>
      </c>
      <c r="N40">
        <v>99.999708937521206</v>
      </c>
      <c r="O40" t="s">
        <v>185</v>
      </c>
      <c r="P40" t="s">
        <v>101</v>
      </c>
      <c r="R40" t="str">
        <f>VLOOKUP(M40,Sheet1!W:X,2,FALSE)</f>
        <v>PASS</v>
      </c>
    </row>
    <row r="41" spans="1:18" x14ac:dyDescent="0.25">
      <c r="A41" t="s">
        <v>93</v>
      </c>
      <c r="B41" t="s">
        <v>177</v>
      </c>
      <c r="C41" t="s">
        <v>177</v>
      </c>
      <c r="D41" t="s">
        <v>196</v>
      </c>
      <c r="E41" t="s">
        <v>197</v>
      </c>
      <c r="F41" t="s">
        <v>198</v>
      </c>
      <c r="G41" t="s">
        <v>155</v>
      </c>
      <c r="H41" t="s">
        <v>156</v>
      </c>
      <c r="I41" t="s">
        <v>97</v>
      </c>
      <c r="J41" t="s">
        <v>199</v>
      </c>
      <c r="K41" t="s">
        <v>90</v>
      </c>
      <c r="L41" t="s">
        <v>183</v>
      </c>
      <c r="M41" t="s">
        <v>200</v>
      </c>
      <c r="N41">
        <v>99.870096952030906</v>
      </c>
      <c r="O41" t="s">
        <v>185</v>
      </c>
      <c r="P41" t="s">
        <v>101</v>
      </c>
      <c r="R41" t="str">
        <f>VLOOKUP(M41,Sheet1!W:X,2,FALSE)</f>
        <v>PASS</v>
      </c>
    </row>
    <row r="42" spans="1:18" x14ac:dyDescent="0.25">
      <c r="A42" t="s">
        <v>93</v>
      </c>
      <c r="B42" t="s">
        <v>177</v>
      </c>
      <c r="C42" t="s">
        <v>177</v>
      </c>
      <c r="D42" t="s">
        <v>196</v>
      </c>
      <c r="E42" t="s">
        <v>197</v>
      </c>
      <c r="F42" t="s">
        <v>198</v>
      </c>
      <c r="G42" t="s">
        <v>155</v>
      </c>
      <c r="H42" t="s">
        <v>156</v>
      </c>
      <c r="I42" t="s">
        <v>157</v>
      </c>
      <c r="J42" t="s">
        <v>199</v>
      </c>
      <c r="K42" t="s">
        <v>90</v>
      </c>
      <c r="L42" t="s">
        <v>183</v>
      </c>
      <c r="M42" t="s">
        <v>201</v>
      </c>
      <c r="N42">
        <v>99.999976861819505</v>
      </c>
      <c r="O42" t="s">
        <v>185</v>
      </c>
      <c r="P42" t="s">
        <v>101</v>
      </c>
      <c r="R42" t="str">
        <f>VLOOKUP(M42,Sheet1!W:X,2,FALSE)</f>
        <v>PASS</v>
      </c>
    </row>
    <row r="43" spans="1:18" x14ac:dyDescent="0.25">
      <c r="A43" t="s">
        <v>93</v>
      </c>
      <c r="B43" t="s">
        <v>177</v>
      </c>
      <c r="C43" t="s">
        <v>177</v>
      </c>
      <c r="D43" t="s">
        <v>196</v>
      </c>
      <c r="E43" t="s">
        <v>197</v>
      </c>
      <c r="F43" t="s">
        <v>198</v>
      </c>
      <c r="G43" t="s">
        <v>155</v>
      </c>
      <c r="H43" t="s">
        <v>156</v>
      </c>
      <c r="I43" t="s">
        <v>202</v>
      </c>
      <c r="J43" t="s">
        <v>199</v>
      </c>
      <c r="K43" t="s">
        <v>90</v>
      </c>
      <c r="L43" t="s">
        <v>183</v>
      </c>
      <c r="M43" t="s">
        <v>203</v>
      </c>
      <c r="N43">
        <v>99.976533605407496</v>
      </c>
      <c r="O43" t="s">
        <v>185</v>
      </c>
      <c r="P43" t="s">
        <v>101</v>
      </c>
      <c r="R43" t="str">
        <f>VLOOKUP(M43,Sheet1!W:X,2,FALSE)</f>
        <v>PASS</v>
      </c>
    </row>
    <row r="44" spans="1:18" x14ac:dyDescent="0.25">
      <c r="A44" t="s">
        <v>93</v>
      </c>
      <c r="B44" t="s">
        <v>177</v>
      </c>
      <c r="C44" t="s">
        <v>177</v>
      </c>
      <c r="D44" t="s">
        <v>196</v>
      </c>
      <c r="E44" t="s">
        <v>197</v>
      </c>
      <c r="F44" t="s">
        <v>198</v>
      </c>
      <c r="G44" t="s">
        <v>155</v>
      </c>
      <c r="H44" t="s">
        <v>156</v>
      </c>
      <c r="I44" t="s">
        <v>157</v>
      </c>
      <c r="J44" t="s">
        <v>199</v>
      </c>
      <c r="K44" t="s">
        <v>29</v>
      </c>
      <c r="L44" t="s">
        <v>183</v>
      </c>
      <c r="M44" t="s">
        <v>204</v>
      </c>
      <c r="N44">
        <v>99.999560374468402</v>
      </c>
      <c r="O44" t="s">
        <v>185</v>
      </c>
      <c r="P44" t="s">
        <v>101</v>
      </c>
      <c r="R44" t="str">
        <f>VLOOKUP(M44,Sheet1!W:X,2,FALSE)</f>
        <v>PASS</v>
      </c>
    </row>
    <row r="45" spans="1:18" x14ac:dyDescent="0.25">
      <c r="A45" t="s">
        <v>93</v>
      </c>
      <c r="B45" t="s">
        <v>177</v>
      </c>
      <c r="C45" t="s">
        <v>177</v>
      </c>
      <c r="D45" t="s">
        <v>196</v>
      </c>
      <c r="E45" t="s">
        <v>197</v>
      </c>
      <c r="F45" t="s">
        <v>198</v>
      </c>
      <c r="G45" t="s">
        <v>155</v>
      </c>
      <c r="H45" t="s">
        <v>156</v>
      </c>
      <c r="I45" t="s">
        <v>202</v>
      </c>
      <c r="J45" t="s">
        <v>199</v>
      </c>
      <c r="K45" t="s">
        <v>29</v>
      </c>
      <c r="L45" t="s">
        <v>183</v>
      </c>
      <c r="M45" t="s">
        <v>205</v>
      </c>
      <c r="N45">
        <v>99.9994897412478</v>
      </c>
      <c r="O45" t="s">
        <v>185</v>
      </c>
      <c r="P45" t="s">
        <v>101</v>
      </c>
      <c r="R45" t="str">
        <f>VLOOKUP(M45,Sheet1!W:X,2,FALSE)</f>
        <v>PASS</v>
      </c>
    </row>
    <row r="46" spans="1:18" x14ac:dyDescent="0.25">
      <c r="A46" t="s">
        <v>93</v>
      </c>
      <c r="B46" t="s">
        <v>177</v>
      </c>
      <c r="C46" t="s">
        <v>177</v>
      </c>
      <c r="D46" t="s">
        <v>166</v>
      </c>
      <c r="E46" t="s">
        <v>167</v>
      </c>
      <c r="F46" t="s">
        <v>168</v>
      </c>
      <c r="G46" t="s">
        <v>155</v>
      </c>
      <c r="H46" t="s">
        <v>156</v>
      </c>
      <c r="I46" t="s">
        <v>157</v>
      </c>
      <c r="J46" t="s">
        <v>169</v>
      </c>
      <c r="K46" t="s">
        <v>90</v>
      </c>
      <c r="L46" t="s">
        <v>183</v>
      </c>
      <c r="M46" t="s">
        <v>206</v>
      </c>
      <c r="N46">
        <v>99.9996641611597</v>
      </c>
      <c r="O46" t="s">
        <v>185</v>
      </c>
      <c r="P46" t="s">
        <v>101</v>
      </c>
      <c r="R46" t="str">
        <f>VLOOKUP(M46,Sheet1!W:X,2,FALSE)</f>
        <v>PASS</v>
      </c>
    </row>
    <row r="47" spans="1:18" x14ac:dyDescent="0.25">
      <c r="A47" t="s">
        <v>93</v>
      </c>
      <c r="B47" t="s">
        <v>177</v>
      </c>
      <c r="C47" t="s">
        <v>177</v>
      </c>
      <c r="D47" t="s">
        <v>166</v>
      </c>
      <c r="E47" t="s">
        <v>167</v>
      </c>
      <c r="F47" t="s">
        <v>168</v>
      </c>
      <c r="G47" t="s">
        <v>155</v>
      </c>
      <c r="H47" t="s">
        <v>156</v>
      </c>
      <c r="I47" t="s">
        <v>157</v>
      </c>
      <c r="J47" t="s">
        <v>169</v>
      </c>
      <c r="K47" t="s">
        <v>29</v>
      </c>
      <c r="L47" t="s">
        <v>183</v>
      </c>
      <c r="M47" t="s">
        <v>207</v>
      </c>
      <c r="N47">
        <v>99.997850624203394</v>
      </c>
      <c r="O47" t="s">
        <v>185</v>
      </c>
      <c r="P47" t="s">
        <v>101</v>
      </c>
      <c r="R47" t="str">
        <f>VLOOKUP(M47,Sheet1!W:X,2,FALSE)</f>
        <v>PASS</v>
      </c>
    </row>
    <row r="48" spans="1:18" x14ac:dyDescent="0.25">
      <c r="A48" t="s">
        <v>93</v>
      </c>
      <c r="B48" t="s">
        <v>177</v>
      </c>
      <c r="C48" t="s">
        <v>177</v>
      </c>
      <c r="D48" t="s">
        <v>166</v>
      </c>
      <c r="E48" t="s">
        <v>167</v>
      </c>
      <c r="F48" t="s">
        <v>168</v>
      </c>
      <c r="G48" t="s">
        <v>155</v>
      </c>
      <c r="H48" t="s">
        <v>156</v>
      </c>
      <c r="I48" t="s">
        <v>202</v>
      </c>
      <c r="J48" t="s">
        <v>169</v>
      </c>
      <c r="K48" t="s">
        <v>29</v>
      </c>
      <c r="L48" t="s">
        <v>183</v>
      </c>
      <c r="M48" t="s">
        <v>208</v>
      </c>
      <c r="N48">
        <v>99.998519761188106</v>
      </c>
      <c r="O48" t="s">
        <v>185</v>
      </c>
      <c r="P48" t="s">
        <v>101</v>
      </c>
      <c r="R48" t="str">
        <f>VLOOKUP(M48,Sheet1!W:X,2,FALSE)</f>
        <v>PASS</v>
      </c>
    </row>
    <row r="49" spans="1:18" x14ac:dyDescent="0.25">
      <c r="A49" t="s">
        <v>93</v>
      </c>
      <c r="B49" t="s">
        <v>36</v>
      </c>
      <c r="C49" t="s">
        <v>36</v>
      </c>
      <c r="D49" t="s">
        <v>209</v>
      </c>
      <c r="E49" t="s">
        <v>210</v>
      </c>
      <c r="F49" t="s">
        <v>211</v>
      </c>
      <c r="G49" t="s">
        <v>97</v>
      </c>
      <c r="H49" t="s">
        <v>212</v>
      </c>
      <c r="I49" t="s">
        <v>213</v>
      </c>
      <c r="J49" t="s">
        <v>214</v>
      </c>
      <c r="K49" t="s">
        <v>90</v>
      </c>
      <c r="L49" s="1"/>
      <c r="M49" t="s">
        <v>215</v>
      </c>
      <c r="N49">
        <v>100</v>
      </c>
      <c r="O49" t="s">
        <v>36</v>
      </c>
      <c r="P49" t="s">
        <v>101</v>
      </c>
      <c r="R49" t="str">
        <f>VLOOKUP(M49,Sheet1!W:X,2,FALSE)</f>
        <v>Pass with Condition</v>
      </c>
    </row>
    <row r="50" spans="1:18" x14ac:dyDescent="0.25">
      <c r="A50" t="s">
        <v>93</v>
      </c>
      <c r="B50" t="s">
        <v>36</v>
      </c>
      <c r="C50" t="s">
        <v>36</v>
      </c>
      <c r="D50" t="s">
        <v>209</v>
      </c>
      <c r="E50" t="s">
        <v>210</v>
      </c>
      <c r="F50" t="s">
        <v>211</v>
      </c>
      <c r="G50" t="s">
        <v>97</v>
      </c>
      <c r="H50" t="s">
        <v>212</v>
      </c>
      <c r="I50" t="s">
        <v>213</v>
      </c>
      <c r="J50" t="s">
        <v>214</v>
      </c>
      <c r="K50" t="s">
        <v>216</v>
      </c>
      <c r="L50" s="1"/>
      <c r="M50" t="s">
        <v>217</v>
      </c>
      <c r="N50">
        <v>100</v>
      </c>
      <c r="O50" t="s">
        <v>36</v>
      </c>
      <c r="P50" t="s">
        <v>101</v>
      </c>
      <c r="R50" t="str">
        <f>VLOOKUP(M50,Sheet1!W:X,2,FALSE)</f>
        <v>PASS</v>
      </c>
    </row>
    <row r="51" spans="1:18" x14ac:dyDescent="0.25">
      <c r="A51" t="s">
        <v>93</v>
      </c>
      <c r="B51" t="s">
        <v>36</v>
      </c>
      <c r="C51" t="s">
        <v>36</v>
      </c>
      <c r="D51" t="s">
        <v>218</v>
      </c>
      <c r="E51" t="s">
        <v>219</v>
      </c>
      <c r="F51" t="s">
        <v>220</v>
      </c>
      <c r="G51" t="s">
        <v>155</v>
      </c>
      <c r="H51" t="s">
        <v>156</v>
      </c>
      <c r="I51" t="s">
        <v>221</v>
      </c>
      <c r="J51" t="s">
        <v>222</v>
      </c>
      <c r="K51" t="s">
        <v>216</v>
      </c>
      <c r="L51" s="1"/>
      <c r="M51" t="s">
        <v>223</v>
      </c>
      <c r="N51">
        <v>100</v>
      </c>
      <c r="O51" t="s">
        <v>36</v>
      </c>
      <c r="P51" t="s">
        <v>101</v>
      </c>
      <c r="R51" t="str">
        <f>VLOOKUP(M51,Sheet1!W:X,2,FALSE)</f>
        <v>PASS</v>
      </c>
    </row>
    <row r="52" spans="1:18" x14ac:dyDescent="0.25">
      <c r="A52" t="s">
        <v>93</v>
      </c>
      <c r="B52" t="s">
        <v>36</v>
      </c>
      <c r="C52" t="s">
        <v>36</v>
      </c>
      <c r="D52" t="s">
        <v>218</v>
      </c>
      <c r="E52" t="s">
        <v>219</v>
      </c>
      <c r="F52" t="s">
        <v>220</v>
      </c>
      <c r="G52" t="s">
        <v>155</v>
      </c>
      <c r="H52" t="s">
        <v>156</v>
      </c>
      <c r="I52" t="s">
        <v>189</v>
      </c>
      <c r="J52" t="s">
        <v>222</v>
      </c>
      <c r="K52" t="s">
        <v>216</v>
      </c>
      <c r="L52" s="1"/>
      <c r="M52" t="s">
        <v>224</v>
      </c>
      <c r="N52">
        <v>100</v>
      </c>
      <c r="O52" t="s">
        <v>36</v>
      </c>
      <c r="P52" t="s">
        <v>101</v>
      </c>
      <c r="R52" t="str">
        <f>VLOOKUP(M52,Sheet1!W:X,2,FALSE)</f>
        <v>PASS</v>
      </c>
    </row>
    <row r="53" spans="1:18" x14ac:dyDescent="0.25">
      <c r="A53" t="s">
        <v>93</v>
      </c>
      <c r="B53" t="s">
        <v>36</v>
      </c>
      <c r="C53" t="s">
        <v>36</v>
      </c>
      <c r="D53" t="s">
        <v>186</v>
      </c>
      <c r="E53" t="s">
        <v>187</v>
      </c>
      <c r="F53" t="s">
        <v>188</v>
      </c>
      <c r="G53" t="s">
        <v>155</v>
      </c>
      <c r="H53" t="s">
        <v>156</v>
      </c>
      <c r="I53" t="s">
        <v>189</v>
      </c>
      <c r="J53" t="s">
        <v>190</v>
      </c>
      <c r="K53" t="s">
        <v>90</v>
      </c>
      <c r="L53" s="1"/>
      <c r="M53" t="s">
        <v>225</v>
      </c>
      <c r="N53">
        <v>100</v>
      </c>
      <c r="O53" t="s">
        <v>36</v>
      </c>
      <c r="P53" t="s">
        <v>101</v>
      </c>
      <c r="R53" t="str">
        <f>VLOOKUP(M53,Sheet1!W:X,2,FALSE)</f>
        <v>PASS</v>
      </c>
    </row>
    <row r="54" spans="1:18" x14ac:dyDescent="0.25">
      <c r="A54" t="s">
        <v>93</v>
      </c>
      <c r="B54" t="s">
        <v>36</v>
      </c>
      <c r="C54" t="s">
        <v>36</v>
      </c>
      <c r="D54" t="s">
        <v>132</v>
      </c>
      <c r="E54" t="s">
        <v>133</v>
      </c>
      <c r="F54" t="s">
        <v>134</v>
      </c>
      <c r="G54" t="s">
        <v>97</v>
      </c>
      <c r="H54" t="s">
        <v>98</v>
      </c>
      <c r="I54" t="s">
        <v>124</v>
      </c>
      <c r="J54" t="s">
        <v>135</v>
      </c>
      <c r="K54" t="s">
        <v>90</v>
      </c>
      <c r="L54" s="1"/>
      <c r="M54" t="s">
        <v>226</v>
      </c>
      <c r="N54">
        <v>100</v>
      </c>
      <c r="O54" t="s">
        <v>36</v>
      </c>
      <c r="P54" t="s">
        <v>146</v>
      </c>
      <c r="Q54" t="s">
        <v>227</v>
      </c>
      <c r="R54" t="str">
        <f>VLOOKUP(M54,Sheet1!W:X,2,FALSE)</f>
        <v>PASS</v>
      </c>
    </row>
    <row r="55" spans="1:18" x14ac:dyDescent="0.25">
      <c r="A55" t="s">
        <v>93</v>
      </c>
      <c r="B55" t="s">
        <v>36</v>
      </c>
      <c r="C55" t="s">
        <v>36</v>
      </c>
      <c r="D55" t="s">
        <v>132</v>
      </c>
      <c r="E55" t="s">
        <v>133</v>
      </c>
      <c r="F55" t="s">
        <v>134</v>
      </c>
      <c r="G55" t="s">
        <v>97</v>
      </c>
      <c r="H55" t="s">
        <v>98</v>
      </c>
      <c r="I55" t="s">
        <v>137</v>
      </c>
      <c r="J55" t="s">
        <v>135</v>
      </c>
      <c r="K55" t="s">
        <v>90</v>
      </c>
      <c r="L55" s="1"/>
      <c r="M55" t="s">
        <v>228</v>
      </c>
      <c r="N55">
        <v>100</v>
      </c>
      <c r="O55" t="s">
        <v>36</v>
      </c>
      <c r="P55" t="s">
        <v>101</v>
      </c>
      <c r="R55" t="str">
        <f>VLOOKUP(M55,Sheet1!W:X,2,FALSE)</f>
        <v>PASS</v>
      </c>
    </row>
    <row r="56" spans="1:18" x14ac:dyDescent="0.25">
      <c r="A56" t="s">
        <v>93</v>
      </c>
      <c r="B56" t="s">
        <v>36</v>
      </c>
      <c r="C56" t="s">
        <v>36</v>
      </c>
      <c r="D56" t="s">
        <v>132</v>
      </c>
      <c r="E56" t="s">
        <v>133</v>
      </c>
      <c r="F56" t="s">
        <v>134</v>
      </c>
      <c r="G56" t="s">
        <v>97</v>
      </c>
      <c r="H56" t="s">
        <v>98</v>
      </c>
      <c r="I56" t="s">
        <v>153</v>
      </c>
      <c r="J56" t="s">
        <v>135</v>
      </c>
      <c r="K56" t="s">
        <v>90</v>
      </c>
      <c r="L56" s="1"/>
      <c r="M56" t="s">
        <v>229</v>
      </c>
      <c r="N56">
        <v>100</v>
      </c>
      <c r="O56" t="s">
        <v>36</v>
      </c>
      <c r="P56" t="s">
        <v>101</v>
      </c>
      <c r="R56" t="str">
        <f>VLOOKUP(M56,Sheet1!W:X,2,FALSE)</f>
        <v>PASS</v>
      </c>
    </row>
    <row r="57" spans="1:18" x14ac:dyDescent="0.25">
      <c r="A57" t="s">
        <v>93</v>
      </c>
      <c r="B57" t="s">
        <v>36</v>
      </c>
      <c r="C57" t="s">
        <v>36</v>
      </c>
      <c r="D57" t="s">
        <v>132</v>
      </c>
      <c r="E57" t="s">
        <v>133</v>
      </c>
      <c r="F57" t="s">
        <v>134</v>
      </c>
      <c r="G57" t="s">
        <v>97</v>
      </c>
      <c r="H57" t="s">
        <v>98</v>
      </c>
      <c r="I57" t="s">
        <v>193</v>
      </c>
      <c r="J57" t="s">
        <v>135</v>
      </c>
      <c r="K57" t="s">
        <v>90</v>
      </c>
      <c r="L57" s="1"/>
      <c r="M57" t="s">
        <v>230</v>
      </c>
      <c r="N57">
        <v>100</v>
      </c>
      <c r="O57" t="s">
        <v>36</v>
      </c>
      <c r="P57" t="s">
        <v>101</v>
      </c>
      <c r="R57" t="str">
        <f>VLOOKUP(M57,Sheet1!W:X,2,FALSE)</f>
        <v>PASS</v>
      </c>
    </row>
    <row r="58" spans="1:18" x14ac:dyDescent="0.25">
      <c r="A58" t="s">
        <v>93</v>
      </c>
      <c r="B58" t="s">
        <v>36</v>
      </c>
      <c r="C58" t="s">
        <v>36</v>
      </c>
      <c r="D58" t="s">
        <v>132</v>
      </c>
      <c r="E58" t="s">
        <v>133</v>
      </c>
      <c r="F58" t="s">
        <v>134</v>
      </c>
      <c r="G58" t="s">
        <v>139</v>
      </c>
      <c r="H58" t="s">
        <v>140</v>
      </c>
      <c r="I58" t="s">
        <v>141</v>
      </c>
      <c r="J58" t="s">
        <v>142</v>
      </c>
      <c r="K58" t="s">
        <v>90</v>
      </c>
      <c r="L58" s="1"/>
      <c r="M58" t="s">
        <v>231</v>
      </c>
      <c r="N58">
        <v>100</v>
      </c>
      <c r="O58" t="s">
        <v>36</v>
      </c>
      <c r="P58" t="s">
        <v>101</v>
      </c>
      <c r="R58" t="str">
        <f>VLOOKUP(M58,Sheet1!W:X,2,FALSE)</f>
        <v>PASS</v>
      </c>
    </row>
    <row r="59" spans="1:18" x14ac:dyDescent="0.25">
      <c r="A59" t="s">
        <v>93</v>
      </c>
      <c r="B59" t="s">
        <v>36</v>
      </c>
      <c r="C59" t="s">
        <v>36</v>
      </c>
      <c r="D59" t="s">
        <v>196</v>
      </c>
      <c r="E59" t="s">
        <v>197</v>
      </c>
      <c r="F59" t="s">
        <v>198</v>
      </c>
      <c r="G59" t="s">
        <v>155</v>
      </c>
      <c r="H59" t="s">
        <v>156</v>
      </c>
      <c r="I59" t="s">
        <v>97</v>
      </c>
      <c r="J59" t="s">
        <v>199</v>
      </c>
      <c r="K59" t="s">
        <v>29</v>
      </c>
      <c r="L59" s="1"/>
      <c r="M59" t="s">
        <v>232</v>
      </c>
      <c r="N59">
        <v>100</v>
      </c>
      <c r="O59" t="s">
        <v>36</v>
      </c>
      <c r="P59" t="s">
        <v>101</v>
      </c>
      <c r="R59" t="str">
        <f>VLOOKUP(M59,Sheet1!W:X,2,FALSE)</f>
        <v>PASS</v>
      </c>
    </row>
    <row r="60" spans="1:18" x14ac:dyDescent="0.25">
      <c r="A60" t="s">
        <v>93</v>
      </c>
      <c r="B60" t="s">
        <v>36</v>
      </c>
      <c r="C60" t="s">
        <v>36</v>
      </c>
      <c r="D60" t="s">
        <v>161</v>
      </c>
      <c r="E60" t="s">
        <v>162</v>
      </c>
      <c r="F60" t="s">
        <v>163</v>
      </c>
      <c r="G60" t="s">
        <v>97</v>
      </c>
      <c r="H60" t="s">
        <v>233</v>
      </c>
      <c r="I60" t="s">
        <v>234</v>
      </c>
      <c r="J60" t="s">
        <v>235</v>
      </c>
      <c r="K60" t="s">
        <v>90</v>
      </c>
      <c r="L60" s="1"/>
      <c r="M60" t="s">
        <v>236</v>
      </c>
      <c r="N60">
        <v>100</v>
      </c>
      <c r="O60" t="s">
        <v>36</v>
      </c>
      <c r="P60" t="s">
        <v>101</v>
      </c>
      <c r="R60" t="str">
        <f>VLOOKUP(M60,Sheet1!W:X,2,FALSE)</f>
        <v>PASS</v>
      </c>
    </row>
    <row r="61" spans="1:18" x14ac:dyDescent="0.25">
      <c r="A61" t="s">
        <v>93</v>
      </c>
      <c r="B61" t="s">
        <v>36</v>
      </c>
      <c r="C61" t="s">
        <v>36</v>
      </c>
      <c r="D61" t="s">
        <v>161</v>
      </c>
      <c r="E61" t="s">
        <v>162</v>
      </c>
      <c r="F61" t="s">
        <v>163</v>
      </c>
      <c r="G61" t="s">
        <v>97</v>
      </c>
      <c r="H61" t="s">
        <v>233</v>
      </c>
      <c r="I61" t="s">
        <v>234</v>
      </c>
      <c r="J61" t="s">
        <v>235</v>
      </c>
      <c r="K61" t="s">
        <v>29</v>
      </c>
      <c r="L61" s="1"/>
      <c r="M61" t="s">
        <v>237</v>
      </c>
      <c r="N61">
        <v>100</v>
      </c>
      <c r="O61" t="s">
        <v>36</v>
      </c>
      <c r="P61" t="s">
        <v>101</v>
      </c>
      <c r="R61" t="str">
        <f>VLOOKUP(M61,Sheet1!W:X,2,FALSE)</f>
        <v>PASS</v>
      </c>
    </row>
    <row r="62" spans="1:18" x14ac:dyDescent="0.25">
      <c r="A62" t="s">
        <v>93</v>
      </c>
      <c r="B62" t="s">
        <v>36</v>
      </c>
      <c r="C62" t="s">
        <v>36</v>
      </c>
      <c r="D62" t="s">
        <v>166</v>
      </c>
      <c r="E62" t="s">
        <v>167</v>
      </c>
      <c r="F62" t="s">
        <v>168</v>
      </c>
      <c r="G62" t="s">
        <v>155</v>
      </c>
      <c r="H62" t="s">
        <v>156</v>
      </c>
      <c r="I62" t="s">
        <v>97</v>
      </c>
      <c r="J62" t="s">
        <v>169</v>
      </c>
      <c r="K62" t="s">
        <v>90</v>
      </c>
      <c r="L62" s="1"/>
      <c r="M62" t="s">
        <v>238</v>
      </c>
      <c r="N62">
        <v>100</v>
      </c>
      <c r="O62" t="s">
        <v>36</v>
      </c>
      <c r="P62" t="s">
        <v>101</v>
      </c>
      <c r="R62" t="str">
        <f>VLOOKUP(M62,Sheet1!W:X,2,FALSE)</f>
        <v>PASS</v>
      </c>
    </row>
    <row r="63" spans="1:18" x14ac:dyDescent="0.25">
      <c r="A63" t="s">
        <v>93</v>
      </c>
      <c r="B63" t="s">
        <v>36</v>
      </c>
      <c r="C63" t="s">
        <v>36</v>
      </c>
      <c r="D63" t="s">
        <v>166</v>
      </c>
      <c r="E63" t="s">
        <v>167</v>
      </c>
      <c r="F63" t="s">
        <v>168</v>
      </c>
      <c r="G63" t="s">
        <v>155</v>
      </c>
      <c r="H63" t="s">
        <v>156</v>
      </c>
      <c r="I63" t="s">
        <v>202</v>
      </c>
      <c r="J63" t="s">
        <v>169</v>
      </c>
      <c r="K63" t="s">
        <v>90</v>
      </c>
      <c r="L63" s="1"/>
      <c r="M63" t="s">
        <v>239</v>
      </c>
      <c r="N63">
        <v>100</v>
      </c>
      <c r="O63" t="s">
        <v>36</v>
      </c>
      <c r="P63" t="s">
        <v>101</v>
      </c>
      <c r="R63" t="str">
        <f>VLOOKUP(M63,Sheet1!W:X,2,FALSE)</f>
        <v>PASS</v>
      </c>
    </row>
    <row r="64" spans="1:18" x14ac:dyDescent="0.25">
      <c r="A64" t="s">
        <v>93</v>
      </c>
      <c r="B64" t="s">
        <v>36</v>
      </c>
      <c r="C64" t="s">
        <v>36</v>
      </c>
      <c r="D64" t="s">
        <v>171</v>
      </c>
      <c r="E64" t="s">
        <v>172</v>
      </c>
      <c r="F64" t="s">
        <v>173</v>
      </c>
      <c r="G64" t="s">
        <v>155</v>
      </c>
      <c r="H64" t="s">
        <v>156</v>
      </c>
      <c r="I64" t="s">
        <v>97</v>
      </c>
      <c r="J64" t="s">
        <v>240</v>
      </c>
      <c r="K64" t="s">
        <v>90</v>
      </c>
      <c r="L64" s="1"/>
      <c r="M64" t="s">
        <v>241</v>
      </c>
      <c r="N64">
        <v>100</v>
      </c>
      <c r="O64" t="s">
        <v>36</v>
      </c>
      <c r="P64" t="s">
        <v>101</v>
      </c>
      <c r="R64" t="str">
        <f>VLOOKUP(M64,Sheet1!W:X,2,FALSE)</f>
        <v>PASS</v>
      </c>
    </row>
    <row r="65" spans="1:19" x14ac:dyDescent="0.25">
      <c r="A65" t="s">
        <v>93</v>
      </c>
      <c r="B65" t="s">
        <v>36</v>
      </c>
      <c r="C65" t="s">
        <v>36</v>
      </c>
      <c r="D65" t="s">
        <v>171</v>
      </c>
      <c r="E65" t="s">
        <v>172</v>
      </c>
      <c r="F65" t="s">
        <v>173</v>
      </c>
      <c r="G65" t="s">
        <v>155</v>
      </c>
      <c r="H65" t="s">
        <v>156</v>
      </c>
      <c r="I65" t="s">
        <v>157</v>
      </c>
      <c r="J65" t="s">
        <v>240</v>
      </c>
      <c r="K65" t="s">
        <v>90</v>
      </c>
      <c r="L65" s="1"/>
      <c r="M65" t="s">
        <v>242</v>
      </c>
      <c r="N65">
        <v>100</v>
      </c>
      <c r="O65" t="s">
        <v>36</v>
      </c>
      <c r="P65" t="s">
        <v>101</v>
      </c>
      <c r="R65" t="str">
        <f>VLOOKUP(M65,Sheet1!W:X,2,FALSE)</f>
        <v>PASS</v>
      </c>
    </row>
    <row r="66" spans="1:19" x14ac:dyDescent="0.25">
      <c r="A66" t="s">
        <v>93</v>
      </c>
      <c r="B66" t="s">
        <v>36</v>
      </c>
      <c r="C66" t="s">
        <v>36</v>
      </c>
      <c r="D66" t="s">
        <v>171</v>
      </c>
      <c r="E66" t="s">
        <v>172</v>
      </c>
      <c r="F66" t="s">
        <v>173</v>
      </c>
      <c r="G66" t="s">
        <v>155</v>
      </c>
      <c r="H66" t="s">
        <v>156</v>
      </c>
      <c r="I66" t="s">
        <v>202</v>
      </c>
      <c r="J66" t="s">
        <v>240</v>
      </c>
      <c r="K66" t="s">
        <v>90</v>
      </c>
      <c r="L66" s="1"/>
      <c r="M66" t="s">
        <v>243</v>
      </c>
      <c r="N66">
        <v>100</v>
      </c>
      <c r="O66" t="s">
        <v>36</v>
      </c>
      <c r="P66" t="s">
        <v>101</v>
      </c>
      <c r="R66" t="str">
        <f>VLOOKUP(M66,Sheet1!W:X,2,FALSE)</f>
        <v>PASS</v>
      </c>
    </row>
    <row r="67" spans="1:19" x14ac:dyDescent="0.25">
      <c r="A67" t="s">
        <v>93</v>
      </c>
      <c r="B67" t="s">
        <v>36</v>
      </c>
      <c r="C67" t="s">
        <v>36</v>
      </c>
      <c r="D67" t="s">
        <v>171</v>
      </c>
      <c r="E67" t="s">
        <v>172</v>
      </c>
      <c r="F67" t="s">
        <v>173</v>
      </c>
      <c r="G67" t="s">
        <v>155</v>
      </c>
      <c r="H67" t="s">
        <v>156</v>
      </c>
      <c r="I67" t="s">
        <v>97</v>
      </c>
      <c r="J67" t="s">
        <v>240</v>
      </c>
      <c r="K67" t="s">
        <v>29</v>
      </c>
      <c r="L67" s="1"/>
      <c r="M67" t="s">
        <v>244</v>
      </c>
      <c r="N67">
        <v>100</v>
      </c>
      <c r="O67" t="s">
        <v>36</v>
      </c>
      <c r="P67" t="s">
        <v>101</v>
      </c>
      <c r="R67" t="str">
        <f>VLOOKUP(M67,Sheet1!W:X,2,FALSE)</f>
        <v>PASS</v>
      </c>
    </row>
    <row r="68" spans="1:19" x14ac:dyDescent="0.25">
      <c r="A68" t="s">
        <v>93</v>
      </c>
      <c r="B68" t="s">
        <v>36</v>
      </c>
      <c r="C68" t="s">
        <v>36</v>
      </c>
      <c r="D68" t="s">
        <v>171</v>
      </c>
      <c r="E68" t="s">
        <v>172</v>
      </c>
      <c r="F68" t="s">
        <v>173</v>
      </c>
      <c r="G68" t="s">
        <v>155</v>
      </c>
      <c r="H68" t="s">
        <v>156</v>
      </c>
      <c r="I68" t="s">
        <v>157</v>
      </c>
      <c r="J68" t="s">
        <v>240</v>
      </c>
      <c r="K68" t="s">
        <v>29</v>
      </c>
      <c r="L68" s="1"/>
      <c r="M68" t="s">
        <v>245</v>
      </c>
      <c r="N68">
        <v>100</v>
      </c>
      <c r="O68" t="s">
        <v>36</v>
      </c>
      <c r="P68" t="s">
        <v>101</v>
      </c>
      <c r="R68" t="str">
        <f>VLOOKUP(M68,Sheet1!W:X,2,FALSE)</f>
        <v>PASS</v>
      </c>
    </row>
    <row r="69" spans="1:19" x14ac:dyDescent="0.25">
      <c r="A69" t="s">
        <v>93</v>
      </c>
      <c r="B69" t="s">
        <v>36</v>
      </c>
      <c r="C69" t="s">
        <v>36</v>
      </c>
      <c r="D69" t="s">
        <v>171</v>
      </c>
      <c r="E69" t="s">
        <v>172</v>
      </c>
      <c r="F69" t="s">
        <v>173</v>
      </c>
      <c r="G69" t="s">
        <v>155</v>
      </c>
      <c r="H69" t="s">
        <v>156</v>
      </c>
      <c r="I69" t="s">
        <v>202</v>
      </c>
      <c r="J69" t="s">
        <v>240</v>
      </c>
      <c r="K69" t="s">
        <v>29</v>
      </c>
      <c r="L69" s="1"/>
      <c r="M69" t="s">
        <v>246</v>
      </c>
      <c r="N69">
        <v>100</v>
      </c>
      <c r="O69" t="s">
        <v>36</v>
      </c>
      <c r="P69" t="s">
        <v>101</v>
      </c>
      <c r="R69" t="str">
        <f>VLOOKUP(M69,Sheet1!W:X,2,FALSE)</f>
        <v>PASS</v>
      </c>
    </row>
    <row r="70" spans="1:19" x14ac:dyDescent="0.25">
      <c r="A70" t="s">
        <v>93</v>
      </c>
      <c r="B70" t="s">
        <v>36</v>
      </c>
      <c r="C70" t="s">
        <v>36</v>
      </c>
      <c r="D70" t="s">
        <v>247</v>
      </c>
      <c r="E70" t="s">
        <v>248</v>
      </c>
      <c r="F70" t="s">
        <v>249</v>
      </c>
      <c r="G70" t="s">
        <v>97</v>
      </c>
      <c r="H70" t="s">
        <v>98</v>
      </c>
      <c r="I70" t="s">
        <v>97</v>
      </c>
      <c r="J70" t="s">
        <v>250</v>
      </c>
      <c r="K70" t="s">
        <v>90</v>
      </c>
      <c r="L70" s="1"/>
      <c r="M70" t="s">
        <v>251</v>
      </c>
      <c r="N70">
        <v>100</v>
      </c>
      <c r="O70" t="s">
        <v>36</v>
      </c>
      <c r="P70" t="s">
        <v>101</v>
      </c>
      <c r="R70" t="str">
        <f>VLOOKUP(M70,Sheet1!W:X,2,FALSE)</f>
        <v>PASS</v>
      </c>
    </row>
    <row r="71" spans="1:19" x14ac:dyDescent="0.25">
      <c r="A71" t="s">
        <v>93</v>
      </c>
      <c r="B71" t="s">
        <v>36</v>
      </c>
      <c r="C71" t="s">
        <v>36</v>
      </c>
      <c r="D71" t="s">
        <v>247</v>
      </c>
      <c r="E71" t="s">
        <v>248</v>
      </c>
      <c r="F71" t="s">
        <v>249</v>
      </c>
      <c r="G71" t="s">
        <v>97</v>
      </c>
      <c r="H71" t="s">
        <v>98</v>
      </c>
      <c r="I71" t="s">
        <v>103</v>
      </c>
      <c r="J71" t="s">
        <v>250</v>
      </c>
      <c r="K71" t="s">
        <v>90</v>
      </c>
      <c r="L71" s="1"/>
      <c r="M71" t="s">
        <v>252</v>
      </c>
      <c r="N71">
        <v>100</v>
      </c>
      <c r="O71" t="s">
        <v>36</v>
      </c>
      <c r="P71" t="s">
        <v>101</v>
      </c>
      <c r="R71" t="str">
        <f>VLOOKUP(M71,Sheet1!W:X,2,FALSE)</f>
        <v>PASS</v>
      </c>
    </row>
    <row r="72" spans="1:19" x14ac:dyDescent="0.25">
      <c r="A72" t="s">
        <v>93</v>
      </c>
      <c r="B72" t="s">
        <v>36</v>
      </c>
      <c r="C72" t="s">
        <v>36</v>
      </c>
      <c r="D72" t="s">
        <v>247</v>
      </c>
      <c r="E72" t="s">
        <v>248</v>
      </c>
      <c r="F72" t="s">
        <v>249</v>
      </c>
      <c r="G72" t="s">
        <v>97</v>
      </c>
      <c r="H72" t="s">
        <v>98</v>
      </c>
      <c r="I72" t="s">
        <v>97</v>
      </c>
      <c r="J72" t="s">
        <v>250</v>
      </c>
      <c r="K72" t="s">
        <v>216</v>
      </c>
      <c r="L72" s="1"/>
      <c r="M72" t="s">
        <v>253</v>
      </c>
      <c r="N72">
        <v>100</v>
      </c>
      <c r="O72" t="s">
        <v>36</v>
      </c>
      <c r="P72" t="s">
        <v>101</v>
      </c>
      <c r="R72" t="str">
        <f>VLOOKUP(M72,Sheet1!W:X,2,FALSE)</f>
        <v>PASS</v>
      </c>
    </row>
    <row r="73" spans="1:19" x14ac:dyDescent="0.25">
      <c r="A73" t="s">
        <v>93</v>
      </c>
      <c r="B73" t="s">
        <v>36</v>
      </c>
      <c r="C73" t="s">
        <v>36</v>
      </c>
      <c r="D73" t="s">
        <v>247</v>
      </c>
      <c r="E73" t="s">
        <v>248</v>
      </c>
      <c r="F73" t="s">
        <v>249</v>
      </c>
      <c r="G73" t="s">
        <v>97</v>
      </c>
      <c r="H73" t="s">
        <v>98</v>
      </c>
      <c r="I73" t="s">
        <v>103</v>
      </c>
      <c r="J73" t="s">
        <v>250</v>
      </c>
      <c r="K73" t="s">
        <v>216</v>
      </c>
      <c r="L73" s="1"/>
      <c r="M73" t="s">
        <v>254</v>
      </c>
      <c r="N73">
        <v>100</v>
      </c>
      <c r="O73" t="s">
        <v>36</v>
      </c>
      <c r="P73" t="s">
        <v>101</v>
      </c>
      <c r="R73" t="str">
        <f>VLOOKUP(M73,Sheet1!W:X,2,FALSE)</f>
        <v>PASS</v>
      </c>
    </row>
    <row r="74" spans="1:19" x14ac:dyDescent="0.25">
      <c r="A74" t="s">
        <v>93</v>
      </c>
      <c r="B74" t="s">
        <v>36</v>
      </c>
      <c r="C74" t="s">
        <v>36</v>
      </c>
      <c r="D74" t="s">
        <v>255</v>
      </c>
      <c r="E74" t="s">
        <v>256</v>
      </c>
      <c r="F74" t="s">
        <v>257</v>
      </c>
      <c r="G74" t="s">
        <v>97</v>
      </c>
      <c r="H74" t="s">
        <v>233</v>
      </c>
      <c r="I74" t="s">
        <v>234</v>
      </c>
      <c r="J74" t="s">
        <v>258</v>
      </c>
      <c r="K74" t="s">
        <v>90</v>
      </c>
      <c r="L74" s="1"/>
      <c r="M74" t="s">
        <v>259</v>
      </c>
      <c r="N74">
        <v>100</v>
      </c>
      <c r="O74" t="s">
        <v>36</v>
      </c>
      <c r="P74" t="s">
        <v>101</v>
      </c>
      <c r="R74" t="str">
        <f>VLOOKUP(M74,Sheet1!W:X,2,FALSE)</f>
        <v>PASS</v>
      </c>
    </row>
    <row r="75" spans="1:19" x14ac:dyDescent="0.25">
      <c r="A75" t="s">
        <v>93</v>
      </c>
      <c r="B75" t="s">
        <v>36</v>
      </c>
      <c r="C75" t="s">
        <v>36</v>
      </c>
      <c r="D75" t="s">
        <v>255</v>
      </c>
      <c r="E75" t="s">
        <v>256</v>
      </c>
      <c r="F75" t="s">
        <v>257</v>
      </c>
      <c r="G75" t="s">
        <v>97</v>
      </c>
      <c r="H75" t="s">
        <v>233</v>
      </c>
      <c r="I75" t="s">
        <v>234</v>
      </c>
      <c r="J75" t="s">
        <v>258</v>
      </c>
      <c r="K75" t="s">
        <v>216</v>
      </c>
      <c r="L75" s="1"/>
      <c r="M75" t="s">
        <v>260</v>
      </c>
      <c r="N75">
        <v>100</v>
      </c>
      <c r="O75" t="s">
        <v>36</v>
      </c>
      <c r="P75" t="s">
        <v>101</v>
      </c>
      <c r="R75" t="str">
        <f>VLOOKUP(M75,Sheet1!W:X,2,FALSE)</f>
        <v>PASS</v>
      </c>
    </row>
    <row r="76" spans="1:19" x14ac:dyDescent="0.25">
      <c r="A76" t="s">
        <v>261</v>
      </c>
      <c r="B76" t="s">
        <v>21</v>
      </c>
      <c r="C76" t="s">
        <v>21</v>
      </c>
      <c r="D76" t="s">
        <v>262</v>
      </c>
      <c r="E76" t="s">
        <v>263</v>
      </c>
      <c r="F76" t="s">
        <v>264</v>
      </c>
      <c r="G76" t="s">
        <v>265</v>
      </c>
      <c r="H76" t="s">
        <v>266</v>
      </c>
      <c r="I76" t="s">
        <v>267</v>
      </c>
      <c r="J76" t="s">
        <v>268</v>
      </c>
      <c r="K76" t="s">
        <v>29</v>
      </c>
      <c r="L76" s="1"/>
      <c r="M76" t="s">
        <v>269</v>
      </c>
      <c r="O76" t="s">
        <v>270</v>
      </c>
      <c r="P76" t="s">
        <v>146</v>
      </c>
      <c r="Q76" t="s">
        <v>271</v>
      </c>
      <c r="R76" t="str">
        <f>VLOOKUP(M76,Sheet1!W:X,2,FALSE)</f>
        <v>PASS</v>
      </c>
      <c r="S76" t="s">
        <v>272</v>
      </c>
    </row>
    <row r="77" spans="1:19" x14ac:dyDescent="0.25">
      <c r="A77" t="s">
        <v>261</v>
      </c>
      <c r="B77" t="s">
        <v>21</v>
      </c>
      <c r="C77" t="s">
        <v>177</v>
      </c>
      <c r="D77" t="s">
        <v>273</v>
      </c>
      <c r="E77" t="s">
        <v>274</v>
      </c>
      <c r="F77" t="s">
        <v>275</v>
      </c>
      <c r="G77" t="s">
        <v>276</v>
      </c>
      <c r="H77" t="s">
        <v>277</v>
      </c>
      <c r="I77" t="s">
        <v>278</v>
      </c>
      <c r="J77" t="s">
        <v>279</v>
      </c>
      <c r="K77" t="s">
        <v>29</v>
      </c>
      <c r="L77" t="s">
        <v>183</v>
      </c>
      <c r="M77" t="s">
        <v>280</v>
      </c>
      <c r="N77">
        <v>99.896828583100003</v>
      </c>
      <c r="O77" t="s">
        <v>185</v>
      </c>
      <c r="R77" t="str">
        <f>VLOOKUP(M77,Sheet1!W:X,2,FALSE)</f>
        <v>PASS</v>
      </c>
    </row>
    <row r="78" spans="1:19" x14ac:dyDescent="0.25">
      <c r="A78" t="s">
        <v>261</v>
      </c>
      <c r="B78" t="s">
        <v>21</v>
      </c>
      <c r="C78" t="s">
        <v>177</v>
      </c>
      <c r="D78" t="s">
        <v>273</v>
      </c>
      <c r="E78" t="s">
        <v>274</v>
      </c>
      <c r="F78" t="s">
        <v>275</v>
      </c>
      <c r="G78" t="s">
        <v>276</v>
      </c>
      <c r="H78" t="s">
        <v>277</v>
      </c>
      <c r="I78" t="s">
        <v>278</v>
      </c>
      <c r="J78" t="s">
        <v>281</v>
      </c>
      <c r="K78" t="s">
        <v>29</v>
      </c>
      <c r="L78" t="s">
        <v>183</v>
      </c>
      <c r="M78" t="s">
        <v>280</v>
      </c>
      <c r="N78">
        <v>99.896828583100003</v>
      </c>
      <c r="O78" t="s">
        <v>185</v>
      </c>
      <c r="R78" t="str">
        <f>VLOOKUP(M78,Sheet1!W:X,2,FALSE)</f>
        <v>PASS</v>
      </c>
    </row>
    <row r="79" spans="1:19" x14ac:dyDescent="0.25">
      <c r="A79" t="s">
        <v>261</v>
      </c>
      <c r="B79" t="s">
        <v>21</v>
      </c>
      <c r="C79" t="s">
        <v>21</v>
      </c>
      <c r="D79" t="s">
        <v>282</v>
      </c>
      <c r="E79" t="s">
        <v>283</v>
      </c>
      <c r="F79" t="s">
        <v>284</v>
      </c>
      <c r="G79" t="s">
        <v>40</v>
      </c>
      <c r="H79" t="s">
        <v>41</v>
      </c>
      <c r="I79" t="s">
        <v>285</v>
      </c>
      <c r="J79" t="s">
        <v>286</v>
      </c>
      <c r="K79" t="s">
        <v>90</v>
      </c>
      <c r="M79" t="s">
        <v>287</v>
      </c>
      <c r="P79" t="s">
        <v>21</v>
      </c>
      <c r="R79" t="str">
        <f>VLOOKUP(M79,Sheet1!W:X,2,FALSE)</f>
        <v>FIXED</v>
      </c>
    </row>
    <row r="80" spans="1:19" x14ac:dyDescent="0.25">
      <c r="A80" t="s">
        <v>261</v>
      </c>
      <c r="B80" t="s">
        <v>21</v>
      </c>
      <c r="C80" t="s">
        <v>21</v>
      </c>
      <c r="D80" t="s">
        <v>282</v>
      </c>
      <c r="E80" t="s">
        <v>288</v>
      </c>
      <c r="F80" t="s">
        <v>289</v>
      </c>
      <c r="G80" t="s">
        <v>276</v>
      </c>
      <c r="H80" t="s">
        <v>277</v>
      </c>
      <c r="I80" t="s">
        <v>290</v>
      </c>
      <c r="J80" t="s">
        <v>291</v>
      </c>
      <c r="K80" t="s">
        <v>90</v>
      </c>
      <c r="M80" t="s">
        <v>292</v>
      </c>
      <c r="P80" t="s">
        <v>21</v>
      </c>
      <c r="R80" t="str">
        <f>VLOOKUP(M80,Sheet1!W:X,2,FALSE)</f>
        <v>FIXED</v>
      </c>
    </row>
    <row r="81" spans="1:18" x14ac:dyDescent="0.25">
      <c r="A81" t="s">
        <v>261</v>
      </c>
      <c r="B81" t="s">
        <v>21</v>
      </c>
      <c r="C81" t="s">
        <v>21</v>
      </c>
      <c r="D81" t="s">
        <v>282</v>
      </c>
      <c r="E81" t="s">
        <v>293</v>
      </c>
      <c r="F81" t="s">
        <v>294</v>
      </c>
      <c r="G81" t="s">
        <v>97</v>
      </c>
      <c r="H81" t="s">
        <v>98</v>
      </c>
      <c r="I81" t="s">
        <v>295</v>
      </c>
      <c r="J81" t="s">
        <v>296</v>
      </c>
      <c r="K81" t="s">
        <v>90</v>
      </c>
      <c r="M81" t="s">
        <v>297</v>
      </c>
      <c r="P81" t="s">
        <v>21</v>
      </c>
      <c r="R81" t="str">
        <f>VLOOKUP(M81,Sheet1!W:X,2,FALSE)</f>
        <v>FIXED</v>
      </c>
    </row>
    <row r="82" spans="1:18" x14ac:dyDescent="0.25">
      <c r="A82" t="s">
        <v>261</v>
      </c>
      <c r="B82" t="s">
        <v>21</v>
      </c>
      <c r="C82" t="s">
        <v>21</v>
      </c>
      <c r="D82" t="s">
        <v>282</v>
      </c>
      <c r="E82" t="s">
        <v>293</v>
      </c>
      <c r="F82" t="s">
        <v>294</v>
      </c>
      <c r="G82" t="s">
        <v>298</v>
      </c>
      <c r="H82" t="s">
        <v>140</v>
      </c>
      <c r="I82" t="s">
        <v>299</v>
      </c>
      <c r="J82" t="s">
        <v>300</v>
      </c>
      <c r="K82" t="s">
        <v>90</v>
      </c>
      <c r="M82" t="s">
        <v>301</v>
      </c>
      <c r="P82" t="s">
        <v>21</v>
      </c>
      <c r="R82" t="str">
        <f>VLOOKUP(M82,Sheet1!W:X,2,FALSE)</f>
        <v>FIXED</v>
      </c>
    </row>
    <row r="83" spans="1:18" x14ac:dyDescent="0.25">
      <c r="A83" t="s">
        <v>261</v>
      </c>
      <c r="B83" t="s">
        <v>21</v>
      </c>
      <c r="C83" t="s">
        <v>21</v>
      </c>
      <c r="D83" t="s">
        <v>282</v>
      </c>
      <c r="E83" t="s">
        <v>293</v>
      </c>
      <c r="F83" t="s">
        <v>294</v>
      </c>
      <c r="G83" t="s">
        <v>302</v>
      </c>
      <c r="H83" t="s">
        <v>303</v>
      </c>
      <c r="I83" t="s">
        <v>303</v>
      </c>
      <c r="J83" t="s">
        <v>304</v>
      </c>
      <c r="K83" t="s">
        <v>90</v>
      </c>
      <c r="M83" t="s">
        <v>305</v>
      </c>
      <c r="P83" t="s">
        <v>21</v>
      </c>
      <c r="R83" t="str">
        <f>VLOOKUP(M83,Sheet1!W:X,2,FALSE)</f>
        <v>FIXED</v>
      </c>
    </row>
    <row r="84" spans="1:18" x14ac:dyDescent="0.25">
      <c r="A84" t="s">
        <v>261</v>
      </c>
      <c r="B84" t="s">
        <v>21</v>
      </c>
      <c r="C84" t="s">
        <v>21</v>
      </c>
      <c r="D84" t="s">
        <v>282</v>
      </c>
      <c r="E84" t="s">
        <v>293</v>
      </c>
      <c r="F84" t="s">
        <v>294</v>
      </c>
      <c r="G84" t="s">
        <v>306</v>
      </c>
      <c r="H84" t="s">
        <v>306</v>
      </c>
      <c r="I84" t="s">
        <v>307</v>
      </c>
      <c r="J84" t="s">
        <v>291</v>
      </c>
      <c r="K84" t="s">
        <v>90</v>
      </c>
      <c r="M84" t="s">
        <v>308</v>
      </c>
      <c r="P84" t="s">
        <v>21</v>
      </c>
      <c r="R84" t="str">
        <f>VLOOKUP(M84,Sheet1!W:X,2,FALSE)</f>
        <v>FIXED</v>
      </c>
    </row>
    <row r="85" spans="1:18" x14ac:dyDescent="0.25">
      <c r="A85" t="s">
        <v>261</v>
      </c>
      <c r="B85" t="s">
        <v>21</v>
      </c>
      <c r="C85" t="s">
        <v>21</v>
      </c>
      <c r="D85" t="s">
        <v>282</v>
      </c>
      <c r="E85" t="s">
        <v>293</v>
      </c>
      <c r="F85" t="s">
        <v>294</v>
      </c>
      <c r="G85" t="s">
        <v>155</v>
      </c>
      <c r="H85" t="s">
        <v>156</v>
      </c>
      <c r="I85" t="s">
        <v>296</v>
      </c>
      <c r="J85" t="s">
        <v>286</v>
      </c>
      <c r="K85" t="s">
        <v>90</v>
      </c>
      <c r="M85" t="s">
        <v>309</v>
      </c>
      <c r="P85" t="s">
        <v>21</v>
      </c>
      <c r="R85" t="str">
        <f>VLOOKUP(M85,Sheet1!W:X,2,FALSE)</f>
        <v>FIXED</v>
      </c>
    </row>
    <row r="86" spans="1:18" x14ac:dyDescent="0.25">
      <c r="A86" t="s">
        <v>261</v>
      </c>
      <c r="B86" t="s">
        <v>21</v>
      </c>
      <c r="C86" t="s">
        <v>21</v>
      </c>
      <c r="D86" t="s">
        <v>282</v>
      </c>
      <c r="E86" t="s">
        <v>293</v>
      </c>
      <c r="F86" t="s">
        <v>294</v>
      </c>
      <c r="G86" t="s">
        <v>116</v>
      </c>
      <c r="H86" t="s">
        <v>310</v>
      </c>
      <c r="I86" t="s">
        <v>311</v>
      </c>
      <c r="J86" t="s">
        <v>286</v>
      </c>
      <c r="K86" t="s">
        <v>90</v>
      </c>
      <c r="M86" t="s">
        <v>312</v>
      </c>
      <c r="P86" t="s">
        <v>21</v>
      </c>
      <c r="R86" t="str">
        <f>VLOOKUP(M86,Sheet1!W:X,2,FALSE)</f>
        <v>FIXED</v>
      </c>
    </row>
    <row r="87" spans="1:18" x14ac:dyDescent="0.25">
      <c r="A87" t="s">
        <v>261</v>
      </c>
      <c r="B87" t="s">
        <v>21</v>
      </c>
      <c r="C87" t="s">
        <v>21</v>
      </c>
      <c r="D87" t="s">
        <v>282</v>
      </c>
      <c r="E87" t="s">
        <v>293</v>
      </c>
      <c r="F87" t="s">
        <v>294</v>
      </c>
      <c r="G87" t="s">
        <v>116</v>
      </c>
      <c r="H87" t="s">
        <v>313</v>
      </c>
      <c r="I87" t="s">
        <v>314</v>
      </c>
      <c r="J87" t="s">
        <v>286</v>
      </c>
      <c r="K87" t="s">
        <v>90</v>
      </c>
      <c r="M87" t="s">
        <v>315</v>
      </c>
      <c r="P87" t="s">
        <v>21</v>
      </c>
      <c r="R87" t="str">
        <f>VLOOKUP(M87,Sheet1!W:X,2,FALSE)</f>
        <v>FIXED</v>
      </c>
    </row>
    <row r="88" spans="1:18" x14ac:dyDescent="0.25">
      <c r="A88" t="s">
        <v>261</v>
      </c>
      <c r="B88" t="s">
        <v>21</v>
      </c>
      <c r="C88" t="s">
        <v>21</v>
      </c>
      <c r="D88" t="s">
        <v>282</v>
      </c>
      <c r="E88" t="s">
        <v>293</v>
      </c>
      <c r="F88" t="s">
        <v>294</v>
      </c>
      <c r="G88" t="s">
        <v>40</v>
      </c>
      <c r="H88" t="s">
        <v>41</v>
      </c>
      <c r="I88" t="s">
        <v>316</v>
      </c>
      <c r="J88" t="s">
        <v>286</v>
      </c>
      <c r="K88" t="s">
        <v>90</v>
      </c>
      <c r="M88" t="s">
        <v>317</v>
      </c>
      <c r="P88" t="s">
        <v>21</v>
      </c>
      <c r="R88" t="str">
        <f>VLOOKUP(M88,Sheet1!W:X,2,FALSE)</f>
        <v>FIXED</v>
      </c>
    </row>
    <row r="89" spans="1:18" x14ac:dyDescent="0.25">
      <c r="A89" t="s">
        <v>261</v>
      </c>
      <c r="B89" t="s">
        <v>21</v>
      </c>
      <c r="C89" t="s">
        <v>21</v>
      </c>
      <c r="D89" t="s">
        <v>282</v>
      </c>
      <c r="E89" t="s">
        <v>293</v>
      </c>
      <c r="F89" t="s">
        <v>294</v>
      </c>
      <c r="G89" t="s">
        <v>276</v>
      </c>
      <c r="H89" t="s">
        <v>277</v>
      </c>
      <c r="I89" t="s">
        <v>307</v>
      </c>
      <c r="J89" t="s">
        <v>291</v>
      </c>
      <c r="K89" t="s">
        <v>90</v>
      </c>
      <c r="M89" t="s">
        <v>318</v>
      </c>
      <c r="P89" t="s">
        <v>21</v>
      </c>
      <c r="R89" t="str">
        <f>VLOOKUP(M89,Sheet1!W:X,2,FALSE)</f>
        <v>FIXED</v>
      </c>
    </row>
    <row r="90" spans="1:18" x14ac:dyDescent="0.25">
      <c r="A90" t="s">
        <v>261</v>
      </c>
      <c r="B90" t="s">
        <v>21</v>
      </c>
      <c r="C90" t="s">
        <v>21</v>
      </c>
      <c r="D90" t="s">
        <v>282</v>
      </c>
      <c r="E90" t="s">
        <v>293</v>
      </c>
      <c r="F90" t="s">
        <v>294</v>
      </c>
      <c r="G90" t="s">
        <v>265</v>
      </c>
      <c r="H90" t="s">
        <v>266</v>
      </c>
      <c r="I90" t="s">
        <v>319</v>
      </c>
      <c r="J90" t="s">
        <v>320</v>
      </c>
      <c r="K90" t="s">
        <v>90</v>
      </c>
      <c r="M90" t="s">
        <v>321</v>
      </c>
      <c r="P90" t="s">
        <v>21</v>
      </c>
      <c r="R90" t="str">
        <f>VLOOKUP(M90,Sheet1!W:X,2,FALSE)</f>
        <v>FIXED</v>
      </c>
    </row>
    <row r="91" spans="1:18" x14ac:dyDescent="0.25">
      <c r="A91" t="s">
        <v>261</v>
      </c>
      <c r="B91" t="s">
        <v>21</v>
      </c>
      <c r="C91" t="s">
        <v>21</v>
      </c>
      <c r="D91" t="s">
        <v>282</v>
      </c>
      <c r="E91" t="s">
        <v>293</v>
      </c>
      <c r="F91" t="s">
        <v>294</v>
      </c>
      <c r="G91" t="s">
        <v>265</v>
      </c>
      <c r="H91" t="s">
        <v>266</v>
      </c>
      <c r="I91" t="s">
        <v>322</v>
      </c>
      <c r="J91" t="s">
        <v>320</v>
      </c>
      <c r="K91" t="s">
        <v>90</v>
      </c>
      <c r="M91" t="s">
        <v>323</v>
      </c>
      <c r="P91" t="s">
        <v>21</v>
      </c>
      <c r="R91" t="str">
        <f>VLOOKUP(M91,Sheet1!W:X,2,FALSE)</f>
        <v>FIXED</v>
      </c>
    </row>
    <row r="92" spans="1:18" x14ac:dyDescent="0.25">
      <c r="A92" t="s">
        <v>261</v>
      </c>
      <c r="B92" t="s">
        <v>21</v>
      </c>
      <c r="C92" t="s">
        <v>21</v>
      </c>
      <c r="D92" t="s">
        <v>282</v>
      </c>
      <c r="E92" t="s">
        <v>283</v>
      </c>
      <c r="F92" t="s">
        <v>284</v>
      </c>
      <c r="G92" t="s">
        <v>40</v>
      </c>
      <c r="H92" t="s">
        <v>41</v>
      </c>
      <c r="I92" t="s">
        <v>285</v>
      </c>
      <c r="J92" t="s">
        <v>286</v>
      </c>
      <c r="K92" t="s">
        <v>29</v>
      </c>
      <c r="M92" t="s">
        <v>324</v>
      </c>
      <c r="P92" t="s">
        <v>21</v>
      </c>
      <c r="R92" t="str">
        <f>VLOOKUP(M92,Sheet1!W:X,2,FALSE)</f>
        <v>NOT PASS</v>
      </c>
    </row>
    <row r="93" spans="1:18" x14ac:dyDescent="0.25">
      <c r="A93" t="s">
        <v>261</v>
      </c>
      <c r="B93" t="s">
        <v>21</v>
      </c>
      <c r="C93" t="s">
        <v>21</v>
      </c>
      <c r="D93" t="s">
        <v>282</v>
      </c>
      <c r="E93" t="s">
        <v>288</v>
      </c>
      <c r="F93" t="s">
        <v>289</v>
      </c>
      <c r="G93" t="s">
        <v>276</v>
      </c>
      <c r="H93" t="s">
        <v>277</v>
      </c>
      <c r="I93" t="s">
        <v>290</v>
      </c>
      <c r="J93" t="s">
        <v>291</v>
      </c>
      <c r="K93" t="s">
        <v>29</v>
      </c>
      <c r="M93" t="s">
        <v>325</v>
      </c>
      <c r="P93" t="s">
        <v>21</v>
      </c>
      <c r="R93" t="str">
        <f>VLOOKUP(M93,Sheet1!W:X,2,FALSE)</f>
        <v>NOT PASS</v>
      </c>
    </row>
    <row r="94" spans="1:18" x14ac:dyDescent="0.25">
      <c r="A94" t="s">
        <v>261</v>
      </c>
      <c r="B94" t="s">
        <v>21</v>
      </c>
      <c r="C94" t="s">
        <v>21</v>
      </c>
      <c r="D94" t="s">
        <v>282</v>
      </c>
      <c r="E94" t="s">
        <v>293</v>
      </c>
      <c r="F94" t="s">
        <v>294</v>
      </c>
      <c r="G94" t="s">
        <v>97</v>
      </c>
      <c r="H94" t="s">
        <v>98</v>
      </c>
      <c r="I94" t="s">
        <v>295</v>
      </c>
      <c r="J94" t="s">
        <v>296</v>
      </c>
      <c r="K94" t="s">
        <v>29</v>
      </c>
      <c r="M94" t="s">
        <v>326</v>
      </c>
      <c r="P94" t="s">
        <v>21</v>
      </c>
      <c r="R94" t="str">
        <f>VLOOKUP(M94,Sheet1!W:X,2,FALSE)</f>
        <v>FIXED</v>
      </c>
    </row>
    <row r="95" spans="1:18" x14ac:dyDescent="0.25">
      <c r="A95" t="s">
        <v>261</v>
      </c>
      <c r="B95" t="s">
        <v>21</v>
      </c>
      <c r="C95" t="s">
        <v>21</v>
      </c>
      <c r="D95" t="s">
        <v>282</v>
      </c>
      <c r="E95" t="s">
        <v>293</v>
      </c>
      <c r="F95" t="s">
        <v>294</v>
      </c>
      <c r="G95" t="s">
        <v>298</v>
      </c>
      <c r="H95" t="s">
        <v>140</v>
      </c>
      <c r="I95" t="s">
        <v>299</v>
      </c>
      <c r="J95" t="s">
        <v>300</v>
      </c>
      <c r="K95" t="s">
        <v>29</v>
      </c>
      <c r="M95" t="s">
        <v>327</v>
      </c>
      <c r="P95" t="s">
        <v>21</v>
      </c>
      <c r="R95" t="str">
        <f>VLOOKUP(M95,Sheet1!W:X,2,FALSE)</f>
        <v>FIXED</v>
      </c>
    </row>
    <row r="96" spans="1:18" x14ac:dyDescent="0.25">
      <c r="A96" t="s">
        <v>261</v>
      </c>
      <c r="B96" t="s">
        <v>21</v>
      </c>
      <c r="C96" t="s">
        <v>21</v>
      </c>
      <c r="D96" t="s">
        <v>282</v>
      </c>
      <c r="E96" t="s">
        <v>293</v>
      </c>
      <c r="F96" t="s">
        <v>294</v>
      </c>
      <c r="G96" t="s">
        <v>302</v>
      </c>
      <c r="H96" t="s">
        <v>303</v>
      </c>
      <c r="I96" t="s">
        <v>303</v>
      </c>
      <c r="J96" t="s">
        <v>304</v>
      </c>
      <c r="K96" t="s">
        <v>29</v>
      </c>
      <c r="M96" t="s">
        <v>328</v>
      </c>
      <c r="P96" t="s">
        <v>21</v>
      </c>
      <c r="R96" t="str">
        <f>VLOOKUP(M96,Sheet1!W:X,2,FALSE)</f>
        <v>NOT PASS</v>
      </c>
    </row>
    <row r="97" spans="1:18" x14ac:dyDescent="0.25">
      <c r="A97" t="s">
        <v>261</v>
      </c>
      <c r="B97" t="s">
        <v>21</v>
      </c>
      <c r="C97" t="s">
        <v>21</v>
      </c>
      <c r="D97" t="s">
        <v>282</v>
      </c>
      <c r="E97" t="s">
        <v>293</v>
      </c>
      <c r="F97" t="s">
        <v>294</v>
      </c>
      <c r="G97" t="s">
        <v>306</v>
      </c>
      <c r="H97" t="s">
        <v>306</v>
      </c>
      <c r="I97" t="s">
        <v>307</v>
      </c>
      <c r="J97" t="s">
        <v>291</v>
      </c>
      <c r="K97" t="s">
        <v>29</v>
      </c>
      <c r="M97" t="s">
        <v>329</v>
      </c>
      <c r="P97" t="s">
        <v>21</v>
      </c>
      <c r="R97" t="str">
        <f>VLOOKUP(M97,Sheet1!W:X,2,FALSE)</f>
        <v>NOT PASS</v>
      </c>
    </row>
    <row r="98" spans="1:18" x14ac:dyDescent="0.25">
      <c r="A98" t="s">
        <v>261</v>
      </c>
      <c r="B98" t="s">
        <v>21</v>
      </c>
      <c r="C98" t="s">
        <v>21</v>
      </c>
      <c r="D98" t="s">
        <v>282</v>
      </c>
      <c r="E98" t="s">
        <v>293</v>
      </c>
      <c r="F98" t="s">
        <v>294</v>
      </c>
      <c r="G98" t="s">
        <v>155</v>
      </c>
      <c r="H98" t="s">
        <v>156</v>
      </c>
      <c r="I98" t="s">
        <v>296</v>
      </c>
      <c r="J98" t="s">
        <v>286</v>
      </c>
      <c r="K98" t="s">
        <v>29</v>
      </c>
      <c r="M98" t="s">
        <v>330</v>
      </c>
      <c r="P98" t="s">
        <v>21</v>
      </c>
      <c r="R98" t="str">
        <f>VLOOKUP(M98,Sheet1!W:X,2,FALSE)</f>
        <v>FIXED</v>
      </c>
    </row>
    <row r="99" spans="1:18" x14ac:dyDescent="0.25">
      <c r="A99" t="s">
        <v>261</v>
      </c>
      <c r="B99" t="s">
        <v>21</v>
      </c>
      <c r="C99" t="s">
        <v>21</v>
      </c>
      <c r="D99" t="s">
        <v>282</v>
      </c>
      <c r="E99" t="s">
        <v>293</v>
      </c>
      <c r="F99" t="s">
        <v>294</v>
      </c>
      <c r="G99" t="s">
        <v>116</v>
      </c>
      <c r="H99" t="s">
        <v>310</v>
      </c>
      <c r="I99" t="s">
        <v>311</v>
      </c>
      <c r="J99" t="s">
        <v>286</v>
      </c>
      <c r="K99" t="s">
        <v>29</v>
      </c>
      <c r="M99" t="s">
        <v>331</v>
      </c>
      <c r="P99" t="s">
        <v>21</v>
      </c>
      <c r="R99" t="str">
        <f>VLOOKUP(M99,Sheet1!W:X,2,FALSE)</f>
        <v>NOT PASS</v>
      </c>
    </row>
    <row r="100" spans="1:18" x14ac:dyDescent="0.25">
      <c r="A100" t="s">
        <v>261</v>
      </c>
      <c r="B100" t="s">
        <v>21</v>
      </c>
      <c r="C100" t="s">
        <v>21</v>
      </c>
      <c r="D100" t="s">
        <v>282</v>
      </c>
      <c r="E100" t="s">
        <v>293</v>
      </c>
      <c r="F100" t="s">
        <v>294</v>
      </c>
      <c r="G100" t="s">
        <v>116</v>
      </c>
      <c r="H100" t="s">
        <v>313</v>
      </c>
      <c r="I100" t="s">
        <v>314</v>
      </c>
      <c r="J100" t="s">
        <v>286</v>
      </c>
      <c r="K100" t="s">
        <v>29</v>
      </c>
      <c r="M100" t="s">
        <v>332</v>
      </c>
      <c r="P100" t="s">
        <v>21</v>
      </c>
      <c r="R100" t="str">
        <f>VLOOKUP(M100,Sheet1!W:X,2,FALSE)</f>
        <v>NOT PASS</v>
      </c>
    </row>
    <row r="101" spans="1:18" x14ac:dyDescent="0.25">
      <c r="A101" t="s">
        <v>261</v>
      </c>
      <c r="B101" t="s">
        <v>21</v>
      </c>
      <c r="C101" t="s">
        <v>21</v>
      </c>
      <c r="D101" t="s">
        <v>282</v>
      </c>
      <c r="E101" t="s">
        <v>293</v>
      </c>
      <c r="F101" t="s">
        <v>294</v>
      </c>
      <c r="G101" t="s">
        <v>40</v>
      </c>
      <c r="H101" t="s">
        <v>333</v>
      </c>
      <c r="I101" t="s">
        <v>334</v>
      </c>
      <c r="J101" t="s">
        <v>286</v>
      </c>
      <c r="K101" t="s">
        <v>29</v>
      </c>
      <c r="M101" t="s">
        <v>335</v>
      </c>
      <c r="P101" t="s">
        <v>21</v>
      </c>
      <c r="R101" t="str">
        <f>VLOOKUP(M101,Sheet1!W:X,2,FALSE)</f>
        <v>FIXED</v>
      </c>
    </row>
    <row r="102" spans="1:18" x14ac:dyDescent="0.25">
      <c r="A102" t="s">
        <v>261</v>
      </c>
      <c r="B102" t="s">
        <v>21</v>
      </c>
      <c r="C102" t="s">
        <v>21</v>
      </c>
      <c r="D102" t="s">
        <v>282</v>
      </c>
      <c r="E102" t="s">
        <v>293</v>
      </c>
      <c r="F102" t="s">
        <v>294</v>
      </c>
      <c r="G102" t="s">
        <v>40</v>
      </c>
      <c r="H102" t="s">
        <v>41</v>
      </c>
      <c r="I102" t="s">
        <v>316</v>
      </c>
      <c r="J102" t="s">
        <v>286</v>
      </c>
      <c r="K102" t="s">
        <v>29</v>
      </c>
      <c r="M102" t="s">
        <v>336</v>
      </c>
      <c r="P102" t="s">
        <v>21</v>
      </c>
      <c r="R102" t="str">
        <f>VLOOKUP(M102,Sheet1!W:X,2,FALSE)</f>
        <v>NOT PASS</v>
      </c>
    </row>
    <row r="103" spans="1:18" x14ac:dyDescent="0.25">
      <c r="A103" t="s">
        <v>261</v>
      </c>
      <c r="B103" t="s">
        <v>21</v>
      </c>
      <c r="C103" t="s">
        <v>21</v>
      </c>
      <c r="D103" t="s">
        <v>282</v>
      </c>
      <c r="E103" t="s">
        <v>293</v>
      </c>
      <c r="F103" t="s">
        <v>294</v>
      </c>
      <c r="G103" t="s">
        <v>40</v>
      </c>
      <c r="H103" t="s">
        <v>41</v>
      </c>
      <c r="I103" t="s">
        <v>42</v>
      </c>
      <c r="J103" t="s">
        <v>286</v>
      </c>
      <c r="K103" t="s">
        <v>29</v>
      </c>
      <c r="M103" t="s">
        <v>337</v>
      </c>
      <c r="P103" t="s">
        <v>21</v>
      </c>
      <c r="R103" t="str">
        <f>VLOOKUP(M103,Sheet1!W:X,2,FALSE)</f>
        <v>NOT PASS</v>
      </c>
    </row>
    <row r="104" spans="1:18" x14ac:dyDescent="0.25">
      <c r="A104" t="s">
        <v>261</v>
      </c>
      <c r="B104" t="s">
        <v>21</v>
      </c>
      <c r="C104" t="s">
        <v>21</v>
      </c>
      <c r="D104" t="s">
        <v>282</v>
      </c>
      <c r="E104" t="s">
        <v>293</v>
      </c>
      <c r="F104" t="s">
        <v>294</v>
      </c>
      <c r="G104" t="s">
        <v>40</v>
      </c>
      <c r="H104" t="s">
        <v>41</v>
      </c>
      <c r="I104" t="s">
        <v>338</v>
      </c>
      <c r="J104" t="s">
        <v>286</v>
      </c>
      <c r="K104" t="s">
        <v>29</v>
      </c>
      <c r="M104" t="s">
        <v>339</v>
      </c>
      <c r="P104" t="s">
        <v>21</v>
      </c>
      <c r="R104" t="str">
        <f>VLOOKUP(M104,Sheet1!W:X,2,FALSE)</f>
        <v>NOT PASS</v>
      </c>
    </row>
    <row r="105" spans="1:18" x14ac:dyDescent="0.25">
      <c r="A105" t="s">
        <v>261</v>
      </c>
      <c r="B105" t="s">
        <v>21</v>
      </c>
      <c r="C105" t="s">
        <v>21</v>
      </c>
      <c r="D105" t="s">
        <v>282</v>
      </c>
      <c r="E105" t="s">
        <v>293</v>
      </c>
      <c r="F105" t="s">
        <v>294</v>
      </c>
      <c r="G105" t="s">
        <v>40</v>
      </c>
      <c r="H105" t="s">
        <v>41</v>
      </c>
      <c r="I105" t="s">
        <v>340</v>
      </c>
      <c r="J105" t="s">
        <v>286</v>
      </c>
      <c r="K105" t="s">
        <v>29</v>
      </c>
      <c r="M105" t="s">
        <v>341</v>
      </c>
      <c r="P105" t="s">
        <v>21</v>
      </c>
      <c r="R105" t="str">
        <f>VLOOKUP(M105,Sheet1!W:X,2,FALSE)</f>
        <v>NOT PASS</v>
      </c>
    </row>
    <row r="106" spans="1:18" x14ac:dyDescent="0.25">
      <c r="A106" t="s">
        <v>261</v>
      </c>
      <c r="B106" t="s">
        <v>21</v>
      </c>
      <c r="C106" t="s">
        <v>21</v>
      </c>
      <c r="D106" t="s">
        <v>282</v>
      </c>
      <c r="E106" t="s">
        <v>293</v>
      </c>
      <c r="F106" t="s">
        <v>294</v>
      </c>
      <c r="G106" t="s">
        <v>40</v>
      </c>
      <c r="H106" t="s">
        <v>41</v>
      </c>
      <c r="I106" t="s">
        <v>342</v>
      </c>
      <c r="J106" t="s">
        <v>286</v>
      </c>
      <c r="K106" t="s">
        <v>29</v>
      </c>
      <c r="M106" t="s">
        <v>343</v>
      </c>
      <c r="P106" t="s">
        <v>21</v>
      </c>
      <c r="R106" t="str">
        <f>VLOOKUP(M106,Sheet1!W:X,2,FALSE)</f>
        <v>NOT PASS</v>
      </c>
    </row>
    <row r="107" spans="1:18" x14ac:dyDescent="0.25">
      <c r="A107" t="s">
        <v>261</v>
      </c>
      <c r="B107" t="s">
        <v>21</v>
      </c>
      <c r="C107" t="s">
        <v>21</v>
      </c>
      <c r="D107" t="s">
        <v>282</v>
      </c>
      <c r="E107" t="s">
        <v>293</v>
      </c>
      <c r="F107" t="s">
        <v>294</v>
      </c>
      <c r="G107" t="s">
        <v>40</v>
      </c>
      <c r="H107" t="s">
        <v>41</v>
      </c>
      <c r="I107" t="s">
        <v>344</v>
      </c>
      <c r="J107" t="s">
        <v>286</v>
      </c>
      <c r="K107" t="s">
        <v>29</v>
      </c>
      <c r="M107" t="s">
        <v>345</v>
      </c>
      <c r="P107" t="s">
        <v>21</v>
      </c>
      <c r="R107" t="str">
        <f>VLOOKUP(M107,Sheet1!W:X,2,FALSE)</f>
        <v>NOT PASS</v>
      </c>
    </row>
    <row r="108" spans="1:18" x14ac:dyDescent="0.25">
      <c r="A108" t="s">
        <v>261</v>
      </c>
      <c r="B108" t="s">
        <v>21</v>
      </c>
      <c r="C108" t="s">
        <v>21</v>
      </c>
      <c r="D108" t="s">
        <v>282</v>
      </c>
      <c r="E108" t="s">
        <v>293</v>
      </c>
      <c r="F108" t="s">
        <v>294</v>
      </c>
      <c r="G108" t="s">
        <v>40</v>
      </c>
      <c r="H108" t="s">
        <v>41</v>
      </c>
      <c r="I108" t="s">
        <v>346</v>
      </c>
      <c r="J108" t="s">
        <v>286</v>
      </c>
      <c r="K108" t="s">
        <v>29</v>
      </c>
      <c r="M108" t="s">
        <v>347</v>
      </c>
      <c r="P108" t="s">
        <v>21</v>
      </c>
      <c r="R108" t="str">
        <f>VLOOKUP(M108,Sheet1!W:X,2,FALSE)</f>
        <v>NOT PASS</v>
      </c>
    </row>
    <row r="109" spans="1:18" x14ac:dyDescent="0.25">
      <c r="A109" t="s">
        <v>261</v>
      </c>
      <c r="B109" t="s">
        <v>21</v>
      </c>
      <c r="C109" t="s">
        <v>21</v>
      </c>
      <c r="D109" t="s">
        <v>282</v>
      </c>
      <c r="E109" t="s">
        <v>293</v>
      </c>
      <c r="F109" t="s">
        <v>294</v>
      </c>
      <c r="G109" t="s">
        <v>40</v>
      </c>
      <c r="H109" t="s">
        <v>41</v>
      </c>
      <c r="I109" t="s">
        <v>348</v>
      </c>
      <c r="J109" t="s">
        <v>286</v>
      </c>
      <c r="K109" t="s">
        <v>29</v>
      </c>
      <c r="M109" t="s">
        <v>349</v>
      </c>
      <c r="P109" t="s">
        <v>21</v>
      </c>
      <c r="R109" t="str">
        <f>VLOOKUP(M109,Sheet1!W:X,2,FALSE)</f>
        <v>NOT PASS</v>
      </c>
    </row>
    <row r="110" spans="1:18" x14ac:dyDescent="0.25">
      <c r="A110" t="s">
        <v>261</v>
      </c>
      <c r="B110" t="s">
        <v>21</v>
      </c>
      <c r="C110" t="s">
        <v>21</v>
      </c>
      <c r="D110" t="s">
        <v>282</v>
      </c>
      <c r="E110" t="s">
        <v>293</v>
      </c>
      <c r="F110" t="s">
        <v>294</v>
      </c>
      <c r="G110" t="s">
        <v>276</v>
      </c>
      <c r="H110" t="s">
        <v>277</v>
      </c>
      <c r="I110" t="s">
        <v>307</v>
      </c>
      <c r="J110" t="s">
        <v>291</v>
      </c>
      <c r="K110" t="s">
        <v>29</v>
      </c>
      <c r="M110" t="s">
        <v>350</v>
      </c>
      <c r="P110" t="s">
        <v>21</v>
      </c>
      <c r="R110" t="str">
        <f>VLOOKUP(M110,Sheet1!W:X,2,FALSE)</f>
        <v>NOT PASS</v>
      </c>
    </row>
    <row r="111" spans="1:18" x14ac:dyDescent="0.25">
      <c r="A111" t="s">
        <v>261</v>
      </c>
      <c r="B111" t="s">
        <v>21</v>
      </c>
      <c r="C111" t="s">
        <v>21</v>
      </c>
      <c r="D111" t="s">
        <v>282</v>
      </c>
      <c r="E111" t="s">
        <v>293</v>
      </c>
      <c r="F111" t="s">
        <v>294</v>
      </c>
      <c r="G111" t="s">
        <v>265</v>
      </c>
      <c r="H111" t="s">
        <v>266</v>
      </c>
      <c r="I111" t="s">
        <v>319</v>
      </c>
      <c r="J111" t="s">
        <v>320</v>
      </c>
      <c r="K111" t="s">
        <v>29</v>
      </c>
      <c r="M111" t="s">
        <v>351</v>
      </c>
      <c r="P111" t="s">
        <v>21</v>
      </c>
      <c r="R111" t="str">
        <f>VLOOKUP(M111,Sheet1!W:X,2,FALSE)</f>
        <v>FIXED</v>
      </c>
    </row>
    <row r="112" spans="1:18" x14ac:dyDescent="0.25">
      <c r="A112" t="s">
        <v>261</v>
      </c>
      <c r="B112" t="s">
        <v>21</v>
      </c>
      <c r="C112" t="s">
        <v>21</v>
      </c>
      <c r="D112" t="s">
        <v>282</v>
      </c>
      <c r="E112" t="s">
        <v>293</v>
      </c>
      <c r="F112" t="s">
        <v>294</v>
      </c>
      <c r="G112" t="s">
        <v>265</v>
      </c>
      <c r="H112" t="s">
        <v>266</v>
      </c>
      <c r="I112" t="s">
        <v>322</v>
      </c>
      <c r="J112" t="s">
        <v>320</v>
      </c>
      <c r="K112" t="s">
        <v>29</v>
      </c>
      <c r="M112" t="s">
        <v>352</v>
      </c>
      <c r="P112" t="s">
        <v>21</v>
      </c>
      <c r="R112" t="str">
        <f>VLOOKUP(M112,Sheet1!W:X,2,FALSE)</f>
        <v>NOT PASS</v>
      </c>
    </row>
    <row r="113" spans="1:19" x14ac:dyDescent="0.25">
      <c r="A113" t="s">
        <v>261</v>
      </c>
      <c r="B113" t="s">
        <v>21</v>
      </c>
      <c r="C113" t="s">
        <v>21</v>
      </c>
      <c r="D113" t="s">
        <v>353</v>
      </c>
      <c r="E113" t="s">
        <v>354</v>
      </c>
      <c r="F113" t="s">
        <v>355</v>
      </c>
      <c r="G113" t="s">
        <v>155</v>
      </c>
      <c r="H113" t="s">
        <v>156</v>
      </c>
      <c r="I113" t="s">
        <v>356</v>
      </c>
      <c r="J113" t="s">
        <v>357</v>
      </c>
      <c r="K113" t="s">
        <v>90</v>
      </c>
      <c r="M113" t="s">
        <v>358</v>
      </c>
      <c r="P113" t="s">
        <v>21</v>
      </c>
      <c r="R113" t="str">
        <f>VLOOKUP(M113,Sheet1!W:X,2,FALSE)</f>
        <v>FIXED</v>
      </c>
    </row>
    <row r="114" spans="1:19" x14ac:dyDescent="0.25">
      <c r="A114" t="s">
        <v>261</v>
      </c>
      <c r="B114" t="s">
        <v>21</v>
      </c>
      <c r="C114" t="s">
        <v>21</v>
      </c>
      <c r="D114" t="s">
        <v>353</v>
      </c>
      <c r="E114" t="s">
        <v>354</v>
      </c>
      <c r="F114" t="s">
        <v>355</v>
      </c>
      <c r="G114" t="s">
        <v>276</v>
      </c>
      <c r="H114" t="s">
        <v>277</v>
      </c>
      <c r="I114" t="s">
        <v>359</v>
      </c>
      <c r="J114" t="s">
        <v>360</v>
      </c>
      <c r="K114" t="s">
        <v>90</v>
      </c>
      <c r="L114" s="1"/>
      <c r="M114" t="s">
        <v>361</v>
      </c>
      <c r="N114">
        <v>0.30818098869999999</v>
      </c>
      <c r="O114" t="s">
        <v>362</v>
      </c>
      <c r="R114" t="str">
        <f>VLOOKUP(M114,Sheet1!W:X,2,FALSE)</f>
        <v>PASS</v>
      </c>
    </row>
    <row r="115" spans="1:19" x14ac:dyDescent="0.25">
      <c r="A115" t="s">
        <v>261</v>
      </c>
      <c r="B115" t="s">
        <v>21</v>
      </c>
      <c r="C115" t="s">
        <v>21</v>
      </c>
      <c r="D115" t="s">
        <v>353</v>
      </c>
      <c r="E115" t="s">
        <v>354</v>
      </c>
      <c r="F115" t="s">
        <v>355</v>
      </c>
      <c r="G115" t="s">
        <v>155</v>
      </c>
      <c r="H115" t="s">
        <v>156</v>
      </c>
      <c r="I115" t="s">
        <v>356</v>
      </c>
      <c r="J115" t="s">
        <v>357</v>
      </c>
      <c r="K115" t="s">
        <v>29</v>
      </c>
      <c r="M115" t="s">
        <v>363</v>
      </c>
      <c r="P115" t="s">
        <v>21</v>
      </c>
      <c r="R115" t="str">
        <f>VLOOKUP(M115,Sheet1!W:X,2,FALSE)</f>
        <v>FIXED</v>
      </c>
    </row>
    <row r="116" spans="1:19" x14ac:dyDescent="0.25">
      <c r="A116" t="s">
        <v>261</v>
      </c>
      <c r="B116" t="s">
        <v>21</v>
      </c>
      <c r="C116" t="s">
        <v>21</v>
      </c>
      <c r="D116" t="s">
        <v>353</v>
      </c>
      <c r="E116" t="s">
        <v>354</v>
      </c>
      <c r="F116" t="s">
        <v>355</v>
      </c>
      <c r="G116" t="s">
        <v>116</v>
      </c>
      <c r="H116" t="s">
        <v>364</v>
      </c>
      <c r="I116" t="s">
        <v>365</v>
      </c>
      <c r="J116" t="s">
        <v>366</v>
      </c>
      <c r="K116" t="s">
        <v>29</v>
      </c>
      <c r="M116" t="s">
        <v>367</v>
      </c>
      <c r="P116" t="s">
        <v>21</v>
      </c>
      <c r="R116" t="str">
        <f>VLOOKUP(M116,Sheet1!W:X,2,FALSE)</f>
        <v>NOT PASS</v>
      </c>
    </row>
    <row r="117" spans="1:19" x14ac:dyDescent="0.25">
      <c r="A117" t="s">
        <v>261</v>
      </c>
      <c r="B117" t="s">
        <v>21</v>
      </c>
      <c r="C117" t="s">
        <v>21</v>
      </c>
      <c r="D117" t="s">
        <v>353</v>
      </c>
      <c r="E117" t="s">
        <v>354</v>
      </c>
      <c r="F117" t="s">
        <v>355</v>
      </c>
      <c r="G117" t="s">
        <v>40</v>
      </c>
      <c r="H117" t="s">
        <v>333</v>
      </c>
      <c r="I117" t="s">
        <v>368</v>
      </c>
      <c r="J117" t="s">
        <v>286</v>
      </c>
      <c r="K117" t="s">
        <v>29</v>
      </c>
      <c r="M117" t="s">
        <v>369</v>
      </c>
      <c r="P117" t="s">
        <v>21</v>
      </c>
      <c r="R117" t="str">
        <f>VLOOKUP(M117,Sheet1!W:X,2,FALSE)</f>
        <v>NOT PASS</v>
      </c>
    </row>
    <row r="118" spans="1:19" x14ac:dyDescent="0.25">
      <c r="A118" t="s">
        <v>261</v>
      </c>
      <c r="B118" t="s">
        <v>21</v>
      </c>
      <c r="C118" t="s">
        <v>21</v>
      </c>
      <c r="D118" t="s">
        <v>353</v>
      </c>
      <c r="E118" t="s">
        <v>354</v>
      </c>
      <c r="F118" t="s">
        <v>355</v>
      </c>
      <c r="G118" t="s">
        <v>276</v>
      </c>
      <c r="H118" t="s">
        <v>277</v>
      </c>
      <c r="I118" t="s">
        <v>359</v>
      </c>
      <c r="J118" t="s">
        <v>360</v>
      </c>
      <c r="K118" t="s">
        <v>29</v>
      </c>
      <c r="M118" t="s">
        <v>370</v>
      </c>
      <c r="P118" t="s">
        <v>21</v>
      </c>
      <c r="R118" t="str">
        <f>VLOOKUP(M118,Sheet1!W:X,2,FALSE)</f>
        <v>FIXED</v>
      </c>
    </row>
    <row r="119" spans="1:19" x14ac:dyDescent="0.25">
      <c r="A119" t="s">
        <v>261</v>
      </c>
      <c r="B119" t="s">
        <v>21</v>
      </c>
      <c r="C119" t="s">
        <v>36</v>
      </c>
      <c r="D119" t="s">
        <v>371</v>
      </c>
      <c r="E119" t="s">
        <v>372</v>
      </c>
      <c r="F119" t="s">
        <v>373</v>
      </c>
      <c r="G119" t="s">
        <v>155</v>
      </c>
      <c r="H119" t="s">
        <v>156</v>
      </c>
      <c r="I119" t="s">
        <v>374</v>
      </c>
      <c r="J119" t="s">
        <v>374</v>
      </c>
      <c r="K119" t="s">
        <v>90</v>
      </c>
      <c r="M119" t="s">
        <v>375</v>
      </c>
      <c r="N119">
        <v>100</v>
      </c>
      <c r="O119" t="s">
        <v>36</v>
      </c>
      <c r="R119" t="str">
        <f>VLOOKUP(M119,Sheet1!W:X,2,FALSE)</f>
        <v>PASS</v>
      </c>
    </row>
    <row r="120" spans="1:19" x14ac:dyDescent="0.25">
      <c r="A120" t="s">
        <v>261</v>
      </c>
      <c r="B120" t="s">
        <v>21</v>
      </c>
      <c r="C120" t="s">
        <v>21</v>
      </c>
      <c r="D120" t="s">
        <v>371</v>
      </c>
      <c r="E120" t="s">
        <v>372</v>
      </c>
      <c r="F120" t="s">
        <v>373</v>
      </c>
      <c r="G120" t="s">
        <v>276</v>
      </c>
      <c r="H120" t="s">
        <v>277</v>
      </c>
      <c r="I120" t="s">
        <v>376</v>
      </c>
      <c r="J120" t="s">
        <v>377</v>
      </c>
      <c r="K120" t="s">
        <v>90</v>
      </c>
      <c r="L120" s="1"/>
      <c r="M120" t="s">
        <v>378</v>
      </c>
      <c r="N120">
        <v>0.59179662369999997</v>
      </c>
      <c r="O120" t="s">
        <v>362</v>
      </c>
      <c r="R120" t="str">
        <f>VLOOKUP(M120,Sheet1!W:X,2,FALSE)</f>
        <v>PASS</v>
      </c>
    </row>
    <row r="121" spans="1:19" x14ac:dyDescent="0.25">
      <c r="A121" t="s">
        <v>261</v>
      </c>
      <c r="B121" t="s">
        <v>21</v>
      </c>
      <c r="C121" t="s">
        <v>21</v>
      </c>
      <c r="D121" t="s">
        <v>379</v>
      </c>
      <c r="E121" t="s">
        <v>380</v>
      </c>
      <c r="F121" t="s">
        <v>381</v>
      </c>
      <c r="G121" t="s">
        <v>116</v>
      </c>
      <c r="H121" t="s">
        <v>310</v>
      </c>
      <c r="I121" t="s">
        <v>382</v>
      </c>
      <c r="J121" t="s">
        <v>383</v>
      </c>
      <c r="K121" t="s">
        <v>216</v>
      </c>
      <c r="M121" t="s">
        <v>384</v>
      </c>
      <c r="P121" t="s">
        <v>21</v>
      </c>
      <c r="R121" t="str">
        <f>VLOOKUP(M121,Sheet1!W:X,2,FALSE)</f>
        <v>NOT PASS</v>
      </c>
    </row>
    <row r="122" spans="1:19" x14ac:dyDescent="0.25">
      <c r="A122" t="s">
        <v>261</v>
      </c>
      <c r="B122" t="s">
        <v>21</v>
      </c>
      <c r="C122" t="s">
        <v>177</v>
      </c>
      <c r="D122" t="s">
        <v>385</v>
      </c>
      <c r="E122" t="s">
        <v>386</v>
      </c>
      <c r="F122" t="s">
        <v>387</v>
      </c>
      <c r="G122" t="s">
        <v>155</v>
      </c>
      <c r="H122" t="s">
        <v>156</v>
      </c>
      <c r="I122" t="s">
        <v>388</v>
      </c>
      <c r="J122" t="s">
        <v>389</v>
      </c>
      <c r="K122" t="s">
        <v>90</v>
      </c>
      <c r="L122" t="s">
        <v>183</v>
      </c>
      <c r="M122" t="s">
        <v>390</v>
      </c>
      <c r="N122">
        <v>99.9472609277</v>
      </c>
      <c r="O122" t="s">
        <v>185</v>
      </c>
      <c r="R122" t="str">
        <f>VLOOKUP(M122,Sheet1!W:X,2,FALSE)</f>
        <v>PASS</v>
      </c>
    </row>
    <row r="123" spans="1:19" x14ac:dyDescent="0.25">
      <c r="A123" t="s">
        <v>261</v>
      </c>
      <c r="B123" t="s">
        <v>21</v>
      </c>
      <c r="C123" t="s">
        <v>21</v>
      </c>
      <c r="D123" t="s">
        <v>385</v>
      </c>
      <c r="E123" t="s">
        <v>391</v>
      </c>
      <c r="F123" t="s">
        <v>392</v>
      </c>
      <c r="G123" t="s">
        <v>393</v>
      </c>
      <c r="H123" t="s">
        <v>140</v>
      </c>
      <c r="I123" t="s">
        <v>394</v>
      </c>
      <c r="J123" t="s">
        <v>395</v>
      </c>
      <c r="K123" t="s">
        <v>90</v>
      </c>
      <c r="L123" s="1"/>
      <c r="M123" t="s">
        <v>396</v>
      </c>
      <c r="O123" t="s">
        <v>270</v>
      </c>
      <c r="P123" t="s">
        <v>146</v>
      </c>
      <c r="Q123" t="s">
        <v>397</v>
      </c>
      <c r="R123" t="str">
        <f>VLOOKUP(M123,Sheet1!W:X,2,FALSE)</f>
        <v>Pass with Condition</v>
      </c>
      <c r="S123" t="s">
        <v>398</v>
      </c>
    </row>
    <row r="124" spans="1:19" x14ac:dyDescent="0.25">
      <c r="A124" t="s">
        <v>261</v>
      </c>
      <c r="B124" t="s">
        <v>21</v>
      </c>
      <c r="C124" t="s">
        <v>21</v>
      </c>
      <c r="D124" t="s">
        <v>385</v>
      </c>
      <c r="E124" t="s">
        <v>391</v>
      </c>
      <c r="F124" t="s">
        <v>392</v>
      </c>
      <c r="G124" t="s">
        <v>393</v>
      </c>
      <c r="H124" t="s">
        <v>140</v>
      </c>
      <c r="I124" t="s">
        <v>399</v>
      </c>
      <c r="J124" t="s">
        <v>400</v>
      </c>
      <c r="K124" t="s">
        <v>90</v>
      </c>
      <c r="L124" s="1"/>
      <c r="M124" t="s">
        <v>401</v>
      </c>
      <c r="O124" t="s">
        <v>270</v>
      </c>
      <c r="P124" t="s">
        <v>146</v>
      </c>
      <c r="Q124" t="s">
        <v>402</v>
      </c>
      <c r="R124" t="str">
        <f>VLOOKUP(M124,Sheet1!W:X,2,FALSE)</f>
        <v>Pass with Condition</v>
      </c>
      <c r="S124" t="s">
        <v>403</v>
      </c>
    </row>
    <row r="125" spans="1:19" x14ac:dyDescent="0.25">
      <c r="A125" t="s">
        <v>261</v>
      </c>
      <c r="B125" t="s">
        <v>21</v>
      </c>
      <c r="C125" t="s">
        <v>36</v>
      </c>
      <c r="D125" t="s">
        <v>385</v>
      </c>
      <c r="E125" t="s">
        <v>391</v>
      </c>
      <c r="F125" t="s">
        <v>392</v>
      </c>
      <c r="G125" t="s">
        <v>265</v>
      </c>
      <c r="H125" t="s">
        <v>266</v>
      </c>
      <c r="I125" t="s">
        <v>322</v>
      </c>
      <c r="J125" t="s">
        <v>400</v>
      </c>
      <c r="K125" t="s">
        <v>90</v>
      </c>
      <c r="M125" t="s">
        <v>404</v>
      </c>
      <c r="N125">
        <v>100</v>
      </c>
      <c r="O125" t="s">
        <v>36</v>
      </c>
      <c r="R125" t="str">
        <f>VLOOKUP(M125,Sheet1!W:X,2,FALSE)</f>
        <v>Pass with Condition</v>
      </c>
    </row>
    <row r="126" spans="1:19" x14ac:dyDescent="0.25">
      <c r="A126" t="s">
        <v>261</v>
      </c>
      <c r="B126" t="s">
        <v>21</v>
      </c>
      <c r="C126" t="s">
        <v>21</v>
      </c>
      <c r="D126" t="s">
        <v>385</v>
      </c>
      <c r="E126" t="s">
        <v>386</v>
      </c>
      <c r="F126" t="s">
        <v>387</v>
      </c>
      <c r="G126" t="s">
        <v>302</v>
      </c>
      <c r="H126" t="s">
        <v>405</v>
      </c>
      <c r="I126" t="s">
        <v>406</v>
      </c>
      <c r="J126" t="s">
        <v>400</v>
      </c>
      <c r="K126" t="s">
        <v>29</v>
      </c>
      <c r="M126" t="s">
        <v>407</v>
      </c>
      <c r="R126" t="str">
        <f>VLOOKUP(M126,Sheet1!W:X,2,FALSE)</f>
        <v>FIXED</v>
      </c>
    </row>
    <row r="127" spans="1:19" x14ac:dyDescent="0.25">
      <c r="A127" t="s">
        <v>261</v>
      </c>
      <c r="B127" t="s">
        <v>21</v>
      </c>
      <c r="C127" t="s">
        <v>21</v>
      </c>
      <c r="D127" t="s">
        <v>385</v>
      </c>
      <c r="E127" t="s">
        <v>386</v>
      </c>
      <c r="F127" t="s">
        <v>387</v>
      </c>
      <c r="G127" t="s">
        <v>302</v>
      </c>
      <c r="H127" t="s">
        <v>303</v>
      </c>
      <c r="I127" t="s">
        <v>311</v>
      </c>
      <c r="J127" t="s">
        <v>408</v>
      </c>
      <c r="K127" t="s">
        <v>29</v>
      </c>
      <c r="M127" t="s">
        <v>409</v>
      </c>
      <c r="R127" t="str">
        <f>VLOOKUP(M127,Sheet1!W:X,2,FALSE)</f>
        <v>NOT PASS</v>
      </c>
    </row>
    <row r="128" spans="1:19" x14ac:dyDescent="0.25">
      <c r="A128" t="s">
        <v>261</v>
      </c>
      <c r="B128" t="s">
        <v>21</v>
      </c>
      <c r="C128" t="s">
        <v>21</v>
      </c>
      <c r="D128" t="s">
        <v>385</v>
      </c>
      <c r="E128" t="s">
        <v>386</v>
      </c>
      <c r="F128" t="s">
        <v>387</v>
      </c>
      <c r="G128" t="s">
        <v>306</v>
      </c>
      <c r="H128" t="s">
        <v>306</v>
      </c>
      <c r="I128" t="s">
        <v>307</v>
      </c>
      <c r="J128" t="s">
        <v>410</v>
      </c>
      <c r="K128" t="s">
        <v>29</v>
      </c>
      <c r="M128" t="s">
        <v>411</v>
      </c>
      <c r="R128" t="str">
        <f>VLOOKUP(M128,Sheet1!W:X,2,FALSE)</f>
        <v>NOT PASS</v>
      </c>
    </row>
    <row r="129" spans="1:18" x14ac:dyDescent="0.25">
      <c r="A129" t="s">
        <v>261</v>
      </c>
      <c r="B129" t="s">
        <v>21</v>
      </c>
      <c r="C129" t="s">
        <v>21</v>
      </c>
      <c r="D129" t="s">
        <v>385</v>
      </c>
      <c r="E129" t="s">
        <v>386</v>
      </c>
      <c r="F129" t="s">
        <v>387</v>
      </c>
      <c r="G129" t="s">
        <v>412</v>
      </c>
      <c r="H129" t="s">
        <v>413</v>
      </c>
      <c r="I129" t="s">
        <v>414</v>
      </c>
      <c r="J129" t="s">
        <v>400</v>
      </c>
      <c r="K129" t="s">
        <v>29</v>
      </c>
      <c r="M129" t="s">
        <v>415</v>
      </c>
      <c r="R129" t="str">
        <f>VLOOKUP(M129,Sheet1!W:X,2,FALSE)</f>
        <v>FIXED</v>
      </c>
    </row>
    <row r="130" spans="1:18" x14ac:dyDescent="0.25">
      <c r="A130" t="s">
        <v>261</v>
      </c>
      <c r="B130" t="s">
        <v>21</v>
      </c>
      <c r="C130" t="s">
        <v>21</v>
      </c>
      <c r="D130" t="s">
        <v>385</v>
      </c>
      <c r="E130" t="s">
        <v>386</v>
      </c>
      <c r="F130" t="s">
        <v>387</v>
      </c>
      <c r="G130" t="s">
        <v>155</v>
      </c>
      <c r="H130" t="s">
        <v>156</v>
      </c>
      <c r="I130" t="s">
        <v>388</v>
      </c>
      <c r="J130" t="s">
        <v>389</v>
      </c>
      <c r="K130" t="s">
        <v>29</v>
      </c>
      <c r="M130" t="s">
        <v>416</v>
      </c>
      <c r="R130" t="str">
        <f>VLOOKUP(M130,Sheet1!W:X,2,FALSE)</f>
        <v>NOT PASS</v>
      </c>
    </row>
    <row r="131" spans="1:18" x14ac:dyDescent="0.25">
      <c r="A131" t="s">
        <v>261</v>
      </c>
      <c r="B131" t="s">
        <v>21</v>
      </c>
      <c r="C131" t="s">
        <v>21</v>
      </c>
      <c r="D131" t="s">
        <v>385</v>
      </c>
      <c r="E131" t="s">
        <v>386</v>
      </c>
      <c r="F131" t="s">
        <v>387</v>
      </c>
      <c r="G131" t="s">
        <v>116</v>
      </c>
      <c r="H131" t="s">
        <v>310</v>
      </c>
      <c r="I131" t="s">
        <v>382</v>
      </c>
      <c r="J131" t="s">
        <v>400</v>
      </c>
      <c r="K131" t="s">
        <v>29</v>
      </c>
      <c r="M131" t="s">
        <v>417</v>
      </c>
      <c r="R131" t="str">
        <f>VLOOKUP(M131,Sheet1!W:X,2,FALSE)</f>
        <v>FIXED</v>
      </c>
    </row>
    <row r="132" spans="1:18" x14ac:dyDescent="0.25">
      <c r="A132" t="s">
        <v>261</v>
      </c>
      <c r="B132" t="s">
        <v>21</v>
      </c>
      <c r="C132" t="s">
        <v>21</v>
      </c>
      <c r="D132" t="s">
        <v>385</v>
      </c>
      <c r="E132" t="s">
        <v>386</v>
      </c>
      <c r="F132" t="s">
        <v>387</v>
      </c>
      <c r="G132" t="s">
        <v>276</v>
      </c>
      <c r="H132" t="s">
        <v>277</v>
      </c>
      <c r="I132" t="s">
        <v>307</v>
      </c>
      <c r="J132" t="s">
        <v>410</v>
      </c>
      <c r="K132" t="s">
        <v>29</v>
      </c>
      <c r="M132" t="s">
        <v>418</v>
      </c>
      <c r="R132" t="str">
        <f>VLOOKUP(M132,Sheet1!W:X,2,FALSE)</f>
        <v>FIXED</v>
      </c>
    </row>
    <row r="133" spans="1:18" x14ac:dyDescent="0.25">
      <c r="A133" t="s">
        <v>261</v>
      </c>
      <c r="B133" t="s">
        <v>21</v>
      </c>
      <c r="C133" t="s">
        <v>21</v>
      </c>
      <c r="D133" t="s">
        <v>385</v>
      </c>
      <c r="E133" t="s">
        <v>386</v>
      </c>
      <c r="F133" t="s">
        <v>387</v>
      </c>
      <c r="G133" t="s">
        <v>265</v>
      </c>
      <c r="H133" t="s">
        <v>266</v>
      </c>
      <c r="I133" t="s">
        <v>319</v>
      </c>
      <c r="J133" t="s">
        <v>400</v>
      </c>
      <c r="K133" t="s">
        <v>29</v>
      </c>
      <c r="M133" t="s">
        <v>419</v>
      </c>
      <c r="R133" t="str">
        <f>VLOOKUP(M133,Sheet1!W:X,2,FALSE)</f>
        <v>FIXED</v>
      </c>
    </row>
    <row r="134" spans="1:18" x14ac:dyDescent="0.25">
      <c r="A134" t="s">
        <v>261</v>
      </c>
      <c r="B134" t="s">
        <v>21</v>
      </c>
      <c r="C134" t="s">
        <v>21</v>
      </c>
      <c r="D134" t="s">
        <v>385</v>
      </c>
      <c r="E134" t="s">
        <v>391</v>
      </c>
      <c r="F134" t="s">
        <v>392</v>
      </c>
      <c r="G134" t="s">
        <v>97</v>
      </c>
      <c r="H134" t="s">
        <v>98</v>
      </c>
      <c r="I134" t="s">
        <v>420</v>
      </c>
      <c r="J134" t="s">
        <v>400</v>
      </c>
      <c r="K134" t="s">
        <v>29</v>
      </c>
      <c r="M134" t="s">
        <v>421</v>
      </c>
      <c r="R134" t="str">
        <f>VLOOKUP(M134,Sheet1!W:X,2,FALSE)</f>
        <v>FIXED</v>
      </c>
    </row>
    <row r="135" spans="1:18" x14ac:dyDescent="0.25">
      <c r="A135" t="s">
        <v>261</v>
      </c>
      <c r="B135" t="s">
        <v>21</v>
      </c>
      <c r="C135" t="s">
        <v>21</v>
      </c>
      <c r="D135" t="s">
        <v>385</v>
      </c>
      <c r="E135" t="s">
        <v>391</v>
      </c>
      <c r="F135" t="s">
        <v>392</v>
      </c>
      <c r="G135" t="s">
        <v>97</v>
      </c>
      <c r="H135" t="s">
        <v>98</v>
      </c>
      <c r="I135" t="s">
        <v>422</v>
      </c>
      <c r="J135" t="s">
        <v>400</v>
      </c>
      <c r="K135" t="s">
        <v>29</v>
      </c>
      <c r="M135" t="s">
        <v>423</v>
      </c>
      <c r="R135" t="str">
        <f>VLOOKUP(M135,Sheet1!W:X,2,FALSE)</f>
        <v>FIXED</v>
      </c>
    </row>
    <row r="136" spans="1:18" x14ac:dyDescent="0.25">
      <c r="A136" t="s">
        <v>261</v>
      </c>
      <c r="B136" t="s">
        <v>21</v>
      </c>
      <c r="C136" t="s">
        <v>21</v>
      </c>
      <c r="D136" t="s">
        <v>385</v>
      </c>
      <c r="E136" t="s">
        <v>391</v>
      </c>
      <c r="F136" t="s">
        <v>392</v>
      </c>
      <c r="G136" t="s">
        <v>97</v>
      </c>
      <c r="H136" t="s">
        <v>424</v>
      </c>
      <c r="I136" t="s">
        <v>425</v>
      </c>
      <c r="J136" t="s">
        <v>400</v>
      </c>
      <c r="K136" t="s">
        <v>29</v>
      </c>
      <c r="M136" t="s">
        <v>426</v>
      </c>
      <c r="R136" t="str">
        <f>VLOOKUP(M136,Sheet1!W:X,2,FALSE)</f>
        <v>FIXED</v>
      </c>
    </row>
    <row r="137" spans="1:18" x14ac:dyDescent="0.25">
      <c r="A137" t="s">
        <v>261</v>
      </c>
      <c r="B137" t="s">
        <v>21</v>
      </c>
      <c r="C137" t="s">
        <v>21</v>
      </c>
      <c r="D137" t="s">
        <v>385</v>
      </c>
      <c r="E137" t="s">
        <v>391</v>
      </c>
      <c r="F137" t="s">
        <v>392</v>
      </c>
      <c r="G137" t="s">
        <v>393</v>
      </c>
      <c r="H137" t="s">
        <v>140</v>
      </c>
      <c r="I137" t="s">
        <v>394</v>
      </c>
      <c r="J137" t="s">
        <v>395</v>
      </c>
      <c r="K137" t="s">
        <v>29</v>
      </c>
      <c r="M137" t="s">
        <v>427</v>
      </c>
      <c r="P137" t="s">
        <v>21</v>
      </c>
      <c r="R137" t="str">
        <f>VLOOKUP(M137,Sheet1!W:X,2,FALSE)</f>
        <v>FIXED</v>
      </c>
    </row>
    <row r="138" spans="1:18" x14ac:dyDescent="0.25">
      <c r="A138" t="s">
        <v>261</v>
      </c>
      <c r="B138" t="s">
        <v>21</v>
      </c>
      <c r="C138" t="s">
        <v>21</v>
      </c>
      <c r="D138" t="s">
        <v>385</v>
      </c>
      <c r="E138" t="s">
        <v>391</v>
      </c>
      <c r="F138" t="s">
        <v>392</v>
      </c>
      <c r="G138" t="s">
        <v>393</v>
      </c>
      <c r="H138" t="s">
        <v>140</v>
      </c>
      <c r="I138" t="s">
        <v>399</v>
      </c>
      <c r="J138" t="s">
        <v>400</v>
      </c>
      <c r="K138" t="s">
        <v>29</v>
      </c>
      <c r="M138" t="s">
        <v>428</v>
      </c>
      <c r="P138" t="s">
        <v>21</v>
      </c>
      <c r="R138" t="str">
        <f>VLOOKUP(M138,Sheet1!W:X,2,FALSE)</f>
        <v>FIXED</v>
      </c>
    </row>
    <row r="139" spans="1:18" x14ac:dyDescent="0.25">
      <c r="A139" t="s">
        <v>261</v>
      </c>
      <c r="B139" t="s">
        <v>21</v>
      </c>
      <c r="C139" t="s">
        <v>21</v>
      </c>
      <c r="D139" t="s">
        <v>385</v>
      </c>
      <c r="E139" t="s">
        <v>391</v>
      </c>
      <c r="F139" t="s">
        <v>392</v>
      </c>
      <c r="G139" t="s">
        <v>265</v>
      </c>
      <c r="H139" t="s">
        <v>266</v>
      </c>
      <c r="I139" t="s">
        <v>322</v>
      </c>
      <c r="J139" t="s">
        <v>400</v>
      </c>
      <c r="K139" t="s">
        <v>29</v>
      </c>
      <c r="M139" t="s">
        <v>429</v>
      </c>
      <c r="R139" t="str">
        <f>VLOOKUP(M139,Sheet1!W:X,2,FALSE)</f>
        <v>FIXED</v>
      </c>
    </row>
    <row r="140" spans="1:18" x14ac:dyDescent="0.25">
      <c r="A140" t="s">
        <v>261</v>
      </c>
      <c r="B140" t="s">
        <v>21</v>
      </c>
      <c r="C140" t="s">
        <v>21</v>
      </c>
      <c r="D140" t="s">
        <v>385</v>
      </c>
      <c r="E140" t="s">
        <v>430</v>
      </c>
      <c r="F140" t="s">
        <v>431</v>
      </c>
      <c r="G140" t="s">
        <v>155</v>
      </c>
      <c r="H140" t="s">
        <v>156</v>
      </c>
      <c r="I140" t="s">
        <v>432</v>
      </c>
      <c r="J140" t="s">
        <v>433</v>
      </c>
      <c r="K140" t="s">
        <v>29</v>
      </c>
      <c r="M140" t="s">
        <v>434</v>
      </c>
      <c r="R140" t="str">
        <f>VLOOKUP(M140,Sheet1!W:X,2,FALSE)</f>
        <v>FIXED</v>
      </c>
    </row>
    <row r="141" spans="1:18" x14ac:dyDescent="0.25">
      <c r="A141" t="s">
        <v>261</v>
      </c>
      <c r="B141" t="s">
        <v>21</v>
      </c>
      <c r="C141" t="s">
        <v>21</v>
      </c>
      <c r="D141" t="s">
        <v>385</v>
      </c>
      <c r="E141" t="s">
        <v>430</v>
      </c>
      <c r="F141" t="s">
        <v>431</v>
      </c>
      <c r="G141" t="s">
        <v>155</v>
      </c>
      <c r="H141" t="s">
        <v>156</v>
      </c>
      <c r="I141" t="s">
        <v>432</v>
      </c>
      <c r="J141" t="s">
        <v>433</v>
      </c>
      <c r="K141" t="s">
        <v>90</v>
      </c>
      <c r="L141" s="1"/>
      <c r="M141" t="s">
        <v>435</v>
      </c>
      <c r="N141">
        <v>45.750909954100003</v>
      </c>
      <c r="O141" t="s">
        <v>436</v>
      </c>
      <c r="R141" t="str">
        <f>VLOOKUP(M141,Sheet1!W:X,2,FALSE)</f>
        <v>Pass with Condition</v>
      </c>
    </row>
    <row r="142" spans="1:18" x14ac:dyDescent="0.25">
      <c r="A142" t="s">
        <v>261</v>
      </c>
      <c r="B142" t="s">
        <v>21</v>
      </c>
      <c r="C142" t="s">
        <v>21</v>
      </c>
      <c r="D142" t="s">
        <v>385</v>
      </c>
      <c r="E142" t="s">
        <v>391</v>
      </c>
      <c r="F142" t="s">
        <v>392</v>
      </c>
      <c r="G142" t="s">
        <v>97</v>
      </c>
      <c r="H142" t="s">
        <v>98</v>
      </c>
      <c r="I142" t="s">
        <v>295</v>
      </c>
      <c r="J142" t="s">
        <v>400</v>
      </c>
      <c r="K142" t="s">
        <v>29</v>
      </c>
      <c r="M142" t="s">
        <v>437</v>
      </c>
      <c r="R142" t="str">
        <f>VLOOKUP(M142,Sheet1!W:X,2,FALSE)</f>
        <v>FIXED</v>
      </c>
    </row>
    <row r="143" spans="1:18" x14ac:dyDescent="0.25">
      <c r="A143" t="s">
        <v>261</v>
      </c>
      <c r="B143" t="s">
        <v>21</v>
      </c>
      <c r="C143" t="s">
        <v>21</v>
      </c>
      <c r="D143" t="s">
        <v>385</v>
      </c>
      <c r="E143" t="s">
        <v>391</v>
      </c>
      <c r="F143" t="s">
        <v>392</v>
      </c>
      <c r="G143" t="s">
        <v>265</v>
      </c>
      <c r="H143" t="s">
        <v>266</v>
      </c>
      <c r="I143" t="s">
        <v>382</v>
      </c>
      <c r="J143" t="s">
        <v>400</v>
      </c>
      <c r="K143" t="s">
        <v>90</v>
      </c>
      <c r="M143" t="s">
        <v>438</v>
      </c>
      <c r="P143" t="s">
        <v>21</v>
      </c>
      <c r="R143" t="str">
        <f>VLOOKUP(M143,Sheet1!W:X,2,FALSE)</f>
        <v>NOT PASS</v>
      </c>
    </row>
    <row r="144" spans="1:18" x14ac:dyDescent="0.25">
      <c r="A144" t="s">
        <v>261</v>
      </c>
      <c r="B144" t="s">
        <v>21</v>
      </c>
      <c r="C144" t="s">
        <v>21</v>
      </c>
      <c r="D144" t="s">
        <v>385</v>
      </c>
      <c r="E144" t="s">
        <v>391</v>
      </c>
      <c r="F144" t="s">
        <v>392</v>
      </c>
      <c r="G144" t="s">
        <v>265</v>
      </c>
      <c r="H144" t="s">
        <v>266</v>
      </c>
      <c r="I144" t="s">
        <v>382</v>
      </c>
      <c r="J144" t="s">
        <v>400</v>
      </c>
      <c r="K144" t="s">
        <v>29</v>
      </c>
      <c r="M144" t="s">
        <v>439</v>
      </c>
      <c r="P144" t="s">
        <v>21</v>
      </c>
      <c r="R144" t="str">
        <f>VLOOKUP(M144,Sheet1!W:X,2,FALSE)</f>
        <v>NOT PASS</v>
      </c>
    </row>
    <row r="145" spans="1:18" x14ac:dyDescent="0.25">
      <c r="A145" t="s">
        <v>261</v>
      </c>
      <c r="B145" t="s">
        <v>21</v>
      </c>
      <c r="C145" t="s">
        <v>21</v>
      </c>
      <c r="D145" t="s">
        <v>440</v>
      </c>
      <c r="E145" t="s">
        <v>441</v>
      </c>
      <c r="F145" t="s">
        <v>442</v>
      </c>
      <c r="G145" t="s">
        <v>265</v>
      </c>
      <c r="H145" t="s">
        <v>266</v>
      </c>
      <c r="I145" t="s">
        <v>443</v>
      </c>
      <c r="J145" t="s">
        <v>444</v>
      </c>
      <c r="K145" t="s">
        <v>90</v>
      </c>
      <c r="M145" t="s">
        <v>445</v>
      </c>
      <c r="P145" t="s">
        <v>146</v>
      </c>
      <c r="Q145" t="s">
        <v>446</v>
      </c>
      <c r="R145" t="str">
        <f>VLOOKUP(M145,Sheet1!W:X,2,FALSE)</f>
        <v>PASS</v>
      </c>
    </row>
    <row r="146" spans="1:18" x14ac:dyDescent="0.25">
      <c r="A146" t="s">
        <v>261</v>
      </c>
      <c r="B146" t="s">
        <v>21</v>
      </c>
      <c r="C146" t="s">
        <v>177</v>
      </c>
      <c r="D146" t="s">
        <v>440</v>
      </c>
      <c r="E146" t="s">
        <v>441</v>
      </c>
      <c r="F146" t="s">
        <v>442</v>
      </c>
      <c r="G146" t="s">
        <v>276</v>
      </c>
      <c r="H146" t="s">
        <v>277</v>
      </c>
      <c r="I146" t="s">
        <v>278</v>
      </c>
      <c r="J146" t="s">
        <v>447</v>
      </c>
      <c r="K146" t="s">
        <v>216</v>
      </c>
      <c r="L146" t="s">
        <v>183</v>
      </c>
      <c r="M146" t="s">
        <v>448</v>
      </c>
      <c r="N146">
        <v>98.5119393839</v>
      </c>
      <c r="O146" t="s">
        <v>185</v>
      </c>
      <c r="R146" t="str">
        <f>VLOOKUP(M146,Sheet1!W:X,2,FALSE)</f>
        <v>PASS</v>
      </c>
    </row>
    <row r="147" spans="1:18" x14ac:dyDescent="0.25">
      <c r="A147" t="s">
        <v>261</v>
      </c>
      <c r="B147" t="s">
        <v>21</v>
      </c>
      <c r="C147" t="s">
        <v>177</v>
      </c>
      <c r="D147" t="s">
        <v>440</v>
      </c>
      <c r="E147" t="s">
        <v>441</v>
      </c>
      <c r="F147" t="s">
        <v>442</v>
      </c>
      <c r="G147" t="s">
        <v>116</v>
      </c>
      <c r="H147" t="s">
        <v>310</v>
      </c>
      <c r="I147" t="s">
        <v>278</v>
      </c>
      <c r="J147" t="s">
        <v>449</v>
      </c>
      <c r="K147" t="s">
        <v>216</v>
      </c>
      <c r="L147" t="s">
        <v>183</v>
      </c>
      <c r="M147" t="s">
        <v>450</v>
      </c>
      <c r="N147">
        <v>99.807442010200006</v>
      </c>
      <c r="O147" t="s">
        <v>185</v>
      </c>
      <c r="R147" t="str">
        <f>VLOOKUP(M147,Sheet1!W:X,2,FALSE)</f>
        <v>PASS</v>
      </c>
    </row>
    <row r="148" spans="1:18" x14ac:dyDescent="0.25">
      <c r="A148" t="s">
        <v>261</v>
      </c>
      <c r="B148" t="s">
        <v>21</v>
      </c>
      <c r="C148" t="s">
        <v>21</v>
      </c>
      <c r="D148" t="s">
        <v>451</v>
      </c>
      <c r="E148" t="s">
        <v>452</v>
      </c>
      <c r="F148" t="s">
        <v>453</v>
      </c>
      <c r="G148" t="s">
        <v>116</v>
      </c>
      <c r="H148" t="s">
        <v>364</v>
      </c>
      <c r="I148" t="s">
        <v>365</v>
      </c>
      <c r="J148" t="s">
        <v>454</v>
      </c>
      <c r="K148" t="s">
        <v>216</v>
      </c>
      <c r="M148" t="s">
        <v>455</v>
      </c>
      <c r="P148" t="s">
        <v>21</v>
      </c>
      <c r="R148" t="str">
        <f>VLOOKUP(M148,Sheet1!W:X,2,FALSE)</f>
        <v>NOT PASS</v>
      </c>
    </row>
    <row r="149" spans="1:18" x14ac:dyDescent="0.25">
      <c r="A149" t="s">
        <v>261</v>
      </c>
      <c r="B149" t="s">
        <v>21</v>
      </c>
      <c r="C149" t="s">
        <v>21</v>
      </c>
      <c r="D149" t="s">
        <v>456</v>
      </c>
      <c r="E149" t="s">
        <v>457</v>
      </c>
      <c r="F149" t="s">
        <v>458</v>
      </c>
      <c r="G149" t="s">
        <v>302</v>
      </c>
      <c r="H149" t="s">
        <v>303</v>
      </c>
      <c r="I149" t="s">
        <v>311</v>
      </c>
      <c r="J149" t="s">
        <v>459</v>
      </c>
      <c r="K149" t="s">
        <v>460</v>
      </c>
      <c r="M149" t="s">
        <v>461</v>
      </c>
      <c r="P149" t="s">
        <v>21</v>
      </c>
      <c r="R149" t="str">
        <f>VLOOKUP(M149,Sheet1!W:X,2,FALSE)</f>
        <v>FIXED</v>
      </c>
    </row>
    <row r="150" spans="1:18" x14ac:dyDescent="0.25">
      <c r="A150" t="s">
        <v>261</v>
      </c>
      <c r="B150" t="s">
        <v>21</v>
      </c>
      <c r="C150" t="s">
        <v>177</v>
      </c>
      <c r="D150" t="s">
        <v>456</v>
      </c>
      <c r="E150" t="s">
        <v>457</v>
      </c>
      <c r="F150" t="s">
        <v>458</v>
      </c>
      <c r="G150" t="s">
        <v>116</v>
      </c>
      <c r="H150" t="s">
        <v>310</v>
      </c>
      <c r="I150" t="s">
        <v>311</v>
      </c>
      <c r="J150" t="s">
        <v>462</v>
      </c>
      <c r="K150" t="s">
        <v>29</v>
      </c>
      <c r="L150" t="s">
        <v>183</v>
      </c>
      <c r="M150" t="s">
        <v>463</v>
      </c>
      <c r="N150">
        <v>99.996145773099997</v>
      </c>
      <c r="O150" t="s">
        <v>185</v>
      </c>
      <c r="R150" t="str">
        <f>VLOOKUP(M150,Sheet1!W:X,2,FALSE)</f>
        <v>PASS</v>
      </c>
    </row>
    <row r="151" spans="1:18" x14ac:dyDescent="0.25">
      <c r="A151" t="s">
        <v>261</v>
      </c>
      <c r="B151" t="s">
        <v>21</v>
      </c>
      <c r="C151" t="s">
        <v>177</v>
      </c>
      <c r="D151" t="s">
        <v>464</v>
      </c>
      <c r="E151" t="s">
        <v>465</v>
      </c>
      <c r="F151" t="s">
        <v>466</v>
      </c>
      <c r="G151" t="s">
        <v>306</v>
      </c>
      <c r="H151" t="s">
        <v>306</v>
      </c>
      <c r="I151" t="s">
        <v>278</v>
      </c>
      <c r="J151" t="s">
        <v>467</v>
      </c>
      <c r="K151" t="s">
        <v>29</v>
      </c>
      <c r="L151" t="s">
        <v>183</v>
      </c>
      <c r="M151" t="s">
        <v>468</v>
      </c>
      <c r="N151">
        <v>99.992921556699997</v>
      </c>
      <c r="O151" t="s">
        <v>185</v>
      </c>
      <c r="R151" t="str">
        <f>VLOOKUP(M151,Sheet1!W:X,2,FALSE)</f>
        <v>PASS</v>
      </c>
    </row>
    <row r="152" spans="1:18" x14ac:dyDescent="0.25">
      <c r="A152" t="s">
        <v>261</v>
      </c>
      <c r="B152" t="s">
        <v>21</v>
      </c>
      <c r="C152" t="s">
        <v>21</v>
      </c>
      <c r="D152" t="s">
        <v>464</v>
      </c>
      <c r="E152" t="s">
        <v>465</v>
      </c>
      <c r="F152" t="s">
        <v>466</v>
      </c>
      <c r="G152" t="s">
        <v>116</v>
      </c>
      <c r="H152" t="s">
        <v>310</v>
      </c>
      <c r="I152" t="s">
        <v>467</v>
      </c>
      <c r="J152" t="s">
        <v>469</v>
      </c>
      <c r="K152" t="s">
        <v>29</v>
      </c>
      <c r="M152" t="s">
        <v>470</v>
      </c>
      <c r="P152" t="s">
        <v>21</v>
      </c>
      <c r="R152" t="str">
        <f>VLOOKUP(M152,Sheet1!W:X,2,FALSE)</f>
        <v>NOT PASS</v>
      </c>
    </row>
    <row r="153" spans="1:18" x14ac:dyDescent="0.25">
      <c r="A153" t="s">
        <v>261</v>
      </c>
      <c r="B153" t="s">
        <v>21</v>
      </c>
      <c r="C153" t="s">
        <v>21</v>
      </c>
      <c r="D153" t="s">
        <v>464</v>
      </c>
      <c r="E153" t="s">
        <v>465</v>
      </c>
      <c r="F153" t="s">
        <v>466</v>
      </c>
      <c r="G153" t="s">
        <v>276</v>
      </c>
      <c r="H153" t="s">
        <v>277</v>
      </c>
      <c r="I153" t="s">
        <v>278</v>
      </c>
      <c r="J153" t="s">
        <v>467</v>
      </c>
      <c r="K153" t="s">
        <v>29</v>
      </c>
      <c r="M153" t="s">
        <v>471</v>
      </c>
      <c r="P153" t="s">
        <v>21</v>
      </c>
      <c r="R153" t="str">
        <f>VLOOKUP(M153,Sheet1!W:X,2,FALSE)</f>
        <v>NOT PASS</v>
      </c>
    </row>
    <row r="154" spans="1:18" x14ac:dyDescent="0.25">
      <c r="A154" t="s">
        <v>261</v>
      </c>
      <c r="B154" t="s">
        <v>21</v>
      </c>
      <c r="C154" t="s">
        <v>36</v>
      </c>
      <c r="D154" t="s">
        <v>472</v>
      </c>
      <c r="E154" t="s">
        <v>473</v>
      </c>
      <c r="F154" t="s">
        <v>474</v>
      </c>
      <c r="G154" t="s">
        <v>302</v>
      </c>
      <c r="H154" t="s">
        <v>405</v>
      </c>
      <c r="I154" t="s">
        <v>406</v>
      </c>
      <c r="J154" t="s">
        <v>475</v>
      </c>
      <c r="K154" t="s">
        <v>90</v>
      </c>
      <c r="M154" t="s">
        <v>476</v>
      </c>
      <c r="N154">
        <v>100</v>
      </c>
      <c r="O154" t="s">
        <v>36</v>
      </c>
      <c r="R154" t="str">
        <f>VLOOKUP(M154,Sheet1!W:X,2,FALSE)</f>
        <v>PASS</v>
      </c>
    </row>
    <row r="155" spans="1:18" x14ac:dyDescent="0.25">
      <c r="A155" t="s">
        <v>261</v>
      </c>
      <c r="B155" t="s">
        <v>21</v>
      </c>
      <c r="C155" t="s">
        <v>177</v>
      </c>
      <c r="D155" t="s">
        <v>472</v>
      </c>
      <c r="E155" t="s">
        <v>473</v>
      </c>
      <c r="F155" t="s">
        <v>474</v>
      </c>
      <c r="G155" t="s">
        <v>155</v>
      </c>
      <c r="H155" t="s">
        <v>156</v>
      </c>
      <c r="I155" t="s">
        <v>477</v>
      </c>
      <c r="J155" t="s">
        <v>478</v>
      </c>
      <c r="K155" t="s">
        <v>90</v>
      </c>
      <c r="L155" t="s">
        <v>183</v>
      </c>
      <c r="M155" t="s">
        <v>479</v>
      </c>
      <c r="N155">
        <v>99.806862255400006</v>
      </c>
      <c r="O155" t="s">
        <v>185</v>
      </c>
      <c r="R155" t="str">
        <f>VLOOKUP(M155,Sheet1!W:X,2,FALSE)</f>
        <v>PASS</v>
      </c>
    </row>
    <row r="156" spans="1:18" x14ac:dyDescent="0.25">
      <c r="A156" t="s">
        <v>261</v>
      </c>
      <c r="B156" t="s">
        <v>21</v>
      </c>
      <c r="C156" t="s">
        <v>21</v>
      </c>
      <c r="D156" t="s">
        <v>472</v>
      </c>
      <c r="E156" t="s">
        <v>473</v>
      </c>
      <c r="F156" t="s">
        <v>474</v>
      </c>
      <c r="G156" t="s">
        <v>97</v>
      </c>
      <c r="H156" t="s">
        <v>233</v>
      </c>
      <c r="I156" t="s">
        <v>480</v>
      </c>
      <c r="J156" t="s">
        <v>481</v>
      </c>
      <c r="K156" t="s">
        <v>29</v>
      </c>
      <c r="M156" t="s">
        <v>482</v>
      </c>
      <c r="P156" t="s">
        <v>21</v>
      </c>
      <c r="R156" t="str">
        <f>VLOOKUP(M156,Sheet1!W:X,2,FALSE)</f>
        <v>NOT PASS</v>
      </c>
    </row>
    <row r="157" spans="1:18" x14ac:dyDescent="0.25">
      <c r="A157" t="s">
        <v>261</v>
      </c>
      <c r="B157" t="s">
        <v>21</v>
      </c>
      <c r="C157" t="s">
        <v>21</v>
      </c>
      <c r="D157" t="s">
        <v>472</v>
      </c>
      <c r="E157" t="s">
        <v>473</v>
      </c>
      <c r="F157" t="s">
        <v>474</v>
      </c>
      <c r="G157" t="s">
        <v>302</v>
      </c>
      <c r="H157" t="s">
        <v>405</v>
      </c>
      <c r="I157" t="s">
        <v>406</v>
      </c>
      <c r="J157" t="s">
        <v>475</v>
      </c>
      <c r="K157" t="s">
        <v>29</v>
      </c>
      <c r="M157" t="s">
        <v>483</v>
      </c>
      <c r="P157" t="s">
        <v>21</v>
      </c>
      <c r="R157" t="str">
        <f>VLOOKUP(M157,Sheet1!W:X,2,FALSE)</f>
        <v>NOT PASS</v>
      </c>
    </row>
    <row r="158" spans="1:18" x14ac:dyDescent="0.25">
      <c r="A158" t="s">
        <v>261</v>
      </c>
      <c r="B158" t="s">
        <v>21</v>
      </c>
      <c r="C158" t="s">
        <v>177</v>
      </c>
      <c r="D158" t="s">
        <v>472</v>
      </c>
      <c r="E158" t="s">
        <v>473</v>
      </c>
      <c r="F158" t="s">
        <v>474</v>
      </c>
      <c r="G158" t="s">
        <v>155</v>
      </c>
      <c r="H158" t="s">
        <v>156</v>
      </c>
      <c r="I158" t="s">
        <v>477</v>
      </c>
      <c r="J158" t="s">
        <v>478</v>
      </c>
      <c r="K158" t="s">
        <v>29</v>
      </c>
      <c r="L158" t="s">
        <v>183</v>
      </c>
      <c r="M158" t="s">
        <v>484</v>
      </c>
      <c r="N158">
        <v>99.9225620351</v>
      </c>
      <c r="O158" t="s">
        <v>185</v>
      </c>
      <c r="R158" t="str">
        <f>VLOOKUP(M158,Sheet1!W:X,2,FALSE)</f>
        <v>PASS</v>
      </c>
    </row>
    <row r="159" spans="1:18" x14ac:dyDescent="0.25">
      <c r="A159" t="s">
        <v>261</v>
      </c>
      <c r="B159" t="s">
        <v>21</v>
      </c>
      <c r="C159" t="s">
        <v>21</v>
      </c>
      <c r="D159" t="s">
        <v>485</v>
      </c>
      <c r="E159" t="s">
        <v>486</v>
      </c>
      <c r="F159" t="s">
        <v>487</v>
      </c>
      <c r="G159" t="s">
        <v>306</v>
      </c>
      <c r="H159" t="s">
        <v>306</v>
      </c>
      <c r="I159" t="s">
        <v>307</v>
      </c>
      <c r="J159" t="s">
        <v>488</v>
      </c>
      <c r="K159" t="s">
        <v>90</v>
      </c>
      <c r="L159" s="1"/>
      <c r="M159" t="s">
        <v>489</v>
      </c>
      <c r="N159">
        <v>0</v>
      </c>
      <c r="O159" t="s">
        <v>362</v>
      </c>
      <c r="R159" t="str">
        <f>VLOOKUP(M159,Sheet1!W:X,2,FALSE)</f>
        <v>PASS</v>
      </c>
    </row>
    <row r="160" spans="1:18" x14ac:dyDescent="0.25">
      <c r="A160" t="s">
        <v>261</v>
      </c>
      <c r="B160" t="s">
        <v>21</v>
      </c>
      <c r="C160" t="s">
        <v>21</v>
      </c>
      <c r="D160" t="s">
        <v>485</v>
      </c>
      <c r="E160" t="s">
        <v>486</v>
      </c>
      <c r="F160" t="s">
        <v>487</v>
      </c>
      <c r="G160" t="s">
        <v>490</v>
      </c>
      <c r="H160" t="s">
        <v>491</v>
      </c>
      <c r="I160" t="s">
        <v>334</v>
      </c>
      <c r="J160" t="s">
        <v>492</v>
      </c>
      <c r="K160" t="s">
        <v>29</v>
      </c>
      <c r="M160" t="s">
        <v>493</v>
      </c>
      <c r="P160" t="s">
        <v>21</v>
      </c>
      <c r="R160" t="str">
        <f>VLOOKUP(M160,Sheet1!W:X,2,FALSE)</f>
        <v>NOT PASS</v>
      </c>
    </row>
    <row r="161" spans="1:18" x14ac:dyDescent="0.25">
      <c r="A161" t="s">
        <v>261</v>
      </c>
      <c r="B161" t="s">
        <v>21</v>
      </c>
      <c r="C161" t="s">
        <v>21</v>
      </c>
      <c r="D161" t="s">
        <v>494</v>
      </c>
      <c r="E161" t="s">
        <v>495</v>
      </c>
      <c r="F161" t="s">
        <v>496</v>
      </c>
      <c r="G161" t="s">
        <v>490</v>
      </c>
      <c r="H161" t="s">
        <v>491</v>
      </c>
      <c r="I161" t="s">
        <v>334</v>
      </c>
      <c r="J161" t="s">
        <v>497</v>
      </c>
      <c r="K161" t="s">
        <v>90</v>
      </c>
      <c r="M161" t="s">
        <v>498</v>
      </c>
      <c r="P161" t="s">
        <v>146</v>
      </c>
      <c r="Q161" t="s">
        <v>499</v>
      </c>
      <c r="R161" t="str">
        <f>VLOOKUP(M161,Sheet1!W:X,2,FALSE)</f>
        <v>PASS</v>
      </c>
    </row>
    <row r="162" spans="1:18" x14ac:dyDescent="0.25">
      <c r="A162" t="s">
        <v>261</v>
      </c>
      <c r="B162" t="s">
        <v>21</v>
      </c>
      <c r="C162" t="s">
        <v>177</v>
      </c>
      <c r="D162" t="s">
        <v>500</v>
      </c>
      <c r="E162" t="s">
        <v>501</v>
      </c>
      <c r="F162" t="s">
        <v>502</v>
      </c>
      <c r="G162" t="s">
        <v>116</v>
      </c>
      <c r="H162" t="s">
        <v>310</v>
      </c>
      <c r="I162" t="s">
        <v>503</v>
      </c>
      <c r="J162" t="s">
        <v>383</v>
      </c>
      <c r="K162" t="s">
        <v>216</v>
      </c>
      <c r="L162" t="s">
        <v>183</v>
      </c>
      <c r="M162" t="s">
        <v>504</v>
      </c>
      <c r="N162">
        <v>99.864101882699998</v>
      </c>
      <c r="O162" t="s">
        <v>185</v>
      </c>
      <c r="R162" t="str">
        <f>VLOOKUP(M162,Sheet1!W:X,2,FALSE)</f>
        <v>PASS</v>
      </c>
    </row>
    <row r="163" spans="1:18" x14ac:dyDescent="0.25">
      <c r="A163" t="s">
        <v>261</v>
      </c>
      <c r="B163" t="s">
        <v>21</v>
      </c>
      <c r="C163" t="s">
        <v>177</v>
      </c>
      <c r="D163" t="s">
        <v>505</v>
      </c>
      <c r="E163" t="s">
        <v>506</v>
      </c>
      <c r="F163" t="s">
        <v>507</v>
      </c>
      <c r="G163" t="s">
        <v>265</v>
      </c>
      <c r="H163" t="s">
        <v>266</v>
      </c>
      <c r="I163" t="s">
        <v>311</v>
      </c>
      <c r="J163" t="s">
        <v>400</v>
      </c>
      <c r="K163" t="s">
        <v>90</v>
      </c>
      <c r="L163" t="s">
        <v>183</v>
      </c>
      <c r="M163" t="s">
        <v>508</v>
      </c>
      <c r="N163">
        <v>99.9485754719</v>
      </c>
      <c r="O163" t="s">
        <v>185</v>
      </c>
      <c r="R163" t="str">
        <f>VLOOKUP(M163,Sheet1!W:X,2,FALSE)</f>
        <v>Pass with Condition</v>
      </c>
    </row>
    <row r="164" spans="1:18" x14ac:dyDescent="0.25">
      <c r="A164" t="s">
        <v>261</v>
      </c>
      <c r="B164" t="s">
        <v>21</v>
      </c>
      <c r="C164" t="s">
        <v>21</v>
      </c>
      <c r="D164" t="s">
        <v>505</v>
      </c>
      <c r="E164" t="s">
        <v>506</v>
      </c>
      <c r="F164" t="s">
        <v>507</v>
      </c>
      <c r="G164" t="s">
        <v>276</v>
      </c>
      <c r="H164" t="s">
        <v>277</v>
      </c>
      <c r="I164" t="s">
        <v>503</v>
      </c>
      <c r="J164" t="s">
        <v>410</v>
      </c>
      <c r="K164" t="s">
        <v>90</v>
      </c>
      <c r="L164" s="1"/>
      <c r="M164" t="s">
        <v>509</v>
      </c>
      <c r="N164">
        <v>96.776212626100005</v>
      </c>
      <c r="O164" t="s">
        <v>436</v>
      </c>
      <c r="R164" t="str">
        <f>VLOOKUP(M164,Sheet1!W:X,2,FALSE)</f>
        <v>Pass with Condition</v>
      </c>
    </row>
    <row r="165" spans="1:18" x14ac:dyDescent="0.25">
      <c r="A165" t="s">
        <v>261</v>
      </c>
      <c r="B165" t="s">
        <v>21</v>
      </c>
      <c r="C165" t="s">
        <v>21</v>
      </c>
      <c r="D165" t="s">
        <v>505</v>
      </c>
      <c r="E165" t="s">
        <v>506</v>
      </c>
      <c r="F165" t="s">
        <v>507</v>
      </c>
      <c r="G165" t="s">
        <v>265</v>
      </c>
      <c r="H165" t="s">
        <v>266</v>
      </c>
      <c r="I165" t="s">
        <v>311</v>
      </c>
      <c r="J165" t="s">
        <v>400</v>
      </c>
      <c r="K165" t="s">
        <v>29</v>
      </c>
      <c r="M165" t="s">
        <v>510</v>
      </c>
      <c r="P165" t="s">
        <v>21</v>
      </c>
      <c r="R165" t="str">
        <f>VLOOKUP(M165,Sheet1!W:X,2,FALSE)</f>
        <v>NOT PASS</v>
      </c>
    </row>
    <row r="166" spans="1:18" x14ac:dyDescent="0.25">
      <c r="A166" t="s">
        <v>261</v>
      </c>
      <c r="B166" t="s">
        <v>21</v>
      </c>
      <c r="C166" t="s">
        <v>21</v>
      </c>
      <c r="D166" t="s">
        <v>505</v>
      </c>
      <c r="E166" t="s">
        <v>506</v>
      </c>
      <c r="F166" t="s">
        <v>507</v>
      </c>
      <c r="G166" t="s">
        <v>116</v>
      </c>
      <c r="H166" t="s">
        <v>364</v>
      </c>
      <c r="I166" t="s">
        <v>511</v>
      </c>
      <c r="J166" t="s">
        <v>400</v>
      </c>
      <c r="K166" t="s">
        <v>29</v>
      </c>
      <c r="M166" t="s">
        <v>512</v>
      </c>
      <c r="P166" t="s">
        <v>21</v>
      </c>
      <c r="R166" t="str">
        <f>VLOOKUP(M166,Sheet1!W:X,2,FALSE)</f>
        <v>FIXED</v>
      </c>
    </row>
    <row r="167" spans="1:18" x14ac:dyDescent="0.25">
      <c r="A167" t="s">
        <v>261</v>
      </c>
      <c r="B167" t="s">
        <v>21</v>
      </c>
      <c r="C167" t="s">
        <v>21</v>
      </c>
      <c r="D167" t="s">
        <v>505</v>
      </c>
      <c r="E167" t="s">
        <v>506</v>
      </c>
      <c r="F167" t="s">
        <v>507</v>
      </c>
      <c r="G167" t="s">
        <v>116</v>
      </c>
      <c r="H167" t="s">
        <v>310</v>
      </c>
      <c r="I167" t="s">
        <v>503</v>
      </c>
      <c r="J167" t="s">
        <v>400</v>
      </c>
      <c r="K167" t="s">
        <v>29</v>
      </c>
      <c r="M167" t="s">
        <v>513</v>
      </c>
      <c r="P167" t="s">
        <v>21</v>
      </c>
      <c r="R167" t="str">
        <f>VLOOKUP(M167,Sheet1!W:X,2,FALSE)</f>
        <v>FIXED</v>
      </c>
    </row>
    <row r="168" spans="1:18" x14ac:dyDescent="0.25">
      <c r="A168" t="s">
        <v>261</v>
      </c>
      <c r="B168" t="s">
        <v>21</v>
      </c>
      <c r="C168" t="s">
        <v>21</v>
      </c>
      <c r="D168" t="s">
        <v>505</v>
      </c>
      <c r="E168" t="s">
        <v>506</v>
      </c>
      <c r="F168" t="s">
        <v>507</v>
      </c>
      <c r="G168" t="s">
        <v>306</v>
      </c>
      <c r="H168" t="s">
        <v>306</v>
      </c>
      <c r="I168" t="s">
        <v>503</v>
      </c>
      <c r="J168" t="s">
        <v>410</v>
      </c>
      <c r="K168" t="s">
        <v>29</v>
      </c>
      <c r="M168" t="s">
        <v>514</v>
      </c>
      <c r="P168" t="s">
        <v>21</v>
      </c>
      <c r="R168" t="str">
        <f>VLOOKUP(M168,Sheet1!W:X,2,FALSE)</f>
        <v>NOT PASS</v>
      </c>
    </row>
    <row r="169" spans="1:18" x14ac:dyDescent="0.25">
      <c r="A169" t="s">
        <v>261</v>
      </c>
      <c r="B169" t="s">
        <v>21</v>
      </c>
      <c r="C169" t="s">
        <v>21</v>
      </c>
      <c r="D169" t="s">
        <v>505</v>
      </c>
      <c r="E169" t="s">
        <v>506</v>
      </c>
      <c r="F169" t="s">
        <v>507</v>
      </c>
      <c r="G169" t="s">
        <v>276</v>
      </c>
      <c r="H169" t="s">
        <v>277</v>
      </c>
      <c r="I169" t="s">
        <v>503</v>
      </c>
      <c r="J169" t="s">
        <v>410</v>
      </c>
      <c r="K169" t="s">
        <v>29</v>
      </c>
      <c r="M169" t="s">
        <v>515</v>
      </c>
      <c r="P169" t="s">
        <v>21</v>
      </c>
      <c r="R169" t="str">
        <f>VLOOKUP(M169,Sheet1!W:X,2,FALSE)</f>
        <v>FIXED</v>
      </c>
    </row>
    <row r="170" spans="1:18" x14ac:dyDescent="0.25">
      <c r="A170" t="s">
        <v>261</v>
      </c>
      <c r="B170" t="s">
        <v>21</v>
      </c>
      <c r="C170" t="s">
        <v>21</v>
      </c>
      <c r="D170" t="s">
        <v>516</v>
      </c>
      <c r="E170" t="s">
        <v>517</v>
      </c>
      <c r="F170" t="s">
        <v>518</v>
      </c>
      <c r="G170" t="s">
        <v>265</v>
      </c>
      <c r="H170" t="s">
        <v>266</v>
      </c>
      <c r="I170" t="s">
        <v>519</v>
      </c>
      <c r="J170" t="s">
        <v>400</v>
      </c>
      <c r="K170" t="s">
        <v>90</v>
      </c>
      <c r="M170" t="s">
        <v>520</v>
      </c>
      <c r="P170" t="s">
        <v>101</v>
      </c>
      <c r="R170" t="str">
        <f>VLOOKUP(M170,Sheet1!W:X,2,FALSE)</f>
        <v>PASS</v>
      </c>
    </row>
    <row r="171" spans="1:18" x14ac:dyDescent="0.25">
      <c r="A171" t="s">
        <v>261</v>
      </c>
      <c r="B171" t="s">
        <v>21</v>
      </c>
      <c r="C171" t="s">
        <v>21</v>
      </c>
      <c r="D171" t="s">
        <v>516</v>
      </c>
      <c r="E171" t="s">
        <v>517</v>
      </c>
      <c r="F171" t="s">
        <v>518</v>
      </c>
      <c r="G171" t="s">
        <v>265</v>
      </c>
      <c r="H171" t="s">
        <v>266</v>
      </c>
      <c r="I171" t="s">
        <v>519</v>
      </c>
      <c r="J171" t="s">
        <v>400</v>
      </c>
      <c r="K171" t="s">
        <v>29</v>
      </c>
      <c r="M171" t="s">
        <v>521</v>
      </c>
      <c r="P171" t="s">
        <v>21</v>
      </c>
      <c r="R171" t="str">
        <f>VLOOKUP(M171,Sheet1!W:X,2,FALSE)</f>
        <v>FIXED</v>
      </c>
    </row>
    <row r="172" spans="1:18" x14ac:dyDescent="0.25">
      <c r="A172" t="s">
        <v>261</v>
      </c>
      <c r="B172" t="s">
        <v>21</v>
      </c>
      <c r="C172" t="s">
        <v>21</v>
      </c>
      <c r="D172" t="s">
        <v>522</v>
      </c>
      <c r="E172" t="s">
        <v>523</v>
      </c>
      <c r="F172" t="s">
        <v>524</v>
      </c>
      <c r="G172" t="s">
        <v>97</v>
      </c>
      <c r="H172" t="s">
        <v>98</v>
      </c>
      <c r="I172" t="s">
        <v>525</v>
      </c>
      <c r="J172" t="s">
        <v>526</v>
      </c>
      <c r="K172" t="s">
        <v>90</v>
      </c>
      <c r="M172" t="s">
        <v>527</v>
      </c>
      <c r="P172" t="s">
        <v>21</v>
      </c>
      <c r="R172" t="str">
        <f>VLOOKUP(M172,Sheet1!W:X,2,FALSE)</f>
        <v>NOT PASS</v>
      </c>
    </row>
    <row r="173" spans="1:18" x14ac:dyDescent="0.25">
      <c r="A173" t="s">
        <v>261</v>
      </c>
      <c r="B173" t="s">
        <v>21</v>
      </c>
      <c r="C173" t="s">
        <v>21</v>
      </c>
      <c r="D173" t="s">
        <v>522</v>
      </c>
      <c r="E173" t="s">
        <v>523</v>
      </c>
      <c r="F173" t="s">
        <v>524</v>
      </c>
      <c r="G173" t="s">
        <v>97</v>
      </c>
      <c r="H173" t="s">
        <v>98</v>
      </c>
      <c r="I173" t="s">
        <v>525</v>
      </c>
      <c r="J173" t="s">
        <v>526</v>
      </c>
      <c r="K173" t="s">
        <v>216</v>
      </c>
      <c r="M173" t="s">
        <v>528</v>
      </c>
      <c r="P173" t="s">
        <v>21</v>
      </c>
      <c r="R173" t="str">
        <f>VLOOKUP(M173,Sheet1!W:X,2,FALSE)</f>
        <v>NOT PASS</v>
      </c>
    </row>
    <row r="174" spans="1:18" x14ac:dyDescent="0.25">
      <c r="A174" t="s">
        <v>261</v>
      </c>
      <c r="B174" t="s">
        <v>21</v>
      </c>
      <c r="C174" t="s">
        <v>21</v>
      </c>
      <c r="D174" t="s">
        <v>529</v>
      </c>
      <c r="E174" t="s">
        <v>530</v>
      </c>
      <c r="F174" t="s">
        <v>531</v>
      </c>
      <c r="G174" t="s">
        <v>265</v>
      </c>
      <c r="H174" t="s">
        <v>266</v>
      </c>
      <c r="I174" t="s">
        <v>532</v>
      </c>
      <c r="J174" t="s">
        <v>462</v>
      </c>
      <c r="K174" t="s">
        <v>90</v>
      </c>
      <c r="L174" s="1"/>
      <c r="M174" t="s">
        <v>533</v>
      </c>
      <c r="O174" t="s">
        <v>270</v>
      </c>
      <c r="P174" t="s">
        <v>146</v>
      </c>
      <c r="Q174" t="s">
        <v>534</v>
      </c>
      <c r="R174" t="str">
        <f>VLOOKUP(M174,Sheet1!W:X,2,FALSE)</f>
        <v>Pass with Condition</v>
      </c>
    </row>
    <row r="175" spans="1:18" x14ac:dyDescent="0.25">
      <c r="A175" t="s">
        <v>261</v>
      </c>
      <c r="B175" t="s">
        <v>21</v>
      </c>
      <c r="C175" t="s">
        <v>21</v>
      </c>
      <c r="D175" t="s">
        <v>529</v>
      </c>
      <c r="E175" t="s">
        <v>530</v>
      </c>
      <c r="F175" t="s">
        <v>531</v>
      </c>
      <c r="G175" t="s">
        <v>265</v>
      </c>
      <c r="H175" t="s">
        <v>266</v>
      </c>
      <c r="I175" t="s">
        <v>532</v>
      </c>
      <c r="J175" t="s">
        <v>462</v>
      </c>
      <c r="K175" t="s">
        <v>29</v>
      </c>
      <c r="M175" t="s">
        <v>535</v>
      </c>
      <c r="P175" t="s">
        <v>146</v>
      </c>
      <c r="Q175" t="s">
        <v>536</v>
      </c>
      <c r="R175" t="str">
        <f>VLOOKUP(M175,Sheet1!W:X,2,FALSE)</f>
        <v>PASS</v>
      </c>
    </row>
    <row r="176" spans="1:18" x14ac:dyDescent="0.25">
      <c r="A176" t="s">
        <v>261</v>
      </c>
      <c r="B176" t="s">
        <v>21</v>
      </c>
      <c r="C176" t="s">
        <v>21</v>
      </c>
      <c r="D176" t="s">
        <v>537</v>
      </c>
      <c r="E176" t="s">
        <v>538</v>
      </c>
      <c r="F176" t="s">
        <v>539</v>
      </c>
      <c r="G176" t="s">
        <v>97</v>
      </c>
      <c r="H176" t="s">
        <v>98</v>
      </c>
      <c r="I176" t="s">
        <v>540</v>
      </c>
      <c r="J176" t="s">
        <v>296</v>
      </c>
      <c r="K176" t="s">
        <v>90</v>
      </c>
      <c r="M176" t="s">
        <v>541</v>
      </c>
      <c r="P176" t="s">
        <v>21</v>
      </c>
      <c r="R176" t="str">
        <f>VLOOKUP(M176,Sheet1!W:X,2,FALSE)</f>
        <v>FIXED</v>
      </c>
    </row>
    <row r="177" spans="1:18" x14ac:dyDescent="0.25">
      <c r="A177" t="s">
        <v>261</v>
      </c>
      <c r="B177" t="s">
        <v>21</v>
      </c>
      <c r="C177" t="s">
        <v>21</v>
      </c>
      <c r="D177" t="s">
        <v>537</v>
      </c>
      <c r="E177" t="s">
        <v>538</v>
      </c>
      <c r="F177" t="s">
        <v>539</v>
      </c>
      <c r="G177" t="s">
        <v>265</v>
      </c>
      <c r="H177" t="s">
        <v>266</v>
      </c>
      <c r="I177" t="s">
        <v>311</v>
      </c>
      <c r="J177" t="s">
        <v>320</v>
      </c>
      <c r="K177" t="s">
        <v>90</v>
      </c>
      <c r="M177" t="s">
        <v>542</v>
      </c>
      <c r="P177" t="s">
        <v>21</v>
      </c>
      <c r="R177" t="str">
        <f>VLOOKUP(M177,Sheet1!W:X,2,FALSE)</f>
        <v>FIXED</v>
      </c>
    </row>
    <row r="178" spans="1:18" x14ac:dyDescent="0.25">
      <c r="A178" t="s">
        <v>261</v>
      </c>
      <c r="B178" t="s">
        <v>21</v>
      </c>
      <c r="C178" t="s">
        <v>21</v>
      </c>
      <c r="D178" t="s">
        <v>537</v>
      </c>
      <c r="E178" t="s">
        <v>538</v>
      </c>
      <c r="F178" t="s">
        <v>539</v>
      </c>
      <c r="G178" t="s">
        <v>97</v>
      </c>
      <c r="H178" t="s">
        <v>98</v>
      </c>
      <c r="I178" t="s">
        <v>540</v>
      </c>
      <c r="J178" t="s">
        <v>296</v>
      </c>
      <c r="K178" t="s">
        <v>29</v>
      </c>
      <c r="M178" t="s">
        <v>543</v>
      </c>
      <c r="P178" t="s">
        <v>21</v>
      </c>
      <c r="R178" t="str">
        <f>VLOOKUP(M178,Sheet1!W:X,2,FALSE)</f>
        <v>NOT PASS</v>
      </c>
    </row>
    <row r="179" spans="1:18" x14ac:dyDescent="0.25">
      <c r="A179" t="s">
        <v>261</v>
      </c>
      <c r="B179" t="s">
        <v>21</v>
      </c>
      <c r="C179" t="s">
        <v>21</v>
      </c>
      <c r="D179" t="s">
        <v>537</v>
      </c>
      <c r="E179" t="s">
        <v>538</v>
      </c>
      <c r="F179" t="s">
        <v>539</v>
      </c>
      <c r="G179" t="s">
        <v>306</v>
      </c>
      <c r="H179" t="s">
        <v>306</v>
      </c>
      <c r="I179" t="s">
        <v>503</v>
      </c>
      <c r="J179" t="s">
        <v>291</v>
      </c>
      <c r="K179" t="s">
        <v>29</v>
      </c>
      <c r="M179" t="s">
        <v>544</v>
      </c>
      <c r="P179" t="s">
        <v>21</v>
      </c>
      <c r="R179" t="str">
        <f>VLOOKUP(M179,Sheet1!W:X,2,FALSE)</f>
        <v>FIXED</v>
      </c>
    </row>
    <row r="180" spans="1:18" x14ac:dyDescent="0.25">
      <c r="A180" t="s">
        <v>261</v>
      </c>
      <c r="B180" t="s">
        <v>21</v>
      </c>
      <c r="C180" t="s">
        <v>21</v>
      </c>
      <c r="D180" t="s">
        <v>537</v>
      </c>
      <c r="E180" t="s">
        <v>538</v>
      </c>
      <c r="F180" t="s">
        <v>539</v>
      </c>
      <c r="G180" t="s">
        <v>276</v>
      </c>
      <c r="H180" t="s">
        <v>277</v>
      </c>
      <c r="I180" t="s">
        <v>503</v>
      </c>
      <c r="J180" t="s">
        <v>291</v>
      </c>
      <c r="K180" t="s">
        <v>29</v>
      </c>
      <c r="M180" t="s">
        <v>545</v>
      </c>
      <c r="P180" t="s">
        <v>21</v>
      </c>
      <c r="R180" t="str">
        <f>VLOOKUP(M180,Sheet1!W:X,2,FALSE)</f>
        <v>NOT PASS</v>
      </c>
    </row>
    <row r="181" spans="1:18" x14ac:dyDescent="0.25">
      <c r="A181" t="s">
        <v>261</v>
      </c>
      <c r="B181" t="s">
        <v>21</v>
      </c>
      <c r="C181" t="s">
        <v>21</v>
      </c>
      <c r="D181" t="s">
        <v>537</v>
      </c>
      <c r="E181" t="s">
        <v>538</v>
      </c>
      <c r="F181" t="s">
        <v>539</v>
      </c>
      <c r="G181" t="s">
        <v>265</v>
      </c>
      <c r="H181" t="s">
        <v>266</v>
      </c>
      <c r="I181" t="s">
        <v>311</v>
      </c>
      <c r="J181" t="s">
        <v>320</v>
      </c>
      <c r="K181" t="s">
        <v>29</v>
      </c>
      <c r="M181" t="s">
        <v>546</v>
      </c>
      <c r="P181" t="s">
        <v>21</v>
      </c>
      <c r="R181" t="str">
        <f>VLOOKUP(M181,Sheet1!W:X,2,FALSE)</f>
        <v>NOT PASS</v>
      </c>
    </row>
    <row r="182" spans="1:18" x14ac:dyDescent="0.25">
      <c r="A182" t="s">
        <v>261</v>
      </c>
      <c r="B182" t="s">
        <v>21</v>
      </c>
      <c r="C182" t="s">
        <v>21</v>
      </c>
      <c r="D182" t="s">
        <v>547</v>
      </c>
      <c r="E182" t="s">
        <v>548</v>
      </c>
      <c r="F182" t="s">
        <v>549</v>
      </c>
      <c r="G182" t="s">
        <v>97</v>
      </c>
      <c r="H182" t="s">
        <v>233</v>
      </c>
      <c r="I182" t="s">
        <v>480</v>
      </c>
      <c r="J182" t="s">
        <v>550</v>
      </c>
      <c r="K182" t="s">
        <v>90</v>
      </c>
      <c r="M182" t="s">
        <v>551</v>
      </c>
      <c r="P182" t="s">
        <v>21</v>
      </c>
      <c r="R182" t="str">
        <f>VLOOKUP(M182,Sheet1!W:X,2,FALSE)</f>
        <v>FIXED</v>
      </c>
    </row>
    <row r="183" spans="1:18" x14ac:dyDescent="0.25">
      <c r="A183" t="s">
        <v>261</v>
      </c>
      <c r="B183" t="s">
        <v>21</v>
      </c>
      <c r="C183" t="s">
        <v>21</v>
      </c>
      <c r="D183" t="s">
        <v>547</v>
      </c>
      <c r="E183" t="s">
        <v>548</v>
      </c>
      <c r="F183" t="s">
        <v>549</v>
      </c>
      <c r="G183" t="s">
        <v>97</v>
      </c>
      <c r="H183" t="s">
        <v>233</v>
      </c>
      <c r="I183" t="s">
        <v>480</v>
      </c>
      <c r="J183" t="s">
        <v>550</v>
      </c>
      <c r="K183" t="s">
        <v>29</v>
      </c>
      <c r="M183" t="s">
        <v>552</v>
      </c>
      <c r="P183" t="s">
        <v>21</v>
      </c>
      <c r="R183" t="str">
        <f>VLOOKUP(M183,Sheet1!W:X,2,FALSE)</f>
        <v>FIXED</v>
      </c>
    </row>
    <row r="184" spans="1:18" x14ac:dyDescent="0.25">
      <c r="A184" t="s">
        <v>261</v>
      </c>
      <c r="B184" t="s">
        <v>177</v>
      </c>
      <c r="C184" t="s">
        <v>177</v>
      </c>
      <c r="D184" t="s">
        <v>262</v>
      </c>
      <c r="E184" t="s">
        <v>263</v>
      </c>
      <c r="F184" t="s">
        <v>264</v>
      </c>
      <c r="G184" t="s">
        <v>302</v>
      </c>
      <c r="H184" t="s">
        <v>553</v>
      </c>
      <c r="I184" t="s">
        <v>267</v>
      </c>
      <c r="J184" t="s">
        <v>554</v>
      </c>
      <c r="K184" t="s">
        <v>90</v>
      </c>
      <c r="L184" t="s">
        <v>183</v>
      </c>
      <c r="M184" t="s">
        <v>555</v>
      </c>
      <c r="N184">
        <v>99.999865345000003</v>
      </c>
      <c r="O184" t="s">
        <v>185</v>
      </c>
      <c r="R184" t="str">
        <f>VLOOKUP(M184,Sheet1!W:X,2,FALSE)</f>
        <v>PASS</v>
      </c>
    </row>
    <row r="185" spans="1:18" x14ac:dyDescent="0.25">
      <c r="A185" t="s">
        <v>261</v>
      </c>
      <c r="B185" t="s">
        <v>177</v>
      </c>
      <c r="C185" t="s">
        <v>177</v>
      </c>
      <c r="D185" t="s">
        <v>262</v>
      </c>
      <c r="E185" t="s">
        <v>263</v>
      </c>
      <c r="F185" t="s">
        <v>264</v>
      </c>
      <c r="G185" t="s">
        <v>116</v>
      </c>
      <c r="H185" t="s">
        <v>364</v>
      </c>
      <c r="I185" t="s">
        <v>556</v>
      </c>
      <c r="J185" t="s">
        <v>557</v>
      </c>
      <c r="K185" t="s">
        <v>90</v>
      </c>
      <c r="L185" t="s">
        <v>183</v>
      </c>
      <c r="M185" t="s">
        <v>558</v>
      </c>
      <c r="N185">
        <v>99.864204533600002</v>
      </c>
      <c r="O185" t="s">
        <v>185</v>
      </c>
      <c r="R185" t="str">
        <f>VLOOKUP(M185,Sheet1!W:X,2,FALSE)</f>
        <v>PASS</v>
      </c>
    </row>
    <row r="186" spans="1:18" x14ac:dyDescent="0.25">
      <c r="A186" t="s">
        <v>261</v>
      </c>
      <c r="B186" t="s">
        <v>177</v>
      </c>
      <c r="C186" t="s">
        <v>177</v>
      </c>
      <c r="D186" t="s">
        <v>262</v>
      </c>
      <c r="E186" t="s">
        <v>263</v>
      </c>
      <c r="F186" t="s">
        <v>264</v>
      </c>
      <c r="G186" t="s">
        <v>97</v>
      </c>
      <c r="H186" t="s">
        <v>98</v>
      </c>
      <c r="I186" t="s">
        <v>559</v>
      </c>
      <c r="J186" t="s">
        <v>268</v>
      </c>
      <c r="K186" t="s">
        <v>29</v>
      </c>
      <c r="L186" t="s">
        <v>183</v>
      </c>
      <c r="M186" t="s">
        <v>560</v>
      </c>
      <c r="N186">
        <v>99.575070821500006</v>
      </c>
      <c r="O186" t="s">
        <v>185</v>
      </c>
      <c r="R186" t="str">
        <f>VLOOKUP(M186,Sheet1!W:X,2,FALSE)</f>
        <v>PASS</v>
      </c>
    </row>
    <row r="187" spans="1:18" x14ac:dyDescent="0.25">
      <c r="A187" t="s">
        <v>261</v>
      </c>
      <c r="B187" t="s">
        <v>177</v>
      </c>
      <c r="C187" t="s">
        <v>177</v>
      </c>
      <c r="D187" t="s">
        <v>262</v>
      </c>
      <c r="E187" t="s">
        <v>263</v>
      </c>
      <c r="F187" t="s">
        <v>264</v>
      </c>
      <c r="G187" t="s">
        <v>302</v>
      </c>
      <c r="H187" t="s">
        <v>553</v>
      </c>
      <c r="I187" t="s">
        <v>267</v>
      </c>
      <c r="J187" t="s">
        <v>554</v>
      </c>
      <c r="K187" t="s">
        <v>29</v>
      </c>
      <c r="L187" t="s">
        <v>183</v>
      </c>
      <c r="M187" t="s">
        <v>561</v>
      </c>
      <c r="N187">
        <v>84.664858297899997</v>
      </c>
      <c r="O187" t="s">
        <v>185</v>
      </c>
      <c r="R187" t="str">
        <f>VLOOKUP(M187,Sheet1!W:X,2,FALSE)</f>
        <v>Pass with Condition</v>
      </c>
    </row>
    <row r="188" spans="1:18" x14ac:dyDescent="0.25">
      <c r="A188" t="s">
        <v>261</v>
      </c>
      <c r="B188" t="s">
        <v>177</v>
      </c>
      <c r="C188" t="s">
        <v>177</v>
      </c>
      <c r="D188" t="s">
        <v>262</v>
      </c>
      <c r="E188" t="s">
        <v>263</v>
      </c>
      <c r="F188" t="s">
        <v>264</v>
      </c>
      <c r="G188" t="s">
        <v>302</v>
      </c>
      <c r="H188" t="s">
        <v>562</v>
      </c>
      <c r="I188" t="s">
        <v>563</v>
      </c>
      <c r="J188" t="s">
        <v>564</v>
      </c>
      <c r="K188" t="s">
        <v>29</v>
      </c>
      <c r="L188" t="s">
        <v>183</v>
      </c>
      <c r="M188" t="s">
        <v>565</v>
      </c>
      <c r="N188">
        <v>99.999769158700005</v>
      </c>
      <c r="O188" t="s">
        <v>185</v>
      </c>
      <c r="R188" t="str">
        <f>VLOOKUP(M188,Sheet1!W:X,2,FALSE)</f>
        <v>Pass with Condition</v>
      </c>
    </row>
    <row r="189" spans="1:18" x14ac:dyDescent="0.25">
      <c r="A189" t="s">
        <v>261</v>
      </c>
      <c r="B189" t="s">
        <v>177</v>
      </c>
      <c r="C189" t="s">
        <v>177</v>
      </c>
      <c r="D189" t="s">
        <v>262</v>
      </c>
      <c r="E189" t="s">
        <v>263</v>
      </c>
      <c r="F189" t="s">
        <v>264</v>
      </c>
      <c r="G189" t="s">
        <v>306</v>
      </c>
      <c r="H189" t="s">
        <v>306</v>
      </c>
      <c r="I189" t="s">
        <v>307</v>
      </c>
      <c r="J189" t="s">
        <v>281</v>
      </c>
      <c r="K189" t="s">
        <v>29</v>
      </c>
      <c r="L189" t="s">
        <v>183</v>
      </c>
      <c r="M189" t="s">
        <v>566</v>
      </c>
      <c r="N189">
        <v>99.887395657400006</v>
      </c>
      <c r="O189" t="s">
        <v>185</v>
      </c>
      <c r="R189" t="str">
        <f>VLOOKUP(M189,Sheet1!W:X,2,FALSE)</f>
        <v>Pass with Condition</v>
      </c>
    </row>
    <row r="190" spans="1:18" x14ac:dyDescent="0.25">
      <c r="A190" t="s">
        <v>261</v>
      </c>
      <c r="B190" t="s">
        <v>177</v>
      </c>
      <c r="C190" t="s">
        <v>177</v>
      </c>
      <c r="D190" t="s">
        <v>262</v>
      </c>
      <c r="E190" t="s">
        <v>263</v>
      </c>
      <c r="F190" t="s">
        <v>264</v>
      </c>
      <c r="G190" t="s">
        <v>155</v>
      </c>
      <c r="H190" t="s">
        <v>156</v>
      </c>
      <c r="I190" t="s">
        <v>567</v>
      </c>
      <c r="J190" t="s">
        <v>567</v>
      </c>
      <c r="K190" t="s">
        <v>29</v>
      </c>
      <c r="L190" t="s">
        <v>183</v>
      </c>
      <c r="M190" t="s">
        <v>568</v>
      </c>
      <c r="N190">
        <v>99.916699186499997</v>
      </c>
      <c r="O190" t="s">
        <v>185</v>
      </c>
      <c r="R190" t="str">
        <f>VLOOKUP(M190,Sheet1!W:X,2,FALSE)</f>
        <v>PASS</v>
      </c>
    </row>
    <row r="191" spans="1:18" x14ac:dyDescent="0.25">
      <c r="A191" t="s">
        <v>261</v>
      </c>
      <c r="B191" t="s">
        <v>177</v>
      </c>
      <c r="C191" t="s">
        <v>177</v>
      </c>
      <c r="D191" t="s">
        <v>262</v>
      </c>
      <c r="E191" t="s">
        <v>263</v>
      </c>
      <c r="F191" t="s">
        <v>264</v>
      </c>
      <c r="G191" t="s">
        <v>116</v>
      </c>
      <c r="H191" t="s">
        <v>364</v>
      </c>
      <c r="I191" t="s">
        <v>556</v>
      </c>
      <c r="J191" t="s">
        <v>557</v>
      </c>
      <c r="K191" t="s">
        <v>29</v>
      </c>
      <c r="L191" t="s">
        <v>183</v>
      </c>
      <c r="M191" t="s">
        <v>569</v>
      </c>
      <c r="N191">
        <v>99.650302189599998</v>
      </c>
      <c r="O191" t="s">
        <v>185</v>
      </c>
      <c r="R191" t="str">
        <f>VLOOKUP(M191,Sheet1!W:X,2,FALSE)</f>
        <v>PASS</v>
      </c>
    </row>
    <row r="192" spans="1:18" x14ac:dyDescent="0.25">
      <c r="A192" t="s">
        <v>261</v>
      </c>
      <c r="B192" t="s">
        <v>177</v>
      </c>
      <c r="C192" t="s">
        <v>177</v>
      </c>
      <c r="D192" t="s">
        <v>262</v>
      </c>
      <c r="E192" t="s">
        <v>263</v>
      </c>
      <c r="F192" t="s">
        <v>264</v>
      </c>
      <c r="G192" t="s">
        <v>276</v>
      </c>
      <c r="H192" t="s">
        <v>277</v>
      </c>
      <c r="I192" t="s">
        <v>307</v>
      </c>
      <c r="J192" t="s">
        <v>279</v>
      </c>
      <c r="K192" t="s">
        <v>29</v>
      </c>
      <c r="L192" t="s">
        <v>183</v>
      </c>
      <c r="M192" t="s">
        <v>570</v>
      </c>
      <c r="N192">
        <v>99.785672463400005</v>
      </c>
      <c r="O192" t="s">
        <v>185</v>
      </c>
      <c r="R192" t="str">
        <f>VLOOKUP(M192,Sheet1!W:X,2,FALSE)</f>
        <v>Pass with Condition</v>
      </c>
    </row>
    <row r="193" spans="1:18" x14ac:dyDescent="0.25">
      <c r="A193" t="s">
        <v>261</v>
      </c>
      <c r="B193" t="s">
        <v>177</v>
      </c>
      <c r="C193" t="s">
        <v>177</v>
      </c>
      <c r="D193" t="s">
        <v>262</v>
      </c>
      <c r="E193" t="s">
        <v>263</v>
      </c>
      <c r="F193" t="s">
        <v>264</v>
      </c>
      <c r="G193" t="s">
        <v>265</v>
      </c>
      <c r="H193" t="s">
        <v>266</v>
      </c>
      <c r="I193" t="s">
        <v>571</v>
      </c>
      <c r="J193" t="s">
        <v>567</v>
      </c>
      <c r="K193" t="s">
        <v>29</v>
      </c>
      <c r="L193" t="s">
        <v>183</v>
      </c>
      <c r="M193" t="s">
        <v>572</v>
      </c>
      <c r="N193">
        <v>99.931368380199999</v>
      </c>
      <c r="O193" t="s">
        <v>185</v>
      </c>
      <c r="R193" t="str">
        <f>VLOOKUP(M193,Sheet1!W:X,2,FALSE)</f>
        <v>PASS</v>
      </c>
    </row>
    <row r="194" spans="1:18" x14ac:dyDescent="0.25">
      <c r="A194" t="s">
        <v>261</v>
      </c>
      <c r="B194" t="s">
        <v>177</v>
      </c>
      <c r="C194" t="s">
        <v>177</v>
      </c>
      <c r="D194" t="s">
        <v>273</v>
      </c>
      <c r="E194" t="s">
        <v>274</v>
      </c>
      <c r="F194" t="s">
        <v>275</v>
      </c>
      <c r="G194" t="s">
        <v>306</v>
      </c>
      <c r="H194" t="s">
        <v>306</v>
      </c>
      <c r="I194" t="s">
        <v>278</v>
      </c>
      <c r="J194" t="s">
        <v>281</v>
      </c>
      <c r="K194" t="s">
        <v>90</v>
      </c>
      <c r="L194" t="s">
        <v>183</v>
      </c>
      <c r="M194" t="s">
        <v>573</v>
      </c>
      <c r="N194">
        <v>99.978812661600003</v>
      </c>
      <c r="O194" t="s">
        <v>185</v>
      </c>
      <c r="R194" t="str">
        <f>VLOOKUP(M194,Sheet1!W:X,2,FALSE)</f>
        <v>PASS</v>
      </c>
    </row>
    <row r="195" spans="1:18" x14ac:dyDescent="0.25">
      <c r="A195" t="s">
        <v>261</v>
      </c>
      <c r="B195" t="s">
        <v>177</v>
      </c>
      <c r="C195" t="s">
        <v>177</v>
      </c>
      <c r="D195" t="s">
        <v>273</v>
      </c>
      <c r="E195" t="s">
        <v>274</v>
      </c>
      <c r="F195" t="s">
        <v>275</v>
      </c>
      <c r="G195" t="s">
        <v>306</v>
      </c>
      <c r="H195" t="s">
        <v>306</v>
      </c>
      <c r="I195" t="s">
        <v>278</v>
      </c>
      <c r="J195" t="s">
        <v>281</v>
      </c>
      <c r="K195" t="s">
        <v>29</v>
      </c>
      <c r="L195" t="s">
        <v>183</v>
      </c>
      <c r="M195" t="s">
        <v>574</v>
      </c>
      <c r="N195">
        <v>99.439122940900006</v>
      </c>
      <c r="O195" t="s">
        <v>185</v>
      </c>
      <c r="R195" t="str">
        <f>VLOOKUP(M195,Sheet1!W:X,2,FALSE)</f>
        <v>PASS</v>
      </c>
    </row>
    <row r="196" spans="1:18" x14ac:dyDescent="0.25">
      <c r="A196" t="s">
        <v>261</v>
      </c>
      <c r="B196" t="s">
        <v>177</v>
      </c>
      <c r="C196" t="s">
        <v>177</v>
      </c>
      <c r="D196" t="s">
        <v>575</v>
      </c>
      <c r="E196" t="s">
        <v>576</v>
      </c>
      <c r="F196" t="s">
        <v>577</v>
      </c>
      <c r="G196" t="s">
        <v>116</v>
      </c>
      <c r="H196" t="s">
        <v>364</v>
      </c>
      <c r="I196" t="s">
        <v>556</v>
      </c>
      <c r="J196" t="s">
        <v>578</v>
      </c>
      <c r="K196" t="s">
        <v>90</v>
      </c>
      <c r="L196" t="s">
        <v>183</v>
      </c>
      <c r="M196" t="s">
        <v>579</v>
      </c>
      <c r="N196">
        <v>99.504138127900006</v>
      </c>
      <c r="O196" t="s">
        <v>185</v>
      </c>
      <c r="R196" t="str">
        <f>VLOOKUP(M196,Sheet1!W:X,2,FALSE)</f>
        <v>PASS</v>
      </c>
    </row>
    <row r="197" spans="1:18" x14ac:dyDescent="0.25">
      <c r="A197" t="s">
        <v>261</v>
      </c>
      <c r="B197" t="s">
        <v>177</v>
      </c>
      <c r="C197" t="s">
        <v>177</v>
      </c>
      <c r="D197" t="s">
        <v>575</v>
      </c>
      <c r="E197" t="s">
        <v>576</v>
      </c>
      <c r="F197" t="s">
        <v>577</v>
      </c>
      <c r="G197" t="s">
        <v>116</v>
      </c>
      <c r="H197" t="s">
        <v>364</v>
      </c>
      <c r="I197" t="s">
        <v>556</v>
      </c>
      <c r="J197" t="s">
        <v>578</v>
      </c>
      <c r="K197" t="s">
        <v>29</v>
      </c>
      <c r="L197" t="s">
        <v>183</v>
      </c>
      <c r="M197" t="s">
        <v>580</v>
      </c>
      <c r="N197">
        <v>79.907913403799995</v>
      </c>
      <c r="O197" t="s">
        <v>185</v>
      </c>
      <c r="R197" t="str">
        <f>VLOOKUP(M197,Sheet1!W:X,2,FALSE)</f>
        <v>PASS</v>
      </c>
    </row>
    <row r="198" spans="1:18" x14ac:dyDescent="0.25">
      <c r="A198" t="s">
        <v>261</v>
      </c>
      <c r="B198" t="s">
        <v>177</v>
      </c>
      <c r="C198" t="s">
        <v>177</v>
      </c>
      <c r="D198" t="s">
        <v>581</v>
      </c>
      <c r="E198" t="s">
        <v>582</v>
      </c>
      <c r="F198" t="s">
        <v>583</v>
      </c>
      <c r="G198" t="s">
        <v>155</v>
      </c>
      <c r="H198" t="s">
        <v>156</v>
      </c>
      <c r="I198" t="s">
        <v>388</v>
      </c>
      <c r="J198" t="s">
        <v>584</v>
      </c>
      <c r="K198" t="s">
        <v>90</v>
      </c>
      <c r="L198" t="s">
        <v>183</v>
      </c>
      <c r="M198" t="s">
        <v>585</v>
      </c>
      <c r="N198">
        <v>99.267112161599997</v>
      </c>
      <c r="O198" t="s">
        <v>185</v>
      </c>
      <c r="R198" t="str">
        <f>VLOOKUP(M198,Sheet1!W:X,2,FALSE)</f>
        <v>Pass with Condition</v>
      </c>
    </row>
    <row r="199" spans="1:18" x14ac:dyDescent="0.25">
      <c r="A199" t="s">
        <v>261</v>
      </c>
      <c r="B199" t="s">
        <v>177</v>
      </c>
      <c r="C199" t="s">
        <v>177</v>
      </c>
      <c r="D199" t="s">
        <v>581</v>
      </c>
      <c r="E199" t="s">
        <v>582</v>
      </c>
      <c r="F199" t="s">
        <v>583</v>
      </c>
      <c r="G199" t="s">
        <v>116</v>
      </c>
      <c r="H199" t="s">
        <v>310</v>
      </c>
      <c r="I199" t="s">
        <v>311</v>
      </c>
      <c r="J199" t="s">
        <v>584</v>
      </c>
      <c r="K199" t="s">
        <v>90</v>
      </c>
      <c r="L199" t="s">
        <v>183</v>
      </c>
      <c r="M199" t="s">
        <v>586</v>
      </c>
      <c r="N199">
        <v>99.999819007699998</v>
      </c>
      <c r="O199" t="s">
        <v>185</v>
      </c>
      <c r="R199" t="str">
        <f>VLOOKUP(M199,Sheet1!W:X,2,FALSE)</f>
        <v>PASS</v>
      </c>
    </row>
    <row r="200" spans="1:18" x14ac:dyDescent="0.25">
      <c r="A200" t="s">
        <v>261</v>
      </c>
      <c r="B200" t="s">
        <v>177</v>
      </c>
      <c r="C200" t="s">
        <v>177</v>
      </c>
      <c r="D200" t="s">
        <v>581</v>
      </c>
      <c r="E200" t="s">
        <v>582</v>
      </c>
      <c r="F200" t="s">
        <v>583</v>
      </c>
      <c r="G200" t="s">
        <v>155</v>
      </c>
      <c r="H200" t="s">
        <v>156</v>
      </c>
      <c r="I200" t="s">
        <v>388</v>
      </c>
      <c r="J200" t="s">
        <v>584</v>
      </c>
      <c r="K200" t="s">
        <v>216</v>
      </c>
      <c r="L200" t="s">
        <v>183</v>
      </c>
      <c r="M200" t="s">
        <v>587</v>
      </c>
      <c r="N200">
        <v>99.998158545699994</v>
      </c>
      <c r="O200" t="s">
        <v>185</v>
      </c>
      <c r="R200" t="str">
        <f>VLOOKUP(M200,Sheet1!W:X,2,FALSE)</f>
        <v>PASS</v>
      </c>
    </row>
    <row r="201" spans="1:18" x14ac:dyDescent="0.25">
      <c r="A201" t="s">
        <v>261</v>
      </c>
      <c r="B201" t="s">
        <v>177</v>
      </c>
      <c r="C201" t="s">
        <v>177</v>
      </c>
      <c r="D201" t="s">
        <v>581</v>
      </c>
      <c r="E201" t="s">
        <v>582</v>
      </c>
      <c r="F201" t="s">
        <v>583</v>
      </c>
      <c r="G201" t="s">
        <v>116</v>
      </c>
      <c r="H201" t="s">
        <v>310</v>
      </c>
      <c r="I201" t="s">
        <v>311</v>
      </c>
      <c r="J201" t="s">
        <v>584</v>
      </c>
      <c r="K201" t="s">
        <v>216</v>
      </c>
      <c r="L201" t="s">
        <v>183</v>
      </c>
      <c r="M201" t="s">
        <v>588</v>
      </c>
      <c r="N201">
        <v>99.9998986441</v>
      </c>
      <c r="O201" t="s">
        <v>185</v>
      </c>
      <c r="R201" t="str">
        <f>VLOOKUP(M201,Sheet1!W:X,2,FALSE)</f>
        <v>PASS</v>
      </c>
    </row>
    <row r="202" spans="1:18" x14ac:dyDescent="0.25">
      <c r="A202" t="s">
        <v>261</v>
      </c>
      <c r="B202" t="s">
        <v>177</v>
      </c>
      <c r="C202" t="s">
        <v>177</v>
      </c>
      <c r="D202" t="s">
        <v>589</v>
      </c>
      <c r="E202" t="s">
        <v>590</v>
      </c>
      <c r="F202" t="s">
        <v>591</v>
      </c>
      <c r="G202" t="s">
        <v>393</v>
      </c>
      <c r="H202" t="s">
        <v>140</v>
      </c>
      <c r="I202" t="s">
        <v>592</v>
      </c>
      <c r="J202" t="s">
        <v>593</v>
      </c>
      <c r="K202" t="s">
        <v>29</v>
      </c>
      <c r="L202" t="s">
        <v>183</v>
      </c>
      <c r="M202" t="s">
        <v>594</v>
      </c>
      <c r="N202">
        <v>79.070304636900005</v>
      </c>
      <c r="O202" t="s">
        <v>185</v>
      </c>
      <c r="R202" t="str">
        <f>VLOOKUP(M202,Sheet1!W:X,2,FALSE)</f>
        <v>PASS</v>
      </c>
    </row>
    <row r="203" spans="1:18" x14ac:dyDescent="0.25">
      <c r="A203" t="s">
        <v>261</v>
      </c>
      <c r="B203" t="s">
        <v>177</v>
      </c>
      <c r="C203" t="s">
        <v>177</v>
      </c>
      <c r="D203" t="s">
        <v>595</v>
      </c>
      <c r="E203" t="s">
        <v>596</v>
      </c>
      <c r="F203" t="s">
        <v>597</v>
      </c>
      <c r="G203" t="s">
        <v>116</v>
      </c>
      <c r="H203" t="s">
        <v>364</v>
      </c>
      <c r="I203" t="s">
        <v>598</v>
      </c>
      <c r="J203" t="s">
        <v>599</v>
      </c>
      <c r="K203" t="s">
        <v>90</v>
      </c>
      <c r="L203" t="s">
        <v>183</v>
      </c>
      <c r="M203" t="s">
        <v>600</v>
      </c>
      <c r="N203">
        <v>99.999961869800003</v>
      </c>
      <c r="O203" t="s">
        <v>185</v>
      </c>
      <c r="R203" t="str">
        <f>VLOOKUP(M203,Sheet1!W:X,2,FALSE)</f>
        <v>PASS</v>
      </c>
    </row>
    <row r="204" spans="1:18" x14ac:dyDescent="0.25">
      <c r="A204" t="s">
        <v>261</v>
      </c>
      <c r="B204" t="s">
        <v>177</v>
      </c>
      <c r="C204" t="s">
        <v>177</v>
      </c>
      <c r="D204" t="s">
        <v>595</v>
      </c>
      <c r="E204" t="s">
        <v>596</v>
      </c>
      <c r="F204" t="s">
        <v>597</v>
      </c>
      <c r="G204" t="s">
        <v>116</v>
      </c>
      <c r="H204" t="s">
        <v>310</v>
      </c>
      <c r="I204" t="s">
        <v>503</v>
      </c>
      <c r="J204" t="s">
        <v>599</v>
      </c>
      <c r="K204" t="s">
        <v>216</v>
      </c>
      <c r="L204" t="s">
        <v>183</v>
      </c>
      <c r="M204" t="s">
        <v>601</v>
      </c>
      <c r="N204">
        <v>99.971308941000004</v>
      </c>
      <c r="O204" t="s">
        <v>185</v>
      </c>
      <c r="R204" t="str">
        <f>VLOOKUP(M204,Sheet1!W:X,2,FALSE)</f>
        <v>PASS</v>
      </c>
    </row>
    <row r="205" spans="1:18" x14ac:dyDescent="0.25">
      <c r="A205" t="s">
        <v>261</v>
      </c>
      <c r="B205" t="s">
        <v>177</v>
      </c>
      <c r="C205" t="s">
        <v>177</v>
      </c>
      <c r="D205" t="s">
        <v>379</v>
      </c>
      <c r="E205" t="s">
        <v>380</v>
      </c>
      <c r="F205" t="s">
        <v>381</v>
      </c>
      <c r="G205" t="s">
        <v>302</v>
      </c>
      <c r="H205" t="s">
        <v>405</v>
      </c>
      <c r="I205" t="s">
        <v>406</v>
      </c>
      <c r="J205" t="s">
        <v>383</v>
      </c>
      <c r="K205" t="s">
        <v>216</v>
      </c>
      <c r="L205" t="s">
        <v>183</v>
      </c>
      <c r="M205" t="s">
        <v>602</v>
      </c>
      <c r="N205">
        <v>99.998944501899999</v>
      </c>
      <c r="O205" t="s">
        <v>185</v>
      </c>
      <c r="R205" t="str">
        <f>VLOOKUP(M205,Sheet1!W:X,2,FALSE)</f>
        <v>PASS</v>
      </c>
    </row>
    <row r="206" spans="1:18" x14ac:dyDescent="0.25">
      <c r="A206" t="s">
        <v>261</v>
      </c>
      <c r="B206" t="s">
        <v>177</v>
      </c>
      <c r="C206" t="s">
        <v>177</v>
      </c>
      <c r="D206" t="s">
        <v>385</v>
      </c>
      <c r="E206" t="s">
        <v>386</v>
      </c>
      <c r="F206" t="s">
        <v>387</v>
      </c>
      <c r="G206" t="s">
        <v>302</v>
      </c>
      <c r="H206" t="s">
        <v>303</v>
      </c>
      <c r="I206" t="s">
        <v>311</v>
      </c>
      <c r="J206" t="s">
        <v>408</v>
      </c>
      <c r="K206" t="s">
        <v>90</v>
      </c>
      <c r="L206" t="s">
        <v>183</v>
      </c>
      <c r="M206" t="s">
        <v>603</v>
      </c>
      <c r="N206">
        <v>99.929590111500005</v>
      </c>
      <c r="O206" t="s">
        <v>185</v>
      </c>
      <c r="R206" t="str">
        <f>VLOOKUP(M206,Sheet1!W:X,2,FALSE)</f>
        <v>Pass with Condition</v>
      </c>
    </row>
    <row r="207" spans="1:18" x14ac:dyDescent="0.25">
      <c r="A207" t="s">
        <v>261</v>
      </c>
      <c r="B207" t="s">
        <v>177</v>
      </c>
      <c r="C207" t="s">
        <v>177</v>
      </c>
      <c r="D207" t="s">
        <v>385</v>
      </c>
      <c r="E207" t="s">
        <v>386</v>
      </c>
      <c r="F207" t="s">
        <v>387</v>
      </c>
      <c r="G207" t="s">
        <v>306</v>
      </c>
      <c r="H207" t="s">
        <v>306</v>
      </c>
      <c r="I207" t="s">
        <v>307</v>
      </c>
      <c r="J207" t="s">
        <v>410</v>
      </c>
      <c r="K207" t="s">
        <v>90</v>
      </c>
      <c r="L207" t="s">
        <v>183</v>
      </c>
      <c r="M207" t="s">
        <v>604</v>
      </c>
      <c r="N207">
        <v>99.997552079499997</v>
      </c>
      <c r="O207" t="s">
        <v>185</v>
      </c>
      <c r="R207" t="str">
        <f>VLOOKUP(M207,Sheet1!W:X,2,FALSE)</f>
        <v>Pass with Condition</v>
      </c>
    </row>
    <row r="208" spans="1:18" x14ac:dyDescent="0.25">
      <c r="A208" t="s">
        <v>261</v>
      </c>
      <c r="B208" t="s">
        <v>177</v>
      </c>
      <c r="C208" t="s">
        <v>177</v>
      </c>
      <c r="D208" t="s">
        <v>385</v>
      </c>
      <c r="E208" t="s">
        <v>386</v>
      </c>
      <c r="F208" t="s">
        <v>387</v>
      </c>
      <c r="G208" t="s">
        <v>412</v>
      </c>
      <c r="H208" t="s">
        <v>413</v>
      </c>
      <c r="I208" t="s">
        <v>414</v>
      </c>
      <c r="J208" t="s">
        <v>400</v>
      </c>
      <c r="K208" t="s">
        <v>90</v>
      </c>
      <c r="L208" t="s">
        <v>183</v>
      </c>
      <c r="M208" t="s">
        <v>605</v>
      </c>
      <c r="N208">
        <v>99.633752081799997</v>
      </c>
      <c r="O208" t="s">
        <v>185</v>
      </c>
      <c r="R208" t="str">
        <f>VLOOKUP(M208,Sheet1!W:X,2,FALSE)</f>
        <v>Pass with Condition</v>
      </c>
    </row>
    <row r="209" spans="1:18" x14ac:dyDescent="0.25">
      <c r="A209" t="s">
        <v>261</v>
      </c>
      <c r="B209" t="s">
        <v>177</v>
      </c>
      <c r="C209" t="s">
        <v>177</v>
      </c>
      <c r="D209" t="s">
        <v>385</v>
      </c>
      <c r="E209" t="s">
        <v>386</v>
      </c>
      <c r="F209" t="s">
        <v>387</v>
      </c>
      <c r="G209" t="s">
        <v>116</v>
      </c>
      <c r="H209" t="s">
        <v>310</v>
      </c>
      <c r="I209" t="s">
        <v>382</v>
      </c>
      <c r="J209" t="s">
        <v>400</v>
      </c>
      <c r="K209" t="s">
        <v>90</v>
      </c>
      <c r="L209" t="s">
        <v>183</v>
      </c>
      <c r="M209" t="s">
        <v>606</v>
      </c>
      <c r="N209">
        <v>99.918601609299998</v>
      </c>
      <c r="O209" t="s">
        <v>185</v>
      </c>
      <c r="R209" t="str">
        <f>VLOOKUP(M209,Sheet1!W:X,2,FALSE)</f>
        <v>Pass with Condition</v>
      </c>
    </row>
    <row r="210" spans="1:18" x14ac:dyDescent="0.25">
      <c r="A210" t="s">
        <v>261</v>
      </c>
      <c r="B210" t="s">
        <v>177</v>
      </c>
      <c r="C210" t="s">
        <v>177</v>
      </c>
      <c r="D210" t="s">
        <v>385</v>
      </c>
      <c r="E210" t="s">
        <v>386</v>
      </c>
      <c r="F210" t="s">
        <v>387</v>
      </c>
      <c r="G210" t="s">
        <v>265</v>
      </c>
      <c r="H210" t="s">
        <v>266</v>
      </c>
      <c r="I210" t="s">
        <v>319</v>
      </c>
      <c r="J210" t="s">
        <v>400</v>
      </c>
      <c r="K210" t="s">
        <v>90</v>
      </c>
      <c r="L210" t="s">
        <v>183</v>
      </c>
      <c r="M210" t="s">
        <v>607</v>
      </c>
      <c r="N210">
        <v>99.871591716300003</v>
      </c>
      <c r="O210" t="s">
        <v>185</v>
      </c>
      <c r="R210" t="str">
        <f>VLOOKUP(M210,Sheet1!W:X,2,FALSE)</f>
        <v>Pass with Condition</v>
      </c>
    </row>
    <row r="211" spans="1:18" x14ac:dyDescent="0.25">
      <c r="A211" t="s">
        <v>261</v>
      </c>
      <c r="B211" t="s">
        <v>177</v>
      </c>
      <c r="C211" t="s">
        <v>177</v>
      </c>
      <c r="D211" t="s">
        <v>385</v>
      </c>
      <c r="E211" t="s">
        <v>391</v>
      </c>
      <c r="F211" t="s">
        <v>392</v>
      </c>
      <c r="G211" t="s">
        <v>97</v>
      </c>
      <c r="H211" t="s">
        <v>98</v>
      </c>
      <c r="I211" t="s">
        <v>422</v>
      </c>
      <c r="J211" t="s">
        <v>400</v>
      </c>
      <c r="K211" t="s">
        <v>90</v>
      </c>
      <c r="L211" t="s">
        <v>183</v>
      </c>
      <c r="M211" t="s">
        <v>608</v>
      </c>
      <c r="N211">
        <v>99.971370728599993</v>
      </c>
      <c r="O211" t="s">
        <v>185</v>
      </c>
      <c r="R211" t="str">
        <f>VLOOKUP(M211,Sheet1!W:X,2,FALSE)</f>
        <v>Pass with Condition</v>
      </c>
    </row>
    <row r="212" spans="1:18" x14ac:dyDescent="0.25">
      <c r="A212" t="s">
        <v>261</v>
      </c>
      <c r="B212" t="s">
        <v>177</v>
      </c>
      <c r="C212" t="s">
        <v>36</v>
      </c>
      <c r="D212" t="s">
        <v>385</v>
      </c>
      <c r="E212" t="s">
        <v>391</v>
      </c>
      <c r="F212" t="s">
        <v>392</v>
      </c>
      <c r="G212" t="s">
        <v>97</v>
      </c>
      <c r="H212" t="s">
        <v>424</v>
      </c>
      <c r="I212" t="s">
        <v>425</v>
      </c>
      <c r="J212" t="s">
        <v>400</v>
      </c>
      <c r="K212" t="s">
        <v>90</v>
      </c>
      <c r="L212" s="1"/>
      <c r="M212" t="s">
        <v>609</v>
      </c>
      <c r="N212">
        <v>100</v>
      </c>
      <c r="O212" t="s">
        <v>36</v>
      </c>
      <c r="R212" t="str">
        <f>VLOOKUP(M212,Sheet1!W:X,2,FALSE)</f>
        <v>Pass with Condition</v>
      </c>
    </row>
    <row r="213" spans="1:18" x14ac:dyDescent="0.25">
      <c r="A213" t="s">
        <v>261</v>
      </c>
      <c r="B213" t="s">
        <v>177</v>
      </c>
      <c r="C213" t="s">
        <v>177</v>
      </c>
      <c r="D213" t="s">
        <v>610</v>
      </c>
      <c r="E213" t="s">
        <v>611</v>
      </c>
      <c r="F213" t="s">
        <v>612</v>
      </c>
      <c r="G213" t="s">
        <v>155</v>
      </c>
      <c r="H213" t="s">
        <v>156</v>
      </c>
      <c r="I213" t="s">
        <v>356</v>
      </c>
      <c r="J213" t="s">
        <v>613</v>
      </c>
      <c r="K213" t="s">
        <v>29</v>
      </c>
      <c r="L213" t="s">
        <v>183</v>
      </c>
      <c r="M213" t="s">
        <v>614</v>
      </c>
      <c r="N213">
        <v>99.182434010700007</v>
      </c>
      <c r="O213" t="s">
        <v>185</v>
      </c>
      <c r="R213" t="str">
        <f>VLOOKUP(M213,Sheet1!W:X,2,FALSE)</f>
        <v>PASS</v>
      </c>
    </row>
    <row r="214" spans="1:18" x14ac:dyDescent="0.25">
      <c r="A214" t="s">
        <v>261</v>
      </c>
      <c r="B214" t="s">
        <v>177</v>
      </c>
      <c r="C214" t="s">
        <v>177</v>
      </c>
      <c r="D214" t="s">
        <v>440</v>
      </c>
      <c r="E214" t="s">
        <v>441</v>
      </c>
      <c r="F214" t="s">
        <v>442</v>
      </c>
      <c r="G214" t="s">
        <v>306</v>
      </c>
      <c r="H214" t="s">
        <v>306</v>
      </c>
      <c r="I214" t="s">
        <v>278</v>
      </c>
      <c r="J214" t="s">
        <v>447</v>
      </c>
      <c r="K214" t="s">
        <v>90</v>
      </c>
      <c r="L214" t="s">
        <v>183</v>
      </c>
      <c r="M214" t="s">
        <v>615</v>
      </c>
      <c r="N214">
        <v>99.995762532300006</v>
      </c>
      <c r="O214" t="s">
        <v>185</v>
      </c>
      <c r="R214" t="str">
        <f>VLOOKUP(M214,Sheet1!W:X,2,FALSE)</f>
        <v>Pass with Condition</v>
      </c>
    </row>
    <row r="215" spans="1:18" x14ac:dyDescent="0.25">
      <c r="A215" t="s">
        <v>261</v>
      </c>
      <c r="B215" t="s">
        <v>177</v>
      </c>
      <c r="C215" t="s">
        <v>177</v>
      </c>
      <c r="D215" t="s">
        <v>440</v>
      </c>
      <c r="E215" t="s">
        <v>441</v>
      </c>
      <c r="F215" t="s">
        <v>442</v>
      </c>
      <c r="G215" t="s">
        <v>276</v>
      </c>
      <c r="H215" t="s">
        <v>277</v>
      </c>
      <c r="I215" t="s">
        <v>278</v>
      </c>
      <c r="J215" t="s">
        <v>616</v>
      </c>
      <c r="K215" t="s">
        <v>90</v>
      </c>
      <c r="L215" t="s">
        <v>183</v>
      </c>
      <c r="M215" t="s">
        <v>617</v>
      </c>
      <c r="N215">
        <v>99.240433417800006</v>
      </c>
      <c r="O215" t="s">
        <v>185</v>
      </c>
      <c r="R215" t="str">
        <f>VLOOKUP(M215,Sheet1!W:X,2,FALSE)</f>
        <v>PASS</v>
      </c>
    </row>
    <row r="216" spans="1:18" x14ac:dyDescent="0.25">
      <c r="A216" t="s">
        <v>261</v>
      </c>
      <c r="B216" t="s">
        <v>177</v>
      </c>
      <c r="C216" t="s">
        <v>177</v>
      </c>
      <c r="D216" t="s">
        <v>440</v>
      </c>
      <c r="E216" t="s">
        <v>441</v>
      </c>
      <c r="F216" t="s">
        <v>442</v>
      </c>
      <c r="G216" t="s">
        <v>306</v>
      </c>
      <c r="H216" t="s">
        <v>306</v>
      </c>
      <c r="I216" t="s">
        <v>278</v>
      </c>
      <c r="J216" t="s">
        <v>618</v>
      </c>
      <c r="K216" t="s">
        <v>216</v>
      </c>
      <c r="L216" t="s">
        <v>183</v>
      </c>
      <c r="M216" t="s">
        <v>619</v>
      </c>
      <c r="N216">
        <v>97.241291634899994</v>
      </c>
      <c r="O216" t="s">
        <v>185</v>
      </c>
      <c r="R216" t="str">
        <f>VLOOKUP(M216,Sheet1!W:X,2,FALSE)</f>
        <v>PASS</v>
      </c>
    </row>
    <row r="217" spans="1:18" x14ac:dyDescent="0.25">
      <c r="A217" t="s">
        <v>261</v>
      </c>
      <c r="B217" t="s">
        <v>177</v>
      </c>
      <c r="C217" t="s">
        <v>177</v>
      </c>
      <c r="D217" t="s">
        <v>620</v>
      </c>
      <c r="E217" t="s">
        <v>621</v>
      </c>
      <c r="F217" t="s">
        <v>622</v>
      </c>
      <c r="G217" t="s">
        <v>306</v>
      </c>
      <c r="H217" t="s">
        <v>306</v>
      </c>
      <c r="I217" t="s">
        <v>278</v>
      </c>
      <c r="J217" t="s">
        <v>623</v>
      </c>
      <c r="K217" t="s">
        <v>90</v>
      </c>
      <c r="L217" t="s">
        <v>183</v>
      </c>
      <c r="M217" t="s">
        <v>624</v>
      </c>
      <c r="N217">
        <v>99.994350043099999</v>
      </c>
      <c r="O217" t="s">
        <v>185</v>
      </c>
      <c r="R217" t="str">
        <f>VLOOKUP(M217,Sheet1!W:X,2,FALSE)</f>
        <v>Pass with Condition</v>
      </c>
    </row>
    <row r="218" spans="1:18" x14ac:dyDescent="0.25">
      <c r="A218" t="s">
        <v>261</v>
      </c>
      <c r="B218" t="s">
        <v>177</v>
      </c>
      <c r="C218" t="s">
        <v>177</v>
      </c>
      <c r="D218" t="s">
        <v>620</v>
      </c>
      <c r="E218" t="s">
        <v>621</v>
      </c>
      <c r="F218" t="s">
        <v>622</v>
      </c>
      <c r="G218" t="s">
        <v>306</v>
      </c>
      <c r="H218" t="s">
        <v>306</v>
      </c>
      <c r="I218" t="s">
        <v>278</v>
      </c>
      <c r="J218" t="s">
        <v>623</v>
      </c>
      <c r="K218" t="s">
        <v>216</v>
      </c>
      <c r="L218" t="s">
        <v>183</v>
      </c>
      <c r="M218" t="s">
        <v>625</v>
      </c>
      <c r="N218">
        <v>97.124009435999994</v>
      </c>
      <c r="O218" t="s">
        <v>185</v>
      </c>
      <c r="R218" t="str">
        <f>VLOOKUP(M218,Sheet1!W:X,2,FALSE)</f>
        <v>Pass with Condition</v>
      </c>
    </row>
    <row r="219" spans="1:18" x14ac:dyDescent="0.25">
      <c r="A219" t="s">
        <v>261</v>
      </c>
      <c r="B219" t="s">
        <v>177</v>
      </c>
      <c r="C219" t="s">
        <v>177</v>
      </c>
      <c r="D219" t="s">
        <v>626</v>
      </c>
      <c r="E219" t="s">
        <v>627</v>
      </c>
      <c r="F219" t="s">
        <v>628</v>
      </c>
      <c r="G219" t="s">
        <v>306</v>
      </c>
      <c r="H219" t="s">
        <v>306</v>
      </c>
      <c r="I219" t="s">
        <v>278</v>
      </c>
      <c r="J219" t="s">
        <v>629</v>
      </c>
      <c r="K219" t="s">
        <v>90</v>
      </c>
      <c r="L219" t="s">
        <v>183</v>
      </c>
      <c r="M219" t="s">
        <v>630</v>
      </c>
      <c r="N219">
        <v>99.998587510799993</v>
      </c>
      <c r="O219" t="s">
        <v>185</v>
      </c>
      <c r="R219" t="str">
        <f>VLOOKUP(M219,Sheet1!W:X,2,FALSE)</f>
        <v>Pass with Condition</v>
      </c>
    </row>
    <row r="220" spans="1:18" x14ac:dyDescent="0.25">
      <c r="A220" t="s">
        <v>261</v>
      </c>
      <c r="B220" t="s">
        <v>177</v>
      </c>
      <c r="C220" t="s">
        <v>177</v>
      </c>
      <c r="D220" t="s">
        <v>626</v>
      </c>
      <c r="E220" t="s">
        <v>627</v>
      </c>
      <c r="F220" t="s">
        <v>628</v>
      </c>
      <c r="G220" t="s">
        <v>306</v>
      </c>
      <c r="H220" t="s">
        <v>306</v>
      </c>
      <c r="I220" t="s">
        <v>278</v>
      </c>
      <c r="J220" t="s">
        <v>629</v>
      </c>
      <c r="K220" t="s">
        <v>216</v>
      </c>
      <c r="L220" t="s">
        <v>183</v>
      </c>
      <c r="M220" t="s">
        <v>631</v>
      </c>
      <c r="N220">
        <v>96.991355443800003</v>
      </c>
      <c r="O220" t="s">
        <v>185</v>
      </c>
      <c r="R220" t="str">
        <f>VLOOKUP(M220,Sheet1!W:X,2,FALSE)</f>
        <v>PASS</v>
      </c>
    </row>
    <row r="221" spans="1:18" x14ac:dyDescent="0.25">
      <c r="A221" t="s">
        <v>261</v>
      </c>
      <c r="B221" t="s">
        <v>177</v>
      </c>
      <c r="C221" t="s">
        <v>177</v>
      </c>
      <c r="D221" t="s">
        <v>632</v>
      </c>
      <c r="E221" t="s">
        <v>633</v>
      </c>
      <c r="F221" t="s">
        <v>634</v>
      </c>
      <c r="G221" t="s">
        <v>116</v>
      </c>
      <c r="H221" t="s">
        <v>635</v>
      </c>
      <c r="I221" t="s">
        <v>636</v>
      </c>
      <c r="J221" t="s">
        <v>637</v>
      </c>
      <c r="K221" t="s">
        <v>29</v>
      </c>
      <c r="L221" t="s">
        <v>183</v>
      </c>
      <c r="M221" t="s">
        <v>638</v>
      </c>
      <c r="N221">
        <v>99.999618487800007</v>
      </c>
      <c r="O221" t="s">
        <v>185</v>
      </c>
      <c r="R221" t="str">
        <f>VLOOKUP(M221,Sheet1!W:X,2,FALSE)</f>
        <v>PASS</v>
      </c>
    </row>
    <row r="222" spans="1:18" x14ac:dyDescent="0.25">
      <c r="A222" t="s">
        <v>261</v>
      </c>
      <c r="B222" t="s">
        <v>177</v>
      </c>
      <c r="C222" t="s">
        <v>177</v>
      </c>
      <c r="D222" t="s">
        <v>632</v>
      </c>
      <c r="E222" t="s">
        <v>633</v>
      </c>
      <c r="F222" t="s">
        <v>634</v>
      </c>
      <c r="G222" t="s">
        <v>116</v>
      </c>
      <c r="H222" t="s">
        <v>635</v>
      </c>
      <c r="I222" t="s">
        <v>639</v>
      </c>
      <c r="J222" t="s">
        <v>637</v>
      </c>
      <c r="K222" t="s">
        <v>29</v>
      </c>
      <c r="L222" t="s">
        <v>183</v>
      </c>
      <c r="M222" t="s">
        <v>640</v>
      </c>
      <c r="N222">
        <v>0.45728538769999999</v>
      </c>
      <c r="O222" t="s">
        <v>185</v>
      </c>
      <c r="R222" t="str">
        <f>VLOOKUP(M222,Sheet1!W:X,2,FALSE)</f>
        <v>PASS</v>
      </c>
    </row>
    <row r="223" spans="1:18" x14ac:dyDescent="0.25">
      <c r="A223" t="s">
        <v>261</v>
      </c>
      <c r="B223" t="s">
        <v>177</v>
      </c>
      <c r="C223" t="s">
        <v>177</v>
      </c>
      <c r="D223" t="s">
        <v>641</v>
      </c>
      <c r="E223" t="s">
        <v>642</v>
      </c>
      <c r="F223" t="s">
        <v>643</v>
      </c>
      <c r="G223" t="s">
        <v>155</v>
      </c>
      <c r="H223" t="s">
        <v>156</v>
      </c>
      <c r="I223" t="s">
        <v>116</v>
      </c>
      <c r="J223" t="s">
        <v>644</v>
      </c>
      <c r="K223" t="s">
        <v>90</v>
      </c>
      <c r="L223" t="s">
        <v>183</v>
      </c>
      <c r="M223" t="s">
        <v>645</v>
      </c>
      <c r="N223">
        <v>98.680537934499995</v>
      </c>
      <c r="O223" t="s">
        <v>185</v>
      </c>
      <c r="R223" t="str">
        <f>VLOOKUP(M223,Sheet1!W:X,2,FALSE)</f>
        <v>PASS</v>
      </c>
    </row>
    <row r="224" spans="1:18" x14ac:dyDescent="0.25">
      <c r="A224" t="s">
        <v>261</v>
      </c>
      <c r="B224" t="s">
        <v>177</v>
      </c>
      <c r="C224" t="s">
        <v>177</v>
      </c>
      <c r="D224" t="s">
        <v>456</v>
      </c>
      <c r="E224" t="s">
        <v>457</v>
      </c>
      <c r="F224" t="s">
        <v>458</v>
      </c>
      <c r="G224" t="s">
        <v>302</v>
      </c>
      <c r="H224" t="s">
        <v>303</v>
      </c>
      <c r="I224" t="s">
        <v>311</v>
      </c>
      <c r="J224" t="s">
        <v>459</v>
      </c>
      <c r="K224" t="s">
        <v>90</v>
      </c>
      <c r="L224" t="s">
        <v>183</v>
      </c>
      <c r="M224" t="s">
        <v>646</v>
      </c>
      <c r="N224">
        <v>99.909257222899996</v>
      </c>
      <c r="O224" t="s">
        <v>185</v>
      </c>
      <c r="R224" t="str">
        <f>VLOOKUP(M224,Sheet1!W:X,2,FALSE)</f>
        <v>PASS</v>
      </c>
    </row>
    <row r="225" spans="1:18" x14ac:dyDescent="0.25">
      <c r="A225" t="s">
        <v>261</v>
      </c>
      <c r="B225" t="s">
        <v>177</v>
      </c>
      <c r="C225" t="s">
        <v>177</v>
      </c>
      <c r="D225" t="s">
        <v>456</v>
      </c>
      <c r="E225" t="s">
        <v>457</v>
      </c>
      <c r="F225" t="s">
        <v>458</v>
      </c>
      <c r="G225" t="s">
        <v>116</v>
      </c>
      <c r="H225" t="s">
        <v>310</v>
      </c>
      <c r="I225" t="s">
        <v>311</v>
      </c>
      <c r="J225" t="s">
        <v>462</v>
      </c>
      <c r="K225" t="s">
        <v>90</v>
      </c>
      <c r="L225" t="s">
        <v>183</v>
      </c>
      <c r="M225" t="s">
        <v>647</v>
      </c>
      <c r="N225">
        <v>99.992449000500002</v>
      </c>
      <c r="O225" t="s">
        <v>185</v>
      </c>
      <c r="R225" t="str">
        <f>VLOOKUP(M225,Sheet1!W:X,2,FALSE)</f>
        <v>PASS</v>
      </c>
    </row>
    <row r="226" spans="1:18" x14ac:dyDescent="0.25">
      <c r="A226" t="s">
        <v>261</v>
      </c>
      <c r="B226" t="s">
        <v>177</v>
      </c>
      <c r="C226" t="s">
        <v>177</v>
      </c>
      <c r="D226" t="s">
        <v>464</v>
      </c>
      <c r="E226" t="s">
        <v>465</v>
      </c>
      <c r="F226" t="s">
        <v>466</v>
      </c>
      <c r="G226" t="s">
        <v>116</v>
      </c>
      <c r="H226" t="s">
        <v>310</v>
      </c>
      <c r="I226" t="s">
        <v>467</v>
      </c>
      <c r="J226" t="s">
        <v>469</v>
      </c>
      <c r="K226" t="s">
        <v>90</v>
      </c>
      <c r="L226" t="s">
        <v>183</v>
      </c>
      <c r="M226" t="s">
        <v>648</v>
      </c>
      <c r="N226">
        <v>99.691681414499996</v>
      </c>
      <c r="O226" t="s">
        <v>185</v>
      </c>
      <c r="R226" t="str">
        <f>VLOOKUP(M226,Sheet1!W:X,2,FALSE)</f>
        <v>Pass with Condition</v>
      </c>
    </row>
    <row r="227" spans="1:18" x14ac:dyDescent="0.25">
      <c r="A227" t="s">
        <v>261</v>
      </c>
      <c r="B227" t="s">
        <v>177</v>
      </c>
      <c r="C227" t="s">
        <v>36</v>
      </c>
      <c r="D227" t="s">
        <v>472</v>
      </c>
      <c r="E227" t="s">
        <v>473</v>
      </c>
      <c r="F227" t="s">
        <v>474</v>
      </c>
      <c r="G227" t="s">
        <v>97</v>
      </c>
      <c r="H227" t="s">
        <v>98</v>
      </c>
      <c r="I227" t="s">
        <v>525</v>
      </c>
      <c r="J227" t="s">
        <v>649</v>
      </c>
      <c r="K227" t="s">
        <v>29</v>
      </c>
      <c r="L227" s="1"/>
      <c r="M227" t="s">
        <v>650</v>
      </c>
      <c r="N227">
        <v>100</v>
      </c>
      <c r="O227" t="s">
        <v>36</v>
      </c>
      <c r="R227" t="str">
        <f>VLOOKUP(M227,Sheet1!W:X,2,FALSE)</f>
        <v>PASS</v>
      </c>
    </row>
    <row r="228" spans="1:18" x14ac:dyDescent="0.25">
      <c r="A228" t="s">
        <v>261</v>
      </c>
      <c r="B228" t="s">
        <v>177</v>
      </c>
      <c r="C228" t="s">
        <v>177</v>
      </c>
      <c r="D228" t="s">
        <v>651</v>
      </c>
      <c r="E228" t="s">
        <v>652</v>
      </c>
      <c r="F228" t="s">
        <v>653</v>
      </c>
      <c r="G228" t="s">
        <v>116</v>
      </c>
      <c r="H228" t="s">
        <v>364</v>
      </c>
      <c r="I228" t="s">
        <v>365</v>
      </c>
      <c r="J228" t="s">
        <v>654</v>
      </c>
      <c r="K228" t="s">
        <v>90</v>
      </c>
      <c r="L228" t="s">
        <v>183</v>
      </c>
      <c r="M228" t="s">
        <v>655</v>
      </c>
      <c r="N228">
        <v>99.843289358000007</v>
      </c>
      <c r="O228" t="s">
        <v>185</v>
      </c>
      <c r="R228" t="str">
        <f>VLOOKUP(M228,Sheet1!W:X,2,FALSE)</f>
        <v>PASS</v>
      </c>
    </row>
    <row r="229" spans="1:18" x14ac:dyDescent="0.25">
      <c r="A229" t="s">
        <v>261</v>
      </c>
      <c r="B229" t="s">
        <v>177</v>
      </c>
      <c r="C229" t="s">
        <v>177</v>
      </c>
      <c r="D229" t="s">
        <v>485</v>
      </c>
      <c r="E229" t="s">
        <v>486</v>
      </c>
      <c r="F229" t="s">
        <v>487</v>
      </c>
      <c r="G229" t="s">
        <v>490</v>
      </c>
      <c r="H229" t="s">
        <v>491</v>
      </c>
      <c r="I229" t="s">
        <v>334</v>
      </c>
      <c r="J229" t="s">
        <v>492</v>
      </c>
      <c r="K229" t="s">
        <v>90</v>
      </c>
      <c r="L229" t="s">
        <v>183</v>
      </c>
      <c r="M229" t="s">
        <v>656</v>
      </c>
      <c r="N229">
        <v>99.996977448608703</v>
      </c>
      <c r="O229" t="s">
        <v>185</v>
      </c>
      <c r="P229" t="s">
        <v>146</v>
      </c>
      <c r="Q229" t="s">
        <v>657</v>
      </c>
      <c r="R229" t="str">
        <f>VLOOKUP(M229,Sheet1!W:X,2,FALSE)</f>
        <v>PASS</v>
      </c>
    </row>
    <row r="230" spans="1:18" x14ac:dyDescent="0.25">
      <c r="A230" t="s">
        <v>261</v>
      </c>
      <c r="B230" t="s">
        <v>177</v>
      </c>
      <c r="C230" t="s">
        <v>177</v>
      </c>
      <c r="D230" t="s">
        <v>658</v>
      </c>
      <c r="E230" t="s">
        <v>659</v>
      </c>
      <c r="F230" t="s">
        <v>660</v>
      </c>
      <c r="G230" t="s">
        <v>116</v>
      </c>
      <c r="H230" t="s">
        <v>364</v>
      </c>
      <c r="I230" t="s">
        <v>661</v>
      </c>
      <c r="J230" t="s">
        <v>662</v>
      </c>
      <c r="K230" t="s">
        <v>90</v>
      </c>
      <c r="L230" t="s">
        <v>183</v>
      </c>
      <c r="M230" t="s">
        <v>663</v>
      </c>
      <c r="N230">
        <v>99.986177237800007</v>
      </c>
      <c r="O230" t="s">
        <v>185</v>
      </c>
      <c r="R230" t="str">
        <f>VLOOKUP(M230,Sheet1!W:X,2,FALSE)</f>
        <v>PASS</v>
      </c>
    </row>
    <row r="231" spans="1:18" x14ac:dyDescent="0.25">
      <c r="A231" t="s">
        <v>261</v>
      </c>
      <c r="B231" t="s">
        <v>177</v>
      </c>
      <c r="C231" t="s">
        <v>177</v>
      </c>
      <c r="D231" t="s">
        <v>658</v>
      </c>
      <c r="E231" t="s">
        <v>659</v>
      </c>
      <c r="F231" t="s">
        <v>660</v>
      </c>
      <c r="G231" t="s">
        <v>116</v>
      </c>
      <c r="H231" t="s">
        <v>364</v>
      </c>
      <c r="I231" t="s">
        <v>661</v>
      </c>
      <c r="J231" t="s">
        <v>662</v>
      </c>
      <c r="K231" t="s">
        <v>29</v>
      </c>
      <c r="L231" t="s">
        <v>183</v>
      </c>
      <c r="M231" t="s">
        <v>664</v>
      </c>
      <c r="N231">
        <v>99.100828018300007</v>
      </c>
      <c r="O231" t="s">
        <v>185</v>
      </c>
      <c r="R231" t="str">
        <f>VLOOKUP(M231,Sheet1!W:X,2,FALSE)</f>
        <v>PASS</v>
      </c>
    </row>
    <row r="232" spans="1:18" x14ac:dyDescent="0.25">
      <c r="A232" t="s">
        <v>261</v>
      </c>
      <c r="B232" t="s">
        <v>177</v>
      </c>
      <c r="C232" t="s">
        <v>177</v>
      </c>
      <c r="D232" t="s">
        <v>658</v>
      </c>
      <c r="E232" t="s">
        <v>659</v>
      </c>
      <c r="F232" t="s">
        <v>660</v>
      </c>
      <c r="G232" t="s">
        <v>40</v>
      </c>
      <c r="H232" t="s">
        <v>665</v>
      </c>
      <c r="I232" t="s">
        <v>666</v>
      </c>
      <c r="J232" t="s">
        <v>667</v>
      </c>
      <c r="K232" t="s">
        <v>29</v>
      </c>
      <c r="L232" t="s">
        <v>183</v>
      </c>
      <c r="M232" t="s">
        <v>668</v>
      </c>
      <c r="N232">
        <v>0</v>
      </c>
      <c r="O232" t="s">
        <v>185</v>
      </c>
      <c r="R232" t="str">
        <f>VLOOKUP(M232,Sheet1!W:X,2,FALSE)</f>
        <v>PASS</v>
      </c>
    </row>
    <row r="233" spans="1:18" x14ac:dyDescent="0.25">
      <c r="A233" t="s">
        <v>261</v>
      </c>
      <c r="B233" t="s">
        <v>177</v>
      </c>
      <c r="C233" t="s">
        <v>177</v>
      </c>
      <c r="D233" t="s">
        <v>658</v>
      </c>
      <c r="E233" t="s">
        <v>659</v>
      </c>
      <c r="F233" t="s">
        <v>660</v>
      </c>
      <c r="G233" t="s">
        <v>40</v>
      </c>
      <c r="H233" t="s">
        <v>333</v>
      </c>
      <c r="I233" t="s">
        <v>669</v>
      </c>
      <c r="J233" t="s">
        <v>662</v>
      </c>
      <c r="K233" t="s">
        <v>29</v>
      </c>
      <c r="L233" t="s">
        <v>183</v>
      </c>
      <c r="M233" t="s">
        <v>670</v>
      </c>
      <c r="N233">
        <v>99.997515601999993</v>
      </c>
      <c r="O233" t="s">
        <v>185</v>
      </c>
      <c r="R233" t="str">
        <f>VLOOKUP(M233,Sheet1!W:X,2,FALSE)</f>
        <v>PASS</v>
      </c>
    </row>
    <row r="234" spans="1:18" x14ac:dyDescent="0.25">
      <c r="A234" t="s">
        <v>261</v>
      </c>
      <c r="B234" t="s">
        <v>177</v>
      </c>
      <c r="C234" t="s">
        <v>177</v>
      </c>
      <c r="D234" t="s">
        <v>505</v>
      </c>
      <c r="E234" t="s">
        <v>506</v>
      </c>
      <c r="F234" t="s">
        <v>507</v>
      </c>
      <c r="G234" t="s">
        <v>116</v>
      </c>
      <c r="H234" t="s">
        <v>364</v>
      </c>
      <c r="I234" t="s">
        <v>511</v>
      </c>
      <c r="J234" t="s">
        <v>400</v>
      </c>
      <c r="K234" t="s">
        <v>90</v>
      </c>
      <c r="L234" t="s">
        <v>183</v>
      </c>
      <c r="M234" t="s">
        <v>671</v>
      </c>
      <c r="N234">
        <v>99.967806202099993</v>
      </c>
      <c r="O234" t="s">
        <v>185</v>
      </c>
      <c r="R234" t="str">
        <f>VLOOKUP(M234,Sheet1!W:X,2,FALSE)</f>
        <v>Pass with Condition</v>
      </c>
    </row>
    <row r="235" spans="1:18" x14ac:dyDescent="0.25">
      <c r="A235" t="s">
        <v>261</v>
      </c>
      <c r="B235" t="s">
        <v>177</v>
      </c>
      <c r="C235" t="s">
        <v>177</v>
      </c>
      <c r="D235" t="s">
        <v>505</v>
      </c>
      <c r="E235" t="s">
        <v>506</v>
      </c>
      <c r="F235" t="s">
        <v>507</v>
      </c>
      <c r="G235" t="s">
        <v>116</v>
      </c>
      <c r="H235" t="s">
        <v>310</v>
      </c>
      <c r="I235" t="s">
        <v>503</v>
      </c>
      <c r="J235" t="s">
        <v>400</v>
      </c>
      <c r="K235" t="s">
        <v>90</v>
      </c>
      <c r="L235" t="s">
        <v>183</v>
      </c>
      <c r="M235" t="s">
        <v>672</v>
      </c>
      <c r="N235">
        <v>99.872745917399996</v>
      </c>
      <c r="O235" t="s">
        <v>185</v>
      </c>
      <c r="R235" t="str">
        <f>VLOOKUP(M235,Sheet1!W:X,2,FALSE)</f>
        <v>Pass with Condition</v>
      </c>
    </row>
    <row r="236" spans="1:18" x14ac:dyDescent="0.25">
      <c r="A236" t="s">
        <v>261</v>
      </c>
      <c r="B236" t="s">
        <v>177</v>
      </c>
      <c r="C236" t="s">
        <v>177</v>
      </c>
      <c r="D236" t="s">
        <v>505</v>
      </c>
      <c r="E236" t="s">
        <v>506</v>
      </c>
      <c r="F236" t="s">
        <v>507</v>
      </c>
      <c r="G236" t="s">
        <v>97</v>
      </c>
      <c r="H236" t="s">
        <v>98</v>
      </c>
      <c r="I236" t="s">
        <v>540</v>
      </c>
      <c r="J236" t="s">
        <v>400</v>
      </c>
      <c r="K236" t="s">
        <v>90</v>
      </c>
      <c r="L236" t="s">
        <v>183</v>
      </c>
      <c r="M236" t="s">
        <v>673</v>
      </c>
      <c r="N236">
        <v>99.908172635400007</v>
      </c>
      <c r="O236" t="s">
        <v>185</v>
      </c>
      <c r="R236" t="str">
        <f>VLOOKUP(M236,Sheet1!W:X,2,FALSE)</f>
        <v>Pass with Condition</v>
      </c>
    </row>
    <row r="237" spans="1:18" x14ac:dyDescent="0.25">
      <c r="A237" t="s">
        <v>261</v>
      </c>
      <c r="B237" t="s">
        <v>177</v>
      </c>
      <c r="C237" t="s">
        <v>177</v>
      </c>
      <c r="D237" t="s">
        <v>505</v>
      </c>
      <c r="E237" t="s">
        <v>506</v>
      </c>
      <c r="F237" t="s">
        <v>507</v>
      </c>
      <c r="G237" t="s">
        <v>306</v>
      </c>
      <c r="H237" t="s">
        <v>306</v>
      </c>
      <c r="I237" t="s">
        <v>503</v>
      </c>
      <c r="J237" t="s">
        <v>410</v>
      </c>
      <c r="K237" t="s">
        <v>90</v>
      </c>
      <c r="L237" t="s">
        <v>183</v>
      </c>
      <c r="M237" t="s">
        <v>674</v>
      </c>
      <c r="N237">
        <v>99.8534805643</v>
      </c>
      <c r="O237" t="s">
        <v>185</v>
      </c>
      <c r="R237" t="str">
        <f>VLOOKUP(M237,Sheet1!W:X,2,FALSE)</f>
        <v>Pass with Condition</v>
      </c>
    </row>
    <row r="238" spans="1:18" x14ac:dyDescent="0.25">
      <c r="A238" t="s">
        <v>261</v>
      </c>
      <c r="B238" t="s">
        <v>177</v>
      </c>
      <c r="C238" t="s">
        <v>177</v>
      </c>
      <c r="D238" t="s">
        <v>529</v>
      </c>
      <c r="E238" t="s">
        <v>530</v>
      </c>
      <c r="F238" t="s">
        <v>531</v>
      </c>
      <c r="G238" t="s">
        <v>116</v>
      </c>
      <c r="H238" t="s">
        <v>635</v>
      </c>
      <c r="I238" t="s">
        <v>675</v>
      </c>
      <c r="J238" t="s">
        <v>462</v>
      </c>
      <c r="K238" t="s">
        <v>29</v>
      </c>
      <c r="L238" t="s">
        <v>183</v>
      </c>
      <c r="M238" t="s">
        <v>676</v>
      </c>
      <c r="N238">
        <v>99.984257411800002</v>
      </c>
      <c r="O238" t="s">
        <v>185</v>
      </c>
      <c r="R238" t="str">
        <f>VLOOKUP(M238,Sheet1!W:X,2,FALSE)</f>
        <v>PASS</v>
      </c>
    </row>
    <row r="239" spans="1:18" x14ac:dyDescent="0.25">
      <c r="A239" t="s">
        <v>261</v>
      </c>
      <c r="B239" t="s">
        <v>36</v>
      </c>
      <c r="C239" t="s">
        <v>36</v>
      </c>
      <c r="D239" t="s">
        <v>262</v>
      </c>
      <c r="E239" t="s">
        <v>263</v>
      </c>
      <c r="F239" t="s">
        <v>264</v>
      </c>
      <c r="G239" t="s">
        <v>306</v>
      </c>
      <c r="H239" t="s">
        <v>306</v>
      </c>
      <c r="I239" t="s">
        <v>307</v>
      </c>
      <c r="J239" t="s">
        <v>281</v>
      </c>
      <c r="K239" t="s">
        <v>90</v>
      </c>
      <c r="L239" s="1"/>
      <c r="M239" t="s">
        <v>677</v>
      </c>
      <c r="N239">
        <v>100</v>
      </c>
      <c r="O239" t="s">
        <v>36</v>
      </c>
      <c r="R239" t="str">
        <f>VLOOKUP(M239,Sheet1!W:X,2,FALSE)</f>
        <v>PASS</v>
      </c>
    </row>
    <row r="240" spans="1:18" x14ac:dyDescent="0.25">
      <c r="A240" t="s">
        <v>261</v>
      </c>
      <c r="B240" t="s">
        <v>36</v>
      </c>
      <c r="C240" t="s">
        <v>36</v>
      </c>
      <c r="D240" t="s">
        <v>581</v>
      </c>
      <c r="E240" t="s">
        <v>582</v>
      </c>
      <c r="F240" t="s">
        <v>583</v>
      </c>
      <c r="G240" t="s">
        <v>306</v>
      </c>
      <c r="H240" t="s">
        <v>306</v>
      </c>
      <c r="I240" t="s">
        <v>307</v>
      </c>
      <c r="J240" t="s">
        <v>678</v>
      </c>
      <c r="K240" t="s">
        <v>90</v>
      </c>
      <c r="L240" s="1"/>
      <c r="M240" t="s">
        <v>679</v>
      </c>
      <c r="N240">
        <v>100</v>
      </c>
      <c r="O240" t="s">
        <v>36</v>
      </c>
      <c r="P240" t="s">
        <v>146</v>
      </c>
      <c r="Q240" t="s">
        <v>680</v>
      </c>
      <c r="R240" t="str">
        <f>VLOOKUP(M240,Sheet1!W:X,2,FALSE)</f>
        <v>Pass with Condition</v>
      </c>
    </row>
    <row r="241" spans="1:18" x14ac:dyDescent="0.25">
      <c r="A241" t="s">
        <v>261</v>
      </c>
      <c r="B241" t="s">
        <v>36</v>
      </c>
      <c r="C241" t="s">
        <v>36</v>
      </c>
      <c r="D241" t="s">
        <v>581</v>
      </c>
      <c r="E241" t="s">
        <v>582</v>
      </c>
      <c r="F241" t="s">
        <v>583</v>
      </c>
      <c r="G241" t="s">
        <v>681</v>
      </c>
      <c r="H241" t="s">
        <v>681</v>
      </c>
      <c r="I241" t="s">
        <v>682</v>
      </c>
      <c r="J241" t="s">
        <v>584</v>
      </c>
      <c r="K241" t="s">
        <v>90</v>
      </c>
      <c r="L241" s="1"/>
      <c r="M241" t="s">
        <v>683</v>
      </c>
      <c r="N241">
        <v>100</v>
      </c>
      <c r="O241" t="s">
        <v>36</v>
      </c>
      <c r="R241" t="str">
        <f>VLOOKUP(M241,Sheet1!W:X,2,FALSE)</f>
        <v>Pass with Condition</v>
      </c>
    </row>
    <row r="242" spans="1:18" x14ac:dyDescent="0.25">
      <c r="A242" t="s">
        <v>261</v>
      </c>
      <c r="B242" t="s">
        <v>36</v>
      </c>
      <c r="C242" t="s">
        <v>36</v>
      </c>
      <c r="D242" t="s">
        <v>581</v>
      </c>
      <c r="E242" t="s">
        <v>582</v>
      </c>
      <c r="F242" t="s">
        <v>583</v>
      </c>
      <c r="G242" t="s">
        <v>681</v>
      </c>
      <c r="H242" t="s">
        <v>681</v>
      </c>
      <c r="I242" t="s">
        <v>684</v>
      </c>
      <c r="J242" t="s">
        <v>584</v>
      </c>
      <c r="K242" t="s">
        <v>90</v>
      </c>
      <c r="L242" s="1"/>
      <c r="M242" t="s">
        <v>685</v>
      </c>
      <c r="N242">
        <v>100</v>
      </c>
      <c r="O242" t="s">
        <v>36</v>
      </c>
      <c r="R242" t="str">
        <f>VLOOKUP(M242,Sheet1!W:X,2,FALSE)</f>
        <v>Pass with Condition</v>
      </c>
    </row>
    <row r="243" spans="1:18" x14ac:dyDescent="0.25">
      <c r="A243" t="s">
        <v>261</v>
      </c>
      <c r="B243" t="s">
        <v>36</v>
      </c>
      <c r="C243" t="s">
        <v>36</v>
      </c>
      <c r="D243" t="s">
        <v>581</v>
      </c>
      <c r="E243" t="s">
        <v>582</v>
      </c>
      <c r="F243" t="s">
        <v>583</v>
      </c>
      <c r="G243" t="s">
        <v>681</v>
      </c>
      <c r="H243" t="s">
        <v>681</v>
      </c>
      <c r="I243" t="s">
        <v>686</v>
      </c>
      <c r="J243" t="s">
        <v>584</v>
      </c>
      <c r="K243" t="s">
        <v>90</v>
      </c>
      <c r="L243" s="1"/>
      <c r="M243" t="s">
        <v>687</v>
      </c>
      <c r="N243">
        <v>100</v>
      </c>
      <c r="O243" t="s">
        <v>36</v>
      </c>
      <c r="R243" t="str">
        <f>VLOOKUP(M243,Sheet1!W:X,2,FALSE)</f>
        <v>Pass with Condition</v>
      </c>
    </row>
    <row r="244" spans="1:18" x14ac:dyDescent="0.25">
      <c r="A244" t="s">
        <v>261</v>
      </c>
      <c r="B244" t="s">
        <v>36</v>
      </c>
      <c r="C244" t="s">
        <v>36</v>
      </c>
      <c r="D244" t="s">
        <v>581</v>
      </c>
      <c r="E244" t="s">
        <v>582</v>
      </c>
      <c r="F244" t="s">
        <v>583</v>
      </c>
      <c r="G244" t="s">
        <v>116</v>
      </c>
      <c r="H244" t="s">
        <v>364</v>
      </c>
      <c r="I244" t="s">
        <v>688</v>
      </c>
      <c r="J244" t="s">
        <v>584</v>
      </c>
      <c r="K244" t="s">
        <v>90</v>
      </c>
      <c r="L244" s="1"/>
      <c r="M244" t="s">
        <v>689</v>
      </c>
      <c r="N244">
        <v>100</v>
      </c>
      <c r="O244" t="s">
        <v>36</v>
      </c>
      <c r="R244" t="str">
        <f>VLOOKUP(M244,Sheet1!W:X,2,FALSE)</f>
        <v>Pass with Condition</v>
      </c>
    </row>
    <row r="245" spans="1:18" x14ac:dyDescent="0.25">
      <c r="A245" t="s">
        <v>261</v>
      </c>
      <c r="B245" t="s">
        <v>36</v>
      </c>
      <c r="C245" t="s">
        <v>36</v>
      </c>
      <c r="D245" t="s">
        <v>581</v>
      </c>
      <c r="E245" t="s">
        <v>582</v>
      </c>
      <c r="F245" t="s">
        <v>583</v>
      </c>
      <c r="G245" t="s">
        <v>276</v>
      </c>
      <c r="H245" t="s">
        <v>277</v>
      </c>
      <c r="I245" t="s">
        <v>307</v>
      </c>
      <c r="J245" t="s">
        <v>678</v>
      </c>
      <c r="K245" t="s">
        <v>90</v>
      </c>
      <c r="L245" s="1"/>
      <c r="M245" t="s">
        <v>690</v>
      </c>
      <c r="N245">
        <v>100</v>
      </c>
      <c r="O245" t="s">
        <v>36</v>
      </c>
      <c r="R245" t="str">
        <f>VLOOKUP(M245,Sheet1!W:X,2,FALSE)</f>
        <v>Pass with Condition</v>
      </c>
    </row>
    <row r="246" spans="1:18" x14ac:dyDescent="0.25">
      <c r="A246" t="s">
        <v>261</v>
      </c>
      <c r="B246" t="s">
        <v>36</v>
      </c>
      <c r="C246" t="s">
        <v>36</v>
      </c>
      <c r="D246" t="s">
        <v>581</v>
      </c>
      <c r="E246" t="s">
        <v>582</v>
      </c>
      <c r="F246" t="s">
        <v>583</v>
      </c>
      <c r="G246" t="s">
        <v>265</v>
      </c>
      <c r="H246" t="s">
        <v>266</v>
      </c>
      <c r="I246" t="s">
        <v>319</v>
      </c>
      <c r="J246" t="s">
        <v>584</v>
      </c>
      <c r="K246" t="s">
        <v>90</v>
      </c>
      <c r="L246" s="1"/>
      <c r="M246" t="s">
        <v>691</v>
      </c>
      <c r="N246">
        <v>100</v>
      </c>
      <c r="O246" t="s">
        <v>36</v>
      </c>
      <c r="R246" t="str">
        <f>VLOOKUP(M246,Sheet1!W:X,2,FALSE)</f>
        <v>Pass with Condition</v>
      </c>
    </row>
    <row r="247" spans="1:18" x14ac:dyDescent="0.25">
      <c r="A247" t="s">
        <v>261</v>
      </c>
      <c r="B247" t="s">
        <v>36</v>
      </c>
      <c r="C247" t="s">
        <v>36</v>
      </c>
      <c r="D247" t="s">
        <v>581</v>
      </c>
      <c r="E247" t="s">
        <v>582</v>
      </c>
      <c r="F247" t="s">
        <v>583</v>
      </c>
      <c r="G247" t="s">
        <v>265</v>
      </c>
      <c r="H247" t="s">
        <v>266</v>
      </c>
      <c r="I247" t="s">
        <v>322</v>
      </c>
      <c r="J247" t="s">
        <v>584</v>
      </c>
      <c r="K247" t="s">
        <v>90</v>
      </c>
      <c r="L247" s="1"/>
      <c r="M247" t="s">
        <v>692</v>
      </c>
      <c r="N247">
        <v>100</v>
      </c>
      <c r="O247" t="s">
        <v>36</v>
      </c>
      <c r="R247" t="str">
        <f>VLOOKUP(M247,Sheet1!W:X,2,FALSE)</f>
        <v>Pass with Condition</v>
      </c>
    </row>
    <row r="248" spans="1:18" x14ac:dyDescent="0.25">
      <c r="A248" t="s">
        <v>261</v>
      </c>
      <c r="B248" t="s">
        <v>36</v>
      </c>
      <c r="C248" t="s">
        <v>36</v>
      </c>
      <c r="D248" t="s">
        <v>581</v>
      </c>
      <c r="E248" t="s">
        <v>582</v>
      </c>
      <c r="F248" t="s">
        <v>583</v>
      </c>
      <c r="G248" t="s">
        <v>306</v>
      </c>
      <c r="H248" t="s">
        <v>306</v>
      </c>
      <c r="I248" t="s">
        <v>307</v>
      </c>
      <c r="J248" t="s">
        <v>678</v>
      </c>
      <c r="K248" t="s">
        <v>216</v>
      </c>
      <c r="L248" s="1"/>
      <c r="M248" t="s">
        <v>693</v>
      </c>
      <c r="N248">
        <v>100</v>
      </c>
      <c r="O248" t="s">
        <v>36</v>
      </c>
      <c r="R248" t="str">
        <f>VLOOKUP(M248,Sheet1!W:X,2,FALSE)</f>
        <v>Pass with Condition</v>
      </c>
    </row>
    <row r="249" spans="1:18" x14ac:dyDescent="0.25">
      <c r="A249" t="s">
        <v>261</v>
      </c>
      <c r="B249" t="s">
        <v>36</v>
      </c>
      <c r="C249" t="s">
        <v>36</v>
      </c>
      <c r="D249" t="s">
        <v>581</v>
      </c>
      <c r="E249" t="s">
        <v>582</v>
      </c>
      <c r="F249" t="s">
        <v>583</v>
      </c>
      <c r="G249" t="s">
        <v>116</v>
      </c>
      <c r="H249" t="s">
        <v>364</v>
      </c>
      <c r="I249" t="s">
        <v>688</v>
      </c>
      <c r="J249" t="s">
        <v>584</v>
      </c>
      <c r="K249" t="s">
        <v>216</v>
      </c>
      <c r="L249" s="1"/>
      <c r="M249" t="s">
        <v>694</v>
      </c>
      <c r="N249">
        <v>100</v>
      </c>
      <c r="O249" t="s">
        <v>36</v>
      </c>
      <c r="R249" t="str">
        <f>VLOOKUP(M249,Sheet1!W:X,2,FALSE)</f>
        <v>PASS</v>
      </c>
    </row>
    <row r="250" spans="1:18" x14ac:dyDescent="0.25">
      <c r="A250" t="s">
        <v>261</v>
      </c>
      <c r="B250" t="s">
        <v>36</v>
      </c>
      <c r="C250" t="s">
        <v>36</v>
      </c>
      <c r="D250" t="s">
        <v>581</v>
      </c>
      <c r="E250" t="s">
        <v>582</v>
      </c>
      <c r="F250" t="s">
        <v>583</v>
      </c>
      <c r="G250" t="s">
        <v>276</v>
      </c>
      <c r="H250" t="s">
        <v>277</v>
      </c>
      <c r="I250" t="s">
        <v>307</v>
      </c>
      <c r="J250" t="s">
        <v>678</v>
      </c>
      <c r="K250" t="s">
        <v>216</v>
      </c>
      <c r="L250" s="1"/>
      <c r="M250" t="s">
        <v>695</v>
      </c>
      <c r="N250">
        <v>100</v>
      </c>
      <c r="O250" t="s">
        <v>36</v>
      </c>
      <c r="R250" t="str">
        <f>VLOOKUP(M250,Sheet1!W:X,2,FALSE)</f>
        <v>PASS</v>
      </c>
    </row>
    <row r="251" spans="1:18" x14ac:dyDescent="0.25">
      <c r="A251" t="s">
        <v>261</v>
      </c>
      <c r="B251" t="s">
        <v>36</v>
      </c>
      <c r="C251" t="s">
        <v>36</v>
      </c>
      <c r="D251" t="s">
        <v>581</v>
      </c>
      <c r="E251" t="s">
        <v>582</v>
      </c>
      <c r="F251" t="s">
        <v>583</v>
      </c>
      <c r="G251" t="s">
        <v>265</v>
      </c>
      <c r="H251" t="s">
        <v>266</v>
      </c>
      <c r="I251" t="s">
        <v>319</v>
      </c>
      <c r="J251" t="s">
        <v>584</v>
      </c>
      <c r="K251" t="s">
        <v>216</v>
      </c>
      <c r="L251" s="1"/>
      <c r="M251" t="s">
        <v>696</v>
      </c>
      <c r="N251">
        <v>100</v>
      </c>
      <c r="O251" t="s">
        <v>36</v>
      </c>
      <c r="R251" t="str">
        <f>VLOOKUP(M251,Sheet1!W:X,2,FALSE)</f>
        <v>PASS</v>
      </c>
    </row>
    <row r="252" spans="1:18" x14ac:dyDescent="0.25">
      <c r="A252" t="s">
        <v>261</v>
      </c>
      <c r="B252" t="s">
        <v>36</v>
      </c>
      <c r="C252" t="s">
        <v>36</v>
      </c>
      <c r="D252" t="s">
        <v>581</v>
      </c>
      <c r="E252" t="s">
        <v>582</v>
      </c>
      <c r="F252" t="s">
        <v>583</v>
      </c>
      <c r="G252" t="s">
        <v>265</v>
      </c>
      <c r="H252" t="s">
        <v>266</v>
      </c>
      <c r="I252" t="s">
        <v>322</v>
      </c>
      <c r="J252" t="s">
        <v>584</v>
      </c>
      <c r="K252" t="s">
        <v>216</v>
      </c>
      <c r="L252" s="1"/>
      <c r="M252" t="s">
        <v>697</v>
      </c>
      <c r="N252">
        <v>100</v>
      </c>
      <c r="O252" t="s">
        <v>36</v>
      </c>
      <c r="R252" t="str">
        <f>VLOOKUP(M252,Sheet1!W:X,2,FALSE)</f>
        <v>PASS</v>
      </c>
    </row>
    <row r="253" spans="1:18" x14ac:dyDescent="0.25">
      <c r="A253" t="s">
        <v>261</v>
      </c>
      <c r="B253" t="s">
        <v>36</v>
      </c>
      <c r="C253" t="s">
        <v>36</v>
      </c>
      <c r="D253" t="s">
        <v>353</v>
      </c>
      <c r="E253" t="s">
        <v>354</v>
      </c>
      <c r="F253" t="s">
        <v>355</v>
      </c>
      <c r="G253" t="s">
        <v>40</v>
      </c>
      <c r="H253" t="s">
        <v>333</v>
      </c>
      <c r="I253" t="s">
        <v>368</v>
      </c>
      <c r="J253" t="s">
        <v>286</v>
      </c>
      <c r="K253" t="s">
        <v>90</v>
      </c>
      <c r="L253" s="1"/>
      <c r="M253" t="s">
        <v>698</v>
      </c>
      <c r="N253">
        <v>100</v>
      </c>
      <c r="O253" t="s">
        <v>36</v>
      </c>
      <c r="R253" t="str">
        <f>VLOOKUP(M253,Sheet1!W:X,2,FALSE)</f>
        <v>PASS</v>
      </c>
    </row>
    <row r="254" spans="1:18" x14ac:dyDescent="0.25">
      <c r="A254" t="s">
        <v>261</v>
      </c>
      <c r="B254" t="s">
        <v>36</v>
      </c>
      <c r="C254" t="s">
        <v>36</v>
      </c>
      <c r="D254" t="s">
        <v>699</v>
      </c>
      <c r="E254" t="s">
        <v>700</v>
      </c>
      <c r="F254" t="s">
        <v>701</v>
      </c>
      <c r="G254" t="s">
        <v>306</v>
      </c>
      <c r="H254" t="s">
        <v>306</v>
      </c>
      <c r="I254" t="s">
        <v>307</v>
      </c>
      <c r="J254" t="s">
        <v>702</v>
      </c>
      <c r="K254" t="s">
        <v>90</v>
      </c>
      <c r="L254" s="1"/>
      <c r="M254" t="s">
        <v>703</v>
      </c>
      <c r="N254">
        <v>100</v>
      </c>
      <c r="O254" t="s">
        <v>36</v>
      </c>
      <c r="R254" t="str">
        <f>VLOOKUP(M254,Sheet1!W:X,2,FALSE)</f>
        <v>Pass with Condition</v>
      </c>
    </row>
    <row r="255" spans="1:18" x14ac:dyDescent="0.25">
      <c r="A255" t="s">
        <v>261</v>
      </c>
      <c r="B255" t="s">
        <v>36</v>
      </c>
      <c r="C255" t="s">
        <v>36</v>
      </c>
      <c r="D255" t="s">
        <v>699</v>
      </c>
      <c r="E255" t="s">
        <v>700</v>
      </c>
      <c r="F255" t="s">
        <v>701</v>
      </c>
      <c r="G255" t="s">
        <v>276</v>
      </c>
      <c r="H255" t="s">
        <v>277</v>
      </c>
      <c r="I255" t="s">
        <v>307</v>
      </c>
      <c r="J255" t="s">
        <v>702</v>
      </c>
      <c r="K255" t="s">
        <v>90</v>
      </c>
      <c r="L255" s="1"/>
      <c r="M255" t="s">
        <v>704</v>
      </c>
      <c r="N255">
        <v>100</v>
      </c>
      <c r="O255" t="s">
        <v>36</v>
      </c>
      <c r="R255" t="str">
        <f>VLOOKUP(M255,Sheet1!W:X,2,FALSE)</f>
        <v>Pass with Condition</v>
      </c>
    </row>
    <row r="256" spans="1:18" x14ac:dyDescent="0.25">
      <c r="A256" t="s">
        <v>261</v>
      </c>
      <c r="B256" t="s">
        <v>36</v>
      </c>
      <c r="C256" t="s">
        <v>36</v>
      </c>
      <c r="D256" t="s">
        <v>699</v>
      </c>
      <c r="E256" t="s">
        <v>700</v>
      </c>
      <c r="F256" t="s">
        <v>701</v>
      </c>
      <c r="G256" t="s">
        <v>265</v>
      </c>
      <c r="H256" t="s">
        <v>266</v>
      </c>
      <c r="I256" t="s">
        <v>319</v>
      </c>
      <c r="J256" t="s">
        <v>705</v>
      </c>
      <c r="K256" t="s">
        <v>90</v>
      </c>
      <c r="L256" s="1"/>
      <c r="M256" t="s">
        <v>706</v>
      </c>
      <c r="N256">
        <v>100</v>
      </c>
      <c r="O256" t="s">
        <v>36</v>
      </c>
      <c r="R256" t="str">
        <f>VLOOKUP(M256,Sheet1!W:X,2,FALSE)</f>
        <v>Pass with Condition</v>
      </c>
    </row>
    <row r="257" spans="1:18" x14ac:dyDescent="0.25">
      <c r="A257" t="s">
        <v>261</v>
      </c>
      <c r="B257" t="s">
        <v>36</v>
      </c>
      <c r="C257" t="s">
        <v>36</v>
      </c>
      <c r="D257" t="s">
        <v>595</v>
      </c>
      <c r="E257" t="s">
        <v>596</v>
      </c>
      <c r="F257" t="s">
        <v>597</v>
      </c>
      <c r="G257" t="s">
        <v>116</v>
      </c>
      <c r="H257" t="s">
        <v>310</v>
      </c>
      <c r="I257" t="s">
        <v>503</v>
      </c>
      <c r="J257" t="s">
        <v>599</v>
      </c>
      <c r="K257" t="s">
        <v>90</v>
      </c>
      <c r="L257" s="1"/>
      <c r="M257" t="s">
        <v>707</v>
      </c>
      <c r="N257">
        <v>100</v>
      </c>
      <c r="O257" t="s">
        <v>36</v>
      </c>
      <c r="R257" t="str">
        <f>VLOOKUP(M257,Sheet1!W:X,2,FALSE)</f>
        <v>PASS</v>
      </c>
    </row>
    <row r="258" spans="1:18" x14ac:dyDescent="0.25">
      <c r="A258" t="s">
        <v>261</v>
      </c>
      <c r="B258" t="s">
        <v>36</v>
      </c>
      <c r="C258" t="s">
        <v>177</v>
      </c>
      <c r="D258" t="s">
        <v>595</v>
      </c>
      <c r="E258" t="s">
        <v>596</v>
      </c>
      <c r="F258" t="s">
        <v>597</v>
      </c>
      <c r="G258" t="s">
        <v>116</v>
      </c>
      <c r="H258" t="s">
        <v>364</v>
      </c>
      <c r="I258" t="s">
        <v>598</v>
      </c>
      <c r="J258" t="s">
        <v>599</v>
      </c>
      <c r="K258" t="s">
        <v>216</v>
      </c>
      <c r="L258" t="s">
        <v>183</v>
      </c>
      <c r="M258" t="s">
        <v>708</v>
      </c>
      <c r="N258">
        <v>99.936710155900002</v>
      </c>
      <c r="O258" t="s">
        <v>185</v>
      </c>
      <c r="R258" t="str">
        <f>VLOOKUP(M258,Sheet1!W:X,2,FALSE)</f>
        <v>PASS</v>
      </c>
    </row>
    <row r="259" spans="1:18" x14ac:dyDescent="0.25">
      <c r="A259" t="s">
        <v>261</v>
      </c>
      <c r="B259" t="s">
        <v>36</v>
      </c>
      <c r="C259" t="s">
        <v>36</v>
      </c>
      <c r="D259" t="s">
        <v>385</v>
      </c>
      <c r="E259" t="s">
        <v>386</v>
      </c>
      <c r="F259" t="s">
        <v>387</v>
      </c>
      <c r="G259" t="s">
        <v>302</v>
      </c>
      <c r="H259" t="s">
        <v>405</v>
      </c>
      <c r="I259" t="s">
        <v>406</v>
      </c>
      <c r="J259" t="s">
        <v>400</v>
      </c>
      <c r="K259" t="s">
        <v>90</v>
      </c>
      <c r="L259" s="1"/>
      <c r="M259" t="s">
        <v>709</v>
      </c>
      <c r="N259">
        <v>100</v>
      </c>
      <c r="O259" t="s">
        <v>36</v>
      </c>
      <c r="R259" t="str">
        <f>VLOOKUP(M259,Sheet1!W:X,2,FALSE)</f>
        <v>Pass with Condition</v>
      </c>
    </row>
    <row r="260" spans="1:18" x14ac:dyDescent="0.25">
      <c r="A260" t="s">
        <v>261</v>
      </c>
      <c r="B260" t="s">
        <v>36</v>
      </c>
      <c r="C260" t="s">
        <v>36</v>
      </c>
      <c r="D260" t="s">
        <v>385</v>
      </c>
      <c r="E260" t="s">
        <v>386</v>
      </c>
      <c r="F260" t="s">
        <v>387</v>
      </c>
      <c r="G260" t="s">
        <v>276</v>
      </c>
      <c r="H260" t="s">
        <v>277</v>
      </c>
      <c r="I260" t="s">
        <v>307</v>
      </c>
      <c r="J260" t="s">
        <v>410</v>
      </c>
      <c r="K260" t="s">
        <v>90</v>
      </c>
      <c r="L260" s="1"/>
      <c r="M260" t="s">
        <v>710</v>
      </c>
      <c r="N260">
        <v>100</v>
      </c>
      <c r="O260" t="s">
        <v>36</v>
      </c>
      <c r="R260" t="str">
        <f>VLOOKUP(M260,Sheet1!W:X,2,FALSE)</f>
        <v>Pass with Condition</v>
      </c>
    </row>
    <row r="261" spans="1:18" x14ac:dyDescent="0.25">
      <c r="A261" t="s">
        <v>261</v>
      </c>
      <c r="B261" t="s">
        <v>36</v>
      </c>
      <c r="C261" t="s">
        <v>36</v>
      </c>
      <c r="D261" t="s">
        <v>385</v>
      </c>
      <c r="E261" t="s">
        <v>391</v>
      </c>
      <c r="F261" t="s">
        <v>392</v>
      </c>
      <c r="G261" t="s">
        <v>97</v>
      </c>
      <c r="H261" t="s">
        <v>98</v>
      </c>
      <c r="I261" t="s">
        <v>420</v>
      </c>
      <c r="J261" t="s">
        <v>400</v>
      </c>
      <c r="K261" t="s">
        <v>90</v>
      </c>
      <c r="L261" s="1"/>
      <c r="M261" t="s">
        <v>711</v>
      </c>
      <c r="N261">
        <v>100</v>
      </c>
      <c r="O261" t="s">
        <v>36</v>
      </c>
      <c r="R261" t="str">
        <f>VLOOKUP(M261,Sheet1!W:X,2,FALSE)</f>
        <v>Pass with Condition</v>
      </c>
    </row>
    <row r="262" spans="1:18" x14ac:dyDescent="0.25">
      <c r="A262" t="s">
        <v>261</v>
      </c>
      <c r="B262" t="s">
        <v>36</v>
      </c>
      <c r="C262" t="s">
        <v>36</v>
      </c>
      <c r="D262" t="s">
        <v>385</v>
      </c>
      <c r="E262" t="s">
        <v>391</v>
      </c>
      <c r="F262" t="s">
        <v>392</v>
      </c>
      <c r="G262" t="s">
        <v>97</v>
      </c>
      <c r="H262" t="s">
        <v>98</v>
      </c>
      <c r="I262" t="s">
        <v>295</v>
      </c>
      <c r="J262" t="s">
        <v>400</v>
      </c>
      <c r="K262" t="s">
        <v>90</v>
      </c>
      <c r="L262" s="1"/>
      <c r="M262" t="s">
        <v>712</v>
      </c>
      <c r="N262">
        <v>100</v>
      </c>
      <c r="O262" t="s">
        <v>36</v>
      </c>
      <c r="R262" t="str">
        <f>VLOOKUP(M262,Sheet1!W:X,2,FALSE)</f>
        <v>Pass with Condition</v>
      </c>
    </row>
    <row r="263" spans="1:18" x14ac:dyDescent="0.25">
      <c r="A263" t="s">
        <v>261</v>
      </c>
      <c r="B263" t="s">
        <v>36</v>
      </c>
      <c r="C263" t="s">
        <v>36</v>
      </c>
      <c r="D263" t="s">
        <v>632</v>
      </c>
      <c r="E263" t="s">
        <v>633</v>
      </c>
      <c r="F263" t="s">
        <v>634</v>
      </c>
      <c r="G263" t="s">
        <v>116</v>
      </c>
      <c r="H263" t="s">
        <v>713</v>
      </c>
      <c r="I263" t="s">
        <v>713</v>
      </c>
      <c r="J263" t="s">
        <v>637</v>
      </c>
      <c r="K263" t="s">
        <v>29</v>
      </c>
      <c r="L263" s="1"/>
      <c r="M263" t="s">
        <v>714</v>
      </c>
      <c r="N263">
        <v>100</v>
      </c>
      <c r="O263" t="s">
        <v>36</v>
      </c>
      <c r="R263" t="str">
        <f>VLOOKUP(M263,Sheet1!W:X,2,FALSE)</f>
        <v>PASS</v>
      </c>
    </row>
    <row r="264" spans="1:18" x14ac:dyDescent="0.25">
      <c r="A264" t="s">
        <v>261</v>
      </c>
      <c r="B264" t="s">
        <v>36</v>
      </c>
      <c r="C264" t="s">
        <v>36</v>
      </c>
      <c r="D264" t="s">
        <v>632</v>
      </c>
      <c r="E264" t="s">
        <v>633</v>
      </c>
      <c r="F264" t="s">
        <v>634</v>
      </c>
      <c r="G264" t="s">
        <v>116</v>
      </c>
      <c r="H264" t="s">
        <v>313</v>
      </c>
      <c r="I264" t="s">
        <v>715</v>
      </c>
      <c r="J264" t="s">
        <v>637</v>
      </c>
      <c r="K264" t="s">
        <v>29</v>
      </c>
      <c r="L264" s="1"/>
      <c r="M264" t="s">
        <v>716</v>
      </c>
      <c r="N264">
        <v>100</v>
      </c>
      <c r="O264" t="s">
        <v>36</v>
      </c>
      <c r="R264" t="str">
        <f>VLOOKUP(M264,Sheet1!W:X,2,FALSE)</f>
        <v>PASS</v>
      </c>
    </row>
    <row r="265" spans="1:18" x14ac:dyDescent="0.25">
      <c r="A265" t="s">
        <v>261</v>
      </c>
      <c r="B265" t="s">
        <v>36</v>
      </c>
      <c r="C265" t="s">
        <v>36</v>
      </c>
      <c r="D265" t="s">
        <v>641</v>
      </c>
      <c r="E265" t="s">
        <v>642</v>
      </c>
      <c r="F265" t="s">
        <v>643</v>
      </c>
      <c r="G265" t="s">
        <v>155</v>
      </c>
      <c r="H265" t="s">
        <v>156</v>
      </c>
      <c r="I265" t="s">
        <v>116</v>
      </c>
      <c r="J265" t="s">
        <v>644</v>
      </c>
      <c r="K265" t="s">
        <v>216</v>
      </c>
      <c r="L265" s="1"/>
      <c r="M265" t="s">
        <v>717</v>
      </c>
      <c r="N265">
        <v>100</v>
      </c>
      <c r="O265" t="s">
        <v>36</v>
      </c>
      <c r="R265" t="str">
        <f>VLOOKUP(M265,Sheet1!W:X,2,FALSE)</f>
        <v>PASS</v>
      </c>
    </row>
    <row r="266" spans="1:18" x14ac:dyDescent="0.25">
      <c r="A266" t="s">
        <v>261</v>
      </c>
      <c r="B266" t="s">
        <v>36</v>
      </c>
      <c r="C266" t="s">
        <v>36</v>
      </c>
      <c r="D266" t="s">
        <v>718</v>
      </c>
      <c r="E266" t="s">
        <v>719</v>
      </c>
      <c r="F266" t="s">
        <v>720</v>
      </c>
      <c r="G266" t="s">
        <v>155</v>
      </c>
      <c r="H266" t="s">
        <v>156</v>
      </c>
      <c r="I266" t="s">
        <v>116</v>
      </c>
      <c r="J266" t="s">
        <v>721</v>
      </c>
      <c r="K266" t="s">
        <v>216</v>
      </c>
      <c r="L266" s="1"/>
      <c r="M266" t="s">
        <v>722</v>
      </c>
      <c r="N266">
        <v>100</v>
      </c>
      <c r="O266" t="s">
        <v>36</v>
      </c>
      <c r="R266" t="str">
        <f>VLOOKUP(M266,Sheet1!W:X,2,FALSE)</f>
        <v>PASS</v>
      </c>
    </row>
    <row r="267" spans="1:18" x14ac:dyDescent="0.25">
      <c r="A267" t="s">
        <v>261</v>
      </c>
      <c r="B267" t="s">
        <v>36</v>
      </c>
      <c r="C267" t="s">
        <v>36</v>
      </c>
      <c r="D267" t="s">
        <v>456</v>
      </c>
      <c r="E267" t="s">
        <v>457</v>
      </c>
      <c r="F267" t="s">
        <v>458</v>
      </c>
      <c r="G267" t="s">
        <v>155</v>
      </c>
      <c r="H267" t="s">
        <v>156</v>
      </c>
      <c r="I267" t="s">
        <v>388</v>
      </c>
      <c r="J267" t="s">
        <v>462</v>
      </c>
      <c r="K267" t="s">
        <v>90</v>
      </c>
      <c r="L267" s="1"/>
      <c r="M267" t="s">
        <v>723</v>
      </c>
      <c r="N267">
        <v>100</v>
      </c>
      <c r="O267" t="s">
        <v>36</v>
      </c>
      <c r="R267" t="str">
        <f>VLOOKUP(M267,Sheet1!W:X,2,FALSE)</f>
        <v>PASS</v>
      </c>
    </row>
    <row r="268" spans="1:18" x14ac:dyDescent="0.25">
      <c r="A268" t="s">
        <v>261</v>
      </c>
      <c r="B268" t="s">
        <v>36</v>
      </c>
      <c r="C268" t="s">
        <v>36</v>
      </c>
      <c r="D268" t="s">
        <v>456</v>
      </c>
      <c r="E268" t="s">
        <v>457</v>
      </c>
      <c r="F268" t="s">
        <v>458</v>
      </c>
      <c r="G268" t="s">
        <v>276</v>
      </c>
      <c r="H268" t="s">
        <v>277</v>
      </c>
      <c r="I268" t="s">
        <v>307</v>
      </c>
      <c r="J268" t="s">
        <v>462</v>
      </c>
      <c r="K268" t="s">
        <v>90</v>
      </c>
      <c r="L268" s="1"/>
      <c r="M268" t="s">
        <v>724</v>
      </c>
      <c r="N268">
        <v>100</v>
      </c>
      <c r="O268" t="s">
        <v>36</v>
      </c>
      <c r="R268" t="str">
        <f>VLOOKUP(M268,Sheet1!W:X,2,FALSE)</f>
        <v>PASS</v>
      </c>
    </row>
    <row r="269" spans="1:18" x14ac:dyDescent="0.25">
      <c r="A269" t="s">
        <v>261</v>
      </c>
      <c r="B269" t="s">
        <v>36</v>
      </c>
      <c r="C269" t="s">
        <v>36</v>
      </c>
      <c r="D269" t="s">
        <v>456</v>
      </c>
      <c r="E269" t="s">
        <v>457</v>
      </c>
      <c r="F269" t="s">
        <v>458</v>
      </c>
      <c r="G269" t="s">
        <v>265</v>
      </c>
      <c r="H269" t="s">
        <v>266</v>
      </c>
      <c r="I269" t="s">
        <v>319</v>
      </c>
      <c r="J269" t="s">
        <v>462</v>
      </c>
      <c r="K269" t="s">
        <v>90</v>
      </c>
      <c r="L269" s="1"/>
      <c r="M269" t="s">
        <v>725</v>
      </c>
      <c r="N269">
        <v>100</v>
      </c>
      <c r="O269" t="s">
        <v>36</v>
      </c>
      <c r="R269" t="str">
        <f>VLOOKUP(M269,Sheet1!W:X,2,FALSE)</f>
        <v>PASS</v>
      </c>
    </row>
    <row r="270" spans="1:18" x14ac:dyDescent="0.25">
      <c r="A270" t="s">
        <v>261</v>
      </c>
      <c r="B270" t="s">
        <v>36</v>
      </c>
      <c r="C270" t="s">
        <v>36</v>
      </c>
      <c r="D270" t="s">
        <v>726</v>
      </c>
      <c r="E270" t="s">
        <v>727</v>
      </c>
      <c r="F270" t="s">
        <v>728</v>
      </c>
      <c r="G270" t="s">
        <v>116</v>
      </c>
      <c r="H270" t="s">
        <v>364</v>
      </c>
      <c r="I270" t="s">
        <v>688</v>
      </c>
      <c r="J270" t="s">
        <v>729</v>
      </c>
      <c r="K270" t="s">
        <v>90</v>
      </c>
      <c r="L270" s="1"/>
      <c r="M270" t="s">
        <v>730</v>
      </c>
      <c r="N270">
        <v>100</v>
      </c>
      <c r="O270" t="s">
        <v>36</v>
      </c>
      <c r="R270" t="str">
        <f>VLOOKUP(M270,Sheet1!W:X,2,FALSE)</f>
        <v>PASS</v>
      </c>
    </row>
    <row r="271" spans="1:18" x14ac:dyDescent="0.25">
      <c r="A271" t="s">
        <v>261</v>
      </c>
      <c r="B271" t="s">
        <v>36</v>
      </c>
      <c r="C271" t="s">
        <v>36</v>
      </c>
      <c r="D271" t="s">
        <v>726</v>
      </c>
      <c r="E271" t="s">
        <v>727</v>
      </c>
      <c r="F271" t="s">
        <v>728</v>
      </c>
      <c r="G271" t="s">
        <v>116</v>
      </c>
      <c r="H271" t="s">
        <v>635</v>
      </c>
      <c r="I271" t="s">
        <v>731</v>
      </c>
      <c r="J271" t="s">
        <v>732</v>
      </c>
      <c r="K271" t="s">
        <v>90</v>
      </c>
      <c r="L271" s="1"/>
      <c r="M271" t="s">
        <v>733</v>
      </c>
      <c r="N271">
        <v>100</v>
      </c>
      <c r="O271" t="s">
        <v>36</v>
      </c>
      <c r="R271" t="str">
        <f>VLOOKUP(M271,Sheet1!W:X,2,FALSE)</f>
        <v>PASS</v>
      </c>
    </row>
    <row r="272" spans="1:18" x14ac:dyDescent="0.25">
      <c r="A272" t="s">
        <v>261</v>
      </c>
      <c r="B272" t="s">
        <v>36</v>
      </c>
      <c r="C272" t="s">
        <v>36</v>
      </c>
      <c r="D272" t="s">
        <v>726</v>
      </c>
      <c r="E272" t="s">
        <v>727</v>
      </c>
      <c r="F272" t="s">
        <v>728</v>
      </c>
      <c r="G272" t="s">
        <v>116</v>
      </c>
      <c r="H272" t="s">
        <v>635</v>
      </c>
      <c r="I272" t="s">
        <v>636</v>
      </c>
      <c r="J272" t="s">
        <v>732</v>
      </c>
      <c r="K272" t="s">
        <v>90</v>
      </c>
      <c r="L272" s="1"/>
      <c r="M272" t="s">
        <v>734</v>
      </c>
      <c r="N272">
        <v>100</v>
      </c>
      <c r="O272" t="s">
        <v>36</v>
      </c>
      <c r="R272" t="str">
        <f>VLOOKUP(M272,Sheet1!W:X,2,FALSE)</f>
        <v>PASS</v>
      </c>
    </row>
    <row r="273" spans="1:18" x14ac:dyDescent="0.25">
      <c r="A273" t="s">
        <v>261</v>
      </c>
      <c r="B273" t="s">
        <v>36</v>
      </c>
      <c r="C273" t="s">
        <v>36</v>
      </c>
      <c r="D273" t="s">
        <v>726</v>
      </c>
      <c r="E273" t="s">
        <v>727</v>
      </c>
      <c r="F273" t="s">
        <v>728</v>
      </c>
      <c r="G273" t="s">
        <v>116</v>
      </c>
      <c r="H273" t="s">
        <v>635</v>
      </c>
      <c r="I273" t="s">
        <v>639</v>
      </c>
      <c r="J273" t="s">
        <v>732</v>
      </c>
      <c r="K273" t="s">
        <v>90</v>
      </c>
      <c r="L273" s="1"/>
      <c r="M273" t="s">
        <v>735</v>
      </c>
      <c r="N273">
        <v>100</v>
      </c>
      <c r="O273" t="s">
        <v>36</v>
      </c>
      <c r="R273" t="str">
        <f>VLOOKUP(M273,Sheet1!W:X,2,FALSE)</f>
        <v>PASS</v>
      </c>
    </row>
    <row r="274" spans="1:18" x14ac:dyDescent="0.25">
      <c r="A274" t="s">
        <v>261</v>
      </c>
      <c r="B274" t="s">
        <v>36</v>
      </c>
      <c r="C274" t="s">
        <v>36</v>
      </c>
      <c r="D274" t="s">
        <v>726</v>
      </c>
      <c r="E274" t="s">
        <v>727</v>
      </c>
      <c r="F274" t="s">
        <v>728</v>
      </c>
      <c r="G274" t="s">
        <v>116</v>
      </c>
      <c r="H274" t="s">
        <v>713</v>
      </c>
      <c r="I274" t="s">
        <v>713</v>
      </c>
      <c r="J274" t="s">
        <v>732</v>
      </c>
      <c r="K274" t="s">
        <v>90</v>
      </c>
      <c r="L274" s="1"/>
      <c r="M274" t="s">
        <v>736</v>
      </c>
      <c r="N274">
        <v>100</v>
      </c>
      <c r="O274" t="s">
        <v>36</v>
      </c>
      <c r="R274" t="str">
        <f>VLOOKUP(M274,Sheet1!W:X,2,FALSE)</f>
        <v>PASS</v>
      </c>
    </row>
    <row r="275" spans="1:18" x14ac:dyDescent="0.25">
      <c r="A275" t="s">
        <v>261</v>
      </c>
      <c r="B275" t="s">
        <v>36</v>
      </c>
      <c r="C275" t="s">
        <v>36</v>
      </c>
      <c r="D275" t="s">
        <v>726</v>
      </c>
      <c r="E275" t="s">
        <v>727</v>
      </c>
      <c r="F275" t="s">
        <v>728</v>
      </c>
      <c r="G275" t="s">
        <v>116</v>
      </c>
      <c r="H275" t="s">
        <v>313</v>
      </c>
      <c r="I275" t="s">
        <v>715</v>
      </c>
      <c r="J275" t="s">
        <v>732</v>
      </c>
      <c r="K275" t="s">
        <v>90</v>
      </c>
      <c r="L275" s="1"/>
      <c r="M275" t="s">
        <v>737</v>
      </c>
      <c r="N275">
        <v>100</v>
      </c>
      <c r="O275" t="s">
        <v>36</v>
      </c>
      <c r="R275" t="str">
        <f>VLOOKUP(M275,Sheet1!W:X,2,FALSE)</f>
        <v>PASS</v>
      </c>
    </row>
    <row r="276" spans="1:18" x14ac:dyDescent="0.25">
      <c r="A276" t="s">
        <v>261</v>
      </c>
      <c r="B276" t="s">
        <v>36</v>
      </c>
      <c r="C276" t="s">
        <v>36</v>
      </c>
      <c r="D276" t="s">
        <v>726</v>
      </c>
      <c r="E276" t="s">
        <v>727</v>
      </c>
      <c r="F276" t="s">
        <v>728</v>
      </c>
      <c r="G276" t="s">
        <v>116</v>
      </c>
      <c r="H276" t="s">
        <v>364</v>
      </c>
      <c r="I276" t="s">
        <v>688</v>
      </c>
      <c r="J276" t="s">
        <v>729</v>
      </c>
      <c r="K276" t="s">
        <v>29</v>
      </c>
      <c r="L276" s="1"/>
      <c r="M276" t="s">
        <v>738</v>
      </c>
      <c r="N276">
        <v>100</v>
      </c>
      <c r="O276" t="s">
        <v>36</v>
      </c>
      <c r="R276" t="str">
        <f>VLOOKUP(M276,Sheet1!W:X,2,FALSE)</f>
        <v>PASS</v>
      </c>
    </row>
    <row r="277" spans="1:18" x14ac:dyDescent="0.25">
      <c r="A277" t="s">
        <v>261</v>
      </c>
      <c r="B277" t="s">
        <v>36</v>
      </c>
      <c r="C277" t="s">
        <v>36</v>
      </c>
      <c r="D277" t="s">
        <v>726</v>
      </c>
      <c r="E277" t="s">
        <v>727</v>
      </c>
      <c r="F277" t="s">
        <v>728</v>
      </c>
      <c r="G277" t="s">
        <v>116</v>
      </c>
      <c r="H277" t="s">
        <v>635</v>
      </c>
      <c r="I277" t="s">
        <v>731</v>
      </c>
      <c r="J277" t="s">
        <v>732</v>
      </c>
      <c r="K277" t="s">
        <v>29</v>
      </c>
      <c r="L277" s="1"/>
      <c r="M277" t="s">
        <v>739</v>
      </c>
      <c r="N277">
        <v>100</v>
      </c>
      <c r="O277" t="s">
        <v>36</v>
      </c>
      <c r="R277" t="str">
        <f>VLOOKUP(M277,Sheet1!W:X,2,FALSE)</f>
        <v>PASS</v>
      </c>
    </row>
    <row r="278" spans="1:18" x14ac:dyDescent="0.25">
      <c r="A278" t="s">
        <v>261</v>
      </c>
      <c r="B278" t="s">
        <v>36</v>
      </c>
      <c r="C278" t="s">
        <v>36</v>
      </c>
      <c r="D278" t="s">
        <v>726</v>
      </c>
      <c r="E278" t="s">
        <v>727</v>
      </c>
      <c r="F278" t="s">
        <v>728</v>
      </c>
      <c r="G278" t="s">
        <v>116</v>
      </c>
      <c r="H278" t="s">
        <v>635</v>
      </c>
      <c r="I278" t="s">
        <v>636</v>
      </c>
      <c r="J278" t="s">
        <v>732</v>
      </c>
      <c r="K278" t="s">
        <v>29</v>
      </c>
      <c r="L278" s="1"/>
      <c r="M278" t="s">
        <v>740</v>
      </c>
      <c r="N278">
        <v>100</v>
      </c>
      <c r="O278" t="s">
        <v>36</v>
      </c>
      <c r="R278" t="str">
        <f>VLOOKUP(M278,Sheet1!W:X,2,FALSE)</f>
        <v>PASS</v>
      </c>
    </row>
    <row r="279" spans="1:18" x14ac:dyDescent="0.25">
      <c r="A279" t="s">
        <v>261</v>
      </c>
      <c r="B279" t="s">
        <v>36</v>
      </c>
      <c r="C279" t="s">
        <v>36</v>
      </c>
      <c r="D279" t="s">
        <v>726</v>
      </c>
      <c r="E279" t="s">
        <v>727</v>
      </c>
      <c r="F279" t="s">
        <v>728</v>
      </c>
      <c r="G279" t="s">
        <v>116</v>
      </c>
      <c r="H279" t="s">
        <v>635</v>
      </c>
      <c r="I279" t="s">
        <v>639</v>
      </c>
      <c r="J279" t="s">
        <v>732</v>
      </c>
      <c r="K279" t="s">
        <v>29</v>
      </c>
      <c r="L279" s="1"/>
      <c r="M279" t="s">
        <v>741</v>
      </c>
      <c r="N279">
        <v>100</v>
      </c>
      <c r="O279" t="s">
        <v>36</v>
      </c>
      <c r="R279" t="str">
        <f>VLOOKUP(M279,Sheet1!W:X,2,FALSE)</f>
        <v>PASS</v>
      </c>
    </row>
    <row r="280" spans="1:18" x14ac:dyDescent="0.25">
      <c r="A280" t="s">
        <v>261</v>
      </c>
      <c r="B280" t="s">
        <v>36</v>
      </c>
      <c r="C280" t="s">
        <v>36</v>
      </c>
      <c r="D280" t="s">
        <v>726</v>
      </c>
      <c r="E280" t="s">
        <v>727</v>
      </c>
      <c r="F280" t="s">
        <v>728</v>
      </c>
      <c r="G280" t="s">
        <v>116</v>
      </c>
      <c r="H280" t="s">
        <v>713</v>
      </c>
      <c r="I280" t="s">
        <v>713</v>
      </c>
      <c r="J280" t="s">
        <v>732</v>
      </c>
      <c r="K280" t="s">
        <v>29</v>
      </c>
      <c r="L280" s="1"/>
      <c r="M280" t="s">
        <v>742</v>
      </c>
      <c r="N280">
        <v>100</v>
      </c>
      <c r="O280" t="s">
        <v>36</v>
      </c>
      <c r="R280" t="str">
        <f>VLOOKUP(M280,Sheet1!W:X,2,FALSE)</f>
        <v>PASS</v>
      </c>
    </row>
    <row r="281" spans="1:18" x14ac:dyDescent="0.25">
      <c r="A281" t="s">
        <v>261</v>
      </c>
      <c r="B281" t="s">
        <v>36</v>
      </c>
      <c r="C281" t="s">
        <v>36</v>
      </c>
      <c r="D281" t="s">
        <v>726</v>
      </c>
      <c r="E281" t="s">
        <v>727</v>
      </c>
      <c r="F281" t="s">
        <v>728</v>
      </c>
      <c r="G281" t="s">
        <v>116</v>
      </c>
      <c r="H281" t="s">
        <v>313</v>
      </c>
      <c r="I281" t="s">
        <v>715</v>
      </c>
      <c r="J281" t="s">
        <v>732</v>
      </c>
      <c r="K281" t="s">
        <v>29</v>
      </c>
      <c r="L281" s="1"/>
      <c r="M281" t="s">
        <v>743</v>
      </c>
      <c r="N281">
        <v>100</v>
      </c>
      <c r="O281" t="s">
        <v>36</v>
      </c>
      <c r="R281" t="str">
        <f>VLOOKUP(M281,Sheet1!W:X,2,FALSE)</f>
        <v>PASS</v>
      </c>
    </row>
    <row r="282" spans="1:18" x14ac:dyDescent="0.25">
      <c r="A282" t="s">
        <v>261</v>
      </c>
      <c r="B282" t="s">
        <v>36</v>
      </c>
      <c r="C282" t="s">
        <v>36</v>
      </c>
      <c r="D282" t="s">
        <v>744</v>
      </c>
      <c r="E282" t="s">
        <v>745</v>
      </c>
      <c r="F282" t="s">
        <v>746</v>
      </c>
      <c r="G282" t="s">
        <v>302</v>
      </c>
      <c r="H282" t="s">
        <v>562</v>
      </c>
      <c r="I282" t="s">
        <v>563</v>
      </c>
      <c r="J282" t="s">
        <v>747</v>
      </c>
      <c r="K282" t="s">
        <v>90</v>
      </c>
      <c r="L282" s="1"/>
      <c r="M282" t="s">
        <v>748</v>
      </c>
      <c r="N282">
        <v>100</v>
      </c>
      <c r="O282" t="s">
        <v>36</v>
      </c>
      <c r="R282" t="str">
        <f>VLOOKUP(M282,Sheet1!W:X,2,FALSE)</f>
        <v>PASS</v>
      </c>
    </row>
    <row r="283" spans="1:18" x14ac:dyDescent="0.25">
      <c r="A283" t="s">
        <v>261</v>
      </c>
      <c r="B283" t="s">
        <v>36</v>
      </c>
      <c r="C283" t="s">
        <v>36</v>
      </c>
      <c r="D283" t="s">
        <v>744</v>
      </c>
      <c r="E283" t="s">
        <v>745</v>
      </c>
      <c r="F283" t="s">
        <v>746</v>
      </c>
      <c r="G283" t="s">
        <v>302</v>
      </c>
      <c r="H283" t="s">
        <v>562</v>
      </c>
      <c r="I283" t="s">
        <v>563</v>
      </c>
      <c r="J283" t="s">
        <v>747</v>
      </c>
      <c r="K283" t="s">
        <v>29</v>
      </c>
      <c r="L283" s="1"/>
      <c r="M283" t="s">
        <v>749</v>
      </c>
      <c r="N283">
        <v>100</v>
      </c>
      <c r="O283" t="s">
        <v>36</v>
      </c>
      <c r="R283" t="str">
        <f>VLOOKUP(M283,Sheet1!W:X,2,FALSE)</f>
        <v>PASS</v>
      </c>
    </row>
    <row r="284" spans="1:18" x14ac:dyDescent="0.25">
      <c r="A284" t="s">
        <v>261</v>
      </c>
      <c r="B284" t="s">
        <v>36</v>
      </c>
      <c r="C284" t="s">
        <v>36</v>
      </c>
      <c r="D284" t="s">
        <v>750</v>
      </c>
      <c r="E284" t="s">
        <v>751</v>
      </c>
      <c r="F284" t="s">
        <v>752</v>
      </c>
      <c r="G284" t="s">
        <v>306</v>
      </c>
      <c r="H284" t="s">
        <v>306</v>
      </c>
      <c r="I284" t="s">
        <v>307</v>
      </c>
      <c r="J284" t="s">
        <v>753</v>
      </c>
      <c r="K284" t="s">
        <v>90</v>
      </c>
      <c r="L284" s="1"/>
      <c r="M284" t="s">
        <v>754</v>
      </c>
      <c r="N284">
        <v>100</v>
      </c>
      <c r="O284" t="s">
        <v>36</v>
      </c>
      <c r="R284" t="str">
        <f>VLOOKUP(M284,Sheet1!W:X,2,FALSE)</f>
        <v>Pass with Condition</v>
      </c>
    </row>
    <row r="285" spans="1:18" x14ac:dyDescent="0.25">
      <c r="A285" t="s">
        <v>261</v>
      </c>
      <c r="B285" t="s">
        <v>36</v>
      </c>
      <c r="C285" t="s">
        <v>36</v>
      </c>
      <c r="D285" t="s">
        <v>750</v>
      </c>
      <c r="E285" t="s">
        <v>751</v>
      </c>
      <c r="F285" t="s">
        <v>752</v>
      </c>
      <c r="G285" t="s">
        <v>276</v>
      </c>
      <c r="H285" t="s">
        <v>277</v>
      </c>
      <c r="I285" t="s">
        <v>307</v>
      </c>
      <c r="J285" t="s">
        <v>753</v>
      </c>
      <c r="K285" t="s">
        <v>90</v>
      </c>
      <c r="L285" s="1"/>
      <c r="M285" t="s">
        <v>755</v>
      </c>
      <c r="N285">
        <v>100</v>
      </c>
      <c r="O285" t="s">
        <v>36</v>
      </c>
      <c r="R285" t="str">
        <f>VLOOKUP(M285,Sheet1!W:X,2,FALSE)</f>
        <v>Pass with Condition</v>
      </c>
    </row>
    <row r="286" spans="1:18" x14ac:dyDescent="0.25">
      <c r="A286" t="s">
        <v>261</v>
      </c>
      <c r="B286" t="s">
        <v>36</v>
      </c>
      <c r="C286" t="s">
        <v>36</v>
      </c>
      <c r="D286" t="s">
        <v>750</v>
      </c>
      <c r="E286" t="s">
        <v>751</v>
      </c>
      <c r="F286" t="s">
        <v>752</v>
      </c>
      <c r="G286" t="s">
        <v>116</v>
      </c>
      <c r="H286" t="s">
        <v>364</v>
      </c>
      <c r="I286" t="s">
        <v>365</v>
      </c>
      <c r="J286" t="s">
        <v>756</v>
      </c>
      <c r="K286" t="s">
        <v>29</v>
      </c>
      <c r="L286" s="1"/>
      <c r="M286" t="s">
        <v>757</v>
      </c>
      <c r="N286">
        <v>100</v>
      </c>
      <c r="O286" t="s">
        <v>36</v>
      </c>
      <c r="R286" t="str">
        <f>VLOOKUP(M286,Sheet1!W:X,2,FALSE)</f>
        <v>Pass with Condition</v>
      </c>
    </row>
    <row r="287" spans="1:18" x14ac:dyDescent="0.25">
      <c r="A287" t="s">
        <v>261</v>
      </c>
      <c r="B287" t="s">
        <v>36</v>
      </c>
      <c r="C287" t="s">
        <v>36</v>
      </c>
      <c r="D287" t="s">
        <v>758</v>
      </c>
      <c r="E287" t="s">
        <v>759</v>
      </c>
      <c r="F287" t="s">
        <v>760</v>
      </c>
      <c r="G287" t="s">
        <v>306</v>
      </c>
      <c r="H287" t="s">
        <v>306</v>
      </c>
      <c r="I287" t="s">
        <v>307</v>
      </c>
      <c r="J287" t="s">
        <v>761</v>
      </c>
      <c r="K287" t="s">
        <v>90</v>
      </c>
      <c r="L287" s="1"/>
      <c r="M287" t="s">
        <v>762</v>
      </c>
      <c r="N287">
        <v>100</v>
      </c>
      <c r="O287" t="s">
        <v>36</v>
      </c>
      <c r="R287" t="str">
        <f>VLOOKUP(M287,Sheet1!W:X,2,FALSE)</f>
        <v>Pass with Condition</v>
      </c>
    </row>
    <row r="288" spans="1:18" x14ac:dyDescent="0.25">
      <c r="A288" t="s">
        <v>261</v>
      </c>
      <c r="B288" t="s">
        <v>36</v>
      </c>
      <c r="C288" t="s">
        <v>36</v>
      </c>
      <c r="D288" t="s">
        <v>763</v>
      </c>
      <c r="E288" t="s">
        <v>764</v>
      </c>
      <c r="F288" t="s">
        <v>765</v>
      </c>
      <c r="G288" t="s">
        <v>155</v>
      </c>
      <c r="H288" t="s">
        <v>156</v>
      </c>
      <c r="I288" t="s">
        <v>116</v>
      </c>
      <c r="J288" t="s">
        <v>766</v>
      </c>
      <c r="K288" t="s">
        <v>29</v>
      </c>
      <c r="L288" s="1"/>
      <c r="M288" t="s">
        <v>767</v>
      </c>
      <c r="N288">
        <v>100</v>
      </c>
      <c r="O288" t="s">
        <v>36</v>
      </c>
      <c r="R288" t="str">
        <f>VLOOKUP(M288,Sheet1!W:X,2,FALSE)</f>
        <v>PASS</v>
      </c>
    </row>
    <row r="289" spans="1:18" x14ac:dyDescent="0.25">
      <c r="A289" t="s">
        <v>261</v>
      </c>
      <c r="B289" t="s">
        <v>36</v>
      </c>
      <c r="C289" t="s">
        <v>177</v>
      </c>
      <c r="D289" t="s">
        <v>472</v>
      </c>
      <c r="E289" t="s">
        <v>473</v>
      </c>
      <c r="F289" t="s">
        <v>474</v>
      </c>
      <c r="G289" t="s">
        <v>97</v>
      </c>
      <c r="H289" t="s">
        <v>98</v>
      </c>
      <c r="I289" t="s">
        <v>768</v>
      </c>
      <c r="J289" t="s">
        <v>649</v>
      </c>
      <c r="K289" t="s">
        <v>29</v>
      </c>
      <c r="L289" t="s">
        <v>183</v>
      </c>
      <c r="M289" t="s">
        <v>769</v>
      </c>
      <c r="N289">
        <v>99.9993377001</v>
      </c>
      <c r="O289" t="s">
        <v>185</v>
      </c>
      <c r="R289" t="str">
        <f>VLOOKUP(M289,Sheet1!W:X,2,FALSE)</f>
        <v>PASS</v>
      </c>
    </row>
    <row r="290" spans="1:18" x14ac:dyDescent="0.25">
      <c r="A290" t="s">
        <v>261</v>
      </c>
      <c r="B290" t="s">
        <v>36</v>
      </c>
      <c r="C290" t="s">
        <v>36</v>
      </c>
      <c r="D290" t="s">
        <v>472</v>
      </c>
      <c r="E290" t="s">
        <v>473</v>
      </c>
      <c r="F290" t="s">
        <v>474</v>
      </c>
      <c r="G290" t="s">
        <v>40</v>
      </c>
      <c r="H290" t="s">
        <v>333</v>
      </c>
      <c r="I290" t="s">
        <v>770</v>
      </c>
      <c r="J290" t="s">
        <v>649</v>
      </c>
      <c r="K290" t="s">
        <v>29</v>
      </c>
      <c r="L290" s="1"/>
      <c r="M290" t="s">
        <v>771</v>
      </c>
      <c r="N290">
        <v>100</v>
      </c>
      <c r="O290" t="s">
        <v>36</v>
      </c>
      <c r="R290" t="str">
        <f>VLOOKUP(M290,Sheet1!W:X,2,FALSE)</f>
        <v>PASS</v>
      </c>
    </row>
    <row r="291" spans="1:18" x14ac:dyDescent="0.25">
      <c r="A291" t="s">
        <v>261</v>
      </c>
      <c r="B291" t="s">
        <v>36</v>
      </c>
      <c r="C291" t="s">
        <v>36</v>
      </c>
      <c r="D291" t="s">
        <v>472</v>
      </c>
      <c r="E291" t="s">
        <v>473</v>
      </c>
      <c r="F291" t="s">
        <v>474</v>
      </c>
      <c r="G291" t="s">
        <v>265</v>
      </c>
      <c r="H291" t="s">
        <v>772</v>
      </c>
      <c r="I291" t="s">
        <v>773</v>
      </c>
      <c r="J291" t="s">
        <v>478</v>
      </c>
      <c r="K291" t="s">
        <v>29</v>
      </c>
      <c r="L291" s="1"/>
      <c r="M291" t="s">
        <v>774</v>
      </c>
      <c r="N291">
        <v>100</v>
      </c>
      <c r="O291" t="s">
        <v>36</v>
      </c>
      <c r="R291" t="str">
        <f>VLOOKUP(M291,Sheet1!W:X,2,FALSE)</f>
        <v>PASS</v>
      </c>
    </row>
    <row r="292" spans="1:18" x14ac:dyDescent="0.25">
      <c r="A292" t="s">
        <v>261</v>
      </c>
      <c r="B292" t="s">
        <v>36</v>
      </c>
      <c r="C292" t="s">
        <v>36</v>
      </c>
      <c r="D292" t="s">
        <v>775</v>
      </c>
      <c r="E292" t="s">
        <v>776</v>
      </c>
      <c r="F292" t="s">
        <v>777</v>
      </c>
      <c r="G292" t="s">
        <v>265</v>
      </c>
      <c r="H292" t="s">
        <v>266</v>
      </c>
      <c r="I292" t="s">
        <v>778</v>
      </c>
      <c r="J292" t="s">
        <v>779</v>
      </c>
      <c r="K292" t="s">
        <v>29</v>
      </c>
      <c r="L292" s="1"/>
      <c r="M292" t="s">
        <v>780</v>
      </c>
      <c r="N292">
        <v>100</v>
      </c>
      <c r="O292" t="s">
        <v>36</v>
      </c>
      <c r="R292" t="str">
        <f>VLOOKUP(M292,Sheet1!W:X,2,FALSE)</f>
        <v>PASS</v>
      </c>
    </row>
    <row r="293" spans="1:18" x14ac:dyDescent="0.25">
      <c r="A293" t="s">
        <v>261</v>
      </c>
      <c r="B293" t="s">
        <v>36</v>
      </c>
      <c r="C293" t="s">
        <v>36</v>
      </c>
      <c r="D293" t="s">
        <v>781</v>
      </c>
      <c r="E293" t="s">
        <v>782</v>
      </c>
      <c r="F293" t="s">
        <v>783</v>
      </c>
      <c r="G293" t="s">
        <v>265</v>
      </c>
      <c r="H293" t="s">
        <v>266</v>
      </c>
      <c r="I293" t="s">
        <v>778</v>
      </c>
      <c r="J293" t="s">
        <v>784</v>
      </c>
      <c r="K293" t="s">
        <v>29</v>
      </c>
      <c r="L293" s="1"/>
      <c r="M293" t="s">
        <v>785</v>
      </c>
      <c r="N293">
        <v>100</v>
      </c>
      <c r="O293" t="s">
        <v>36</v>
      </c>
      <c r="R293" t="str">
        <f>VLOOKUP(M293,Sheet1!W:X,2,FALSE)</f>
        <v>PASS</v>
      </c>
    </row>
    <row r="294" spans="1:18" x14ac:dyDescent="0.25">
      <c r="A294" t="s">
        <v>261</v>
      </c>
      <c r="B294" t="s">
        <v>36</v>
      </c>
      <c r="C294" t="s">
        <v>36</v>
      </c>
      <c r="D294" t="s">
        <v>651</v>
      </c>
      <c r="E294" t="s">
        <v>652</v>
      </c>
      <c r="F294" t="s">
        <v>653</v>
      </c>
      <c r="G294" t="s">
        <v>306</v>
      </c>
      <c r="H294" t="s">
        <v>306</v>
      </c>
      <c r="I294" t="s">
        <v>359</v>
      </c>
      <c r="J294" t="s">
        <v>786</v>
      </c>
      <c r="K294" t="s">
        <v>90</v>
      </c>
      <c r="L294" s="1"/>
      <c r="M294" t="s">
        <v>787</v>
      </c>
      <c r="N294">
        <v>100</v>
      </c>
      <c r="O294" t="s">
        <v>36</v>
      </c>
      <c r="R294" t="str">
        <f>VLOOKUP(M294,Sheet1!W:X,2,FALSE)</f>
        <v>PASS</v>
      </c>
    </row>
    <row r="295" spans="1:18" x14ac:dyDescent="0.25">
      <c r="A295" t="s">
        <v>261</v>
      </c>
      <c r="B295" t="s">
        <v>36</v>
      </c>
      <c r="C295" t="s">
        <v>36</v>
      </c>
      <c r="D295" t="s">
        <v>651</v>
      </c>
      <c r="E295" t="s">
        <v>652</v>
      </c>
      <c r="F295" t="s">
        <v>653</v>
      </c>
      <c r="G295" t="s">
        <v>276</v>
      </c>
      <c r="H295" t="s">
        <v>277</v>
      </c>
      <c r="I295" t="s">
        <v>359</v>
      </c>
      <c r="J295" t="s">
        <v>786</v>
      </c>
      <c r="K295" t="s">
        <v>90</v>
      </c>
      <c r="L295" s="1"/>
      <c r="M295" t="s">
        <v>788</v>
      </c>
      <c r="N295">
        <v>100</v>
      </c>
      <c r="O295" t="s">
        <v>36</v>
      </c>
      <c r="R295" t="str">
        <f>VLOOKUP(M295,Sheet1!W:X,2,FALSE)</f>
        <v>PASS</v>
      </c>
    </row>
    <row r="296" spans="1:18" x14ac:dyDescent="0.25">
      <c r="A296" t="s">
        <v>261</v>
      </c>
      <c r="B296" t="s">
        <v>36</v>
      </c>
      <c r="C296" t="s">
        <v>36</v>
      </c>
      <c r="D296" t="s">
        <v>651</v>
      </c>
      <c r="E296" t="s">
        <v>652</v>
      </c>
      <c r="F296" t="s">
        <v>653</v>
      </c>
      <c r="G296" t="s">
        <v>306</v>
      </c>
      <c r="H296" t="s">
        <v>306</v>
      </c>
      <c r="I296" t="s">
        <v>359</v>
      </c>
      <c r="J296" t="s">
        <v>786</v>
      </c>
      <c r="K296" t="s">
        <v>29</v>
      </c>
      <c r="L296" s="1"/>
      <c r="M296" t="s">
        <v>789</v>
      </c>
      <c r="N296">
        <v>100</v>
      </c>
      <c r="O296" t="s">
        <v>36</v>
      </c>
      <c r="R296" t="str">
        <f>VLOOKUP(M296,Sheet1!W:X,2,FALSE)</f>
        <v>PASS</v>
      </c>
    </row>
    <row r="297" spans="1:18" x14ac:dyDescent="0.25">
      <c r="A297" t="s">
        <v>261</v>
      </c>
      <c r="B297" t="s">
        <v>36</v>
      </c>
      <c r="C297" t="s">
        <v>36</v>
      </c>
      <c r="D297" t="s">
        <v>651</v>
      </c>
      <c r="E297" t="s">
        <v>652</v>
      </c>
      <c r="F297" t="s">
        <v>653</v>
      </c>
      <c r="G297" t="s">
        <v>276</v>
      </c>
      <c r="H297" t="s">
        <v>277</v>
      </c>
      <c r="I297" t="s">
        <v>359</v>
      </c>
      <c r="J297" t="s">
        <v>786</v>
      </c>
      <c r="K297" t="s">
        <v>29</v>
      </c>
      <c r="L297" s="1"/>
      <c r="M297" t="s">
        <v>790</v>
      </c>
      <c r="N297">
        <v>100</v>
      </c>
      <c r="O297" t="s">
        <v>36</v>
      </c>
      <c r="R297" t="str">
        <f>VLOOKUP(M297,Sheet1!W:X,2,FALSE)</f>
        <v>PASS</v>
      </c>
    </row>
    <row r="298" spans="1:18" x14ac:dyDescent="0.25">
      <c r="A298" t="s">
        <v>261</v>
      </c>
      <c r="B298" t="s">
        <v>36</v>
      </c>
      <c r="C298" t="s">
        <v>36</v>
      </c>
      <c r="D298" t="s">
        <v>658</v>
      </c>
      <c r="E298" t="s">
        <v>659</v>
      </c>
      <c r="F298" t="s">
        <v>660</v>
      </c>
      <c r="G298" t="s">
        <v>40</v>
      </c>
      <c r="H298" t="s">
        <v>791</v>
      </c>
      <c r="I298" t="s">
        <v>792</v>
      </c>
      <c r="J298" t="s">
        <v>662</v>
      </c>
      <c r="K298" t="s">
        <v>29</v>
      </c>
      <c r="L298" s="1"/>
      <c r="M298" t="s">
        <v>793</v>
      </c>
      <c r="N298">
        <v>100</v>
      </c>
      <c r="O298" t="s">
        <v>36</v>
      </c>
      <c r="R298" t="str">
        <f>VLOOKUP(M298,Sheet1!W:X,2,FALSE)</f>
        <v>PASS</v>
      </c>
    </row>
    <row r="299" spans="1:18" x14ac:dyDescent="0.25">
      <c r="A299" t="s">
        <v>261</v>
      </c>
      <c r="B299" t="s">
        <v>36</v>
      </c>
      <c r="C299" t="s">
        <v>36</v>
      </c>
      <c r="D299" t="s">
        <v>794</v>
      </c>
      <c r="E299" t="s">
        <v>795</v>
      </c>
      <c r="F299" t="s">
        <v>796</v>
      </c>
      <c r="G299" t="s">
        <v>40</v>
      </c>
      <c r="H299" t="s">
        <v>41</v>
      </c>
      <c r="I299" t="s">
        <v>285</v>
      </c>
      <c r="J299" t="s">
        <v>797</v>
      </c>
      <c r="K299" t="s">
        <v>90</v>
      </c>
      <c r="L299" s="1"/>
      <c r="M299" t="s">
        <v>798</v>
      </c>
      <c r="N299">
        <v>100</v>
      </c>
      <c r="O299" t="s">
        <v>36</v>
      </c>
      <c r="R299" t="str">
        <f>VLOOKUP(M299,Sheet1!W:X,2,FALSE)</f>
        <v>Pass with Condition</v>
      </c>
    </row>
    <row r="300" spans="1:18" x14ac:dyDescent="0.25">
      <c r="A300" t="s">
        <v>261</v>
      </c>
      <c r="B300" t="s">
        <v>36</v>
      </c>
      <c r="C300" t="s">
        <v>36</v>
      </c>
      <c r="D300" t="s">
        <v>794</v>
      </c>
      <c r="E300" t="s">
        <v>795</v>
      </c>
      <c r="F300" t="s">
        <v>796</v>
      </c>
      <c r="G300" t="s">
        <v>40</v>
      </c>
      <c r="H300" t="s">
        <v>41</v>
      </c>
      <c r="I300" t="s">
        <v>285</v>
      </c>
      <c r="J300" t="s">
        <v>797</v>
      </c>
      <c r="K300" t="s">
        <v>29</v>
      </c>
      <c r="L300" s="1"/>
      <c r="M300" t="s">
        <v>799</v>
      </c>
      <c r="N300">
        <v>100</v>
      </c>
      <c r="O300" t="s">
        <v>36</v>
      </c>
      <c r="R300" t="str">
        <f>VLOOKUP(M300,Sheet1!W:X,2,FALSE)</f>
        <v>Pass with Condition</v>
      </c>
    </row>
    <row r="301" spans="1:18" x14ac:dyDescent="0.25">
      <c r="A301" t="s">
        <v>261</v>
      </c>
      <c r="B301" t="s">
        <v>36</v>
      </c>
      <c r="C301" t="s">
        <v>36</v>
      </c>
      <c r="D301" t="s">
        <v>500</v>
      </c>
      <c r="E301" t="s">
        <v>501</v>
      </c>
      <c r="F301" t="s">
        <v>502</v>
      </c>
      <c r="G301" t="s">
        <v>306</v>
      </c>
      <c r="H301" t="s">
        <v>306</v>
      </c>
      <c r="I301" t="s">
        <v>503</v>
      </c>
      <c r="J301" t="s">
        <v>800</v>
      </c>
      <c r="K301" t="s">
        <v>216</v>
      </c>
      <c r="L301" s="1"/>
      <c r="M301" t="s">
        <v>801</v>
      </c>
      <c r="N301">
        <v>100</v>
      </c>
      <c r="O301" t="s">
        <v>36</v>
      </c>
      <c r="R301" t="str">
        <f>VLOOKUP(M301,Sheet1!W:X,2,FALSE)</f>
        <v>PASS</v>
      </c>
    </row>
    <row r="302" spans="1:18" x14ac:dyDescent="0.25">
      <c r="A302" t="s">
        <v>261</v>
      </c>
      <c r="B302" t="s">
        <v>36</v>
      </c>
      <c r="C302" t="s">
        <v>36</v>
      </c>
      <c r="D302" t="s">
        <v>522</v>
      </c>
      <c r="E302" t="s">
        <v>523</v>
      </c>
      <c r="F302" t="s">
        <v>524</v>
      </c>
      <c r="G302" t="s">
        <v>276</v>
      </c>
      <c r="H302" t="s">
        <v>277</v>
      </c>
      <c r="I302" t="s">
        <v>503</v>
      </c>
      <c r="J302" t="s">
        <v>802</v>
      </c>
      <c r="K302" t="s">
        <v>90</v>
      </c>
      <c r="L302" s="1"/>
      <c r="M302" t="s">
        <v>803</v>
      </c>
      <c r="N302">
        <v>100</v>
      </c>
      <c r="O302" t="s">
        <v>36</v>
      </c>
      <c r="R302" t="str">
        <f>VLOOKUP(M302,Sheet1!W:X,2,FALSE)</f>
        <v>Pass with Condition</v>
      </c>
    </row>
    <row r="303" spans="1:18" x14ac:dyDescent="0.25">
      <c r="A303" t="s">
        <v>261</v>
      </c>
      <c r="B303" t="s">
        <v>36</v>
      </c>
      <c r="C303" t="s">
        <v>36</v>
      </c>
      <c r="D303" t="s">
        <v>522</v>
      </c>
      <c r="E303" t="s">
        <v>523</v>
      </c>
      <c r="F303" t="s">
        <v>524</v>
      </c>
      <c r="G303" t="s">
        <v>265</v>
      </c>
      <c r="H303" t="s">
        <v>266</v>
      </c>
      <c r="I303" t="s">
        <v>525</v>
      </c>
      <c r="J303" t="s">
        <v>804</v>
      </c>
      <c r="K303" t="s">
        <v>90</v>
      </c>
      <c r="L303" s="1"/>
      <c r="M303" t="s">
        <v>805</v>
      </c>
      <c r="N303">
        <v>100</v>
      </c>
      <c r="O303" t="s">
        <v>36</v>
      </c>
      <c r="R303" t="str">
        <f>VLOOKUP(M303,Sheet1!W:X,2,FALSE)</f>
        <v>Pass with Condition</v>
      </c>
    </row>
    <row r="304" spans="1:18" x14ac:dyDescent="0.25">
      <c r="A304" t="s">
        <v>261</v>
      </c>
      <c r="B304" t="s">
        <v>36</v>
      </c>
      <c r="C304" t="s">
        <v>36</v>
      </c>
      <c r="D304" t="s">
        <v>522</v>
      </c>
      <c r="E304" t="s">
        <v>523</v>
      </c>
      <c r="F304" t="s">
        <v>524</v>
      </c>
      <c r="G304" t="s">
        <v>276</v>
      </c>
      <c r="H304" t="s">
        <v>277</v>
      </c>
      <c r="I304" t="s">
        <v>503</v>
      </c>
      <c r="J304" t="s">
        <v>802</v>
      </c>
      <c r="K304" t="s">
        <v>29</v>
      </c>
      <c r="L304" s="1"/>
      <c r="M304" t="s">
        <v>806</v>
      </c>
      <c r="N304">
        <v>100</v>
      </c>
      <c r="O304" t="s">
        <v>36</v>
      </c>
      <c r="R304" t="str">
        <f>VLOOKUP(M304,Sheet1!W:X,2,FALSE)</f>
        <v>Pass with Condition</v>
      </c>
    </row>
    <row r="305" spans="1:18" x14ac:dyDescent="0.25">
      <c r="A305" t="s">
        <v>261</v>
      </c>
      <c r="B305" t="s">
        <v>36</v>
      </c>
      <c r="C305" t="s">
        <v>36</v>
      </c>
      <c r="D305" t="s">
        <v>529</v>
      </c>
      <c r="E305" t="s">
        <v>530</v>
      </c>
      <c r="F305" t="s">
        <v>531</v>
      </c>
      <c r="G305" t="s">
        <v>116</v>
      </c>
      <c r="H305" t="s">
        <v>635</v>
      </c>
      <c r="I305" t="s">
        <v>675</v>
      </c>
      <c r="J305" t="s">
        <v>462</v>
      </c>
      <c r="K305" t="s">
        <v>90</v>
      </c>
      <c r="L305" s="1"/>
      <c r="M305" t="s">
        <v>807</v>
      </c>
      <c r="N305">
        <v>100</v>
      </c>
      <c r="O305" t="s">
        <v>36</v>
      </c>
      <c r="R305" t="str">
        <f>VLOOKUP(M305,Sheet1!W:X,2,FALSE)</f>
        <v>Pass with Condition</v>
      </c>
    </row>
    <row r="306" spans="1:18" x14ac:dyDescent="0.25">
      <c r="A306" t="s">
        <v>808</v>
      </c>
      <c r="B306" t="s">
        <v>177</v>
      </c>
      <c r="C306" t="s">
        <v>177</v>
      </c>
      <c r="D306" t="s">
        <v>809</v>
      </c>
      <c r="E306" t="s">
        <v>810</v>
      </c>
      <c r="F306" t="s">
        <v>811</v>
      </c>
      <c r="G306" t="s">
        <v>306</v>
      </c>
      <c r="H306" t="s">
        <v>306</v>
      </c>
      <c r="I306" t="s">
        <v>359</v>
      </c>
      <c r="J306" t="s">
        <v>812</v>
      </c>
      <c r="K306" t="s">
        <v>90</v>
      </c>
      <c r="L306" t="s">
        <v>183</v>
      </c>
      <c r="M306" t="s">
        <v>813</v>
      </c>
      <c r="N306">
        <v>92.376906989199995</v>
      </c>
      <c r="O306" t="s">
        <v>185</v>
      </c>
      <c r="R306" t="str">
        <f>VLOOKUP(M306,Sheet1!W:X,2,FALSE)</f>
        <v>PASS</v>
      </c>
    </row>
    <row r="307" spans="1:18" x14ac:dyDescent="0.25">
      <c r="A307" t="s">
        <v>808</v>
      </c>
      <c r="B307" t="s">
        <v>36</v>
      </c>
      <c r="C307" t="s">
        <v>36</v>
      </c>
      <c r="D307" t="s">
        <v>814</v>
      </c>
      <c r="E307" t="s">
        <v>815</v>
      </c>
      <c r="F307" t="s">
        <v>816</v>
      </c>
      <c r="G307" t="s">
        <v>265</v>
      </c>
      <c r="H307" t="s">
        <v>266</v>
      </c>
      <c r="I307" t="s">
        <v>817</v>
      </c>
      <c r="J307" t="s">
        <v>818</v>
      </c>
      <c r="K307" t="s">
        <v>90</v>
      </c>
      <c r="L307" s="1"/>
      <c r="M307" t="s">
        <v>819</v>
      </c>
      <c r="N307">
        <v>100</v>
      </c>
      <c r="O307" t="s">
        <v>36</v>
      </c>
      <c r="R307" t="str">
        <f>VLOOKUP(M307,Sheet1!W:X,2,FALSE)</f>
        <v>PASS</v>
      </c>
    </row>
    <row r="308" spans="1:18" x14ac:dyDescent="0.25">
      <c r="A308" t="s">
        <v>808</v>
      </c>
      <c r="B308" t="s">
        <v>36</v>
      </c>
      <c r="C308" t="s">
        <v>36</v>
      </c>
      <c r="D308" t="s">
        <v>814</v>
      </c>
      <c r="E308" t="s">
        <v>815</v>
      </c>
      <c r="F308" t="s">
        <v>816</v>
      </c>
      <c r="G308" t="s">
        <v>265</v>
      </c>
      <c r="H308" t="s">
        <v>266</v>
      </c>
      <c r="I308" t="s">
        <v>817</v>
      </c>
      <c r="J308" t="s">
        <v>818</v>
      </c>
      <c r="K308" t="s">
        <v>216</v>
      </c>
      <c r="L308" s="1"/>
      <c r="M308" t="s">
        <v>820</v>
      </c>
      <c r="N308">
        <v>100</v>
      </c>
      <c r="O308" t="s">
        <v>36</v>
      </c>
      <c r="R308" t="str">
        <f>VLOOKUP(M308,Sheet1!W:X,2,FALSE)</f>
        <v>PASS</v>
      </c>
    </row>
    <row r="309" spans="1:18" x14ac:dyDescent="0.25">
      <c r="A309" t="s">
        <v>808</v>
      </c>
      <c r="B309" t="s">
        <v>36</v>
      </c>
      <c r="C309" t="s">
        <v>36</v>
      </c>
      <c r="D309" t="s">
        <v>809</v>
      </c>
      <c r="E309" t="s">
        <v>810</v>
      </c>
      <c r="F309" t="s">
        <v>811</v>
      </c>
      <c r="G309" t="s">
        <v>116</v>
      </c>
      <c r="H309" t="s">
        <v>364</v>
      </c>
      <c r="I309" t="s">
        <v>821</v>
      </c>
      <c r="J309" t="s">
        <v>812</v>
      </c>
      <c r="K309" t="s">
        <v>90</v>
      </c>
      <c r="L309" s="1"/>
      <c r="M309" t="s">
        <v>822</v>
      </c>
      <c r="N309">
        <v>100</v>
      </c>
      <c r="O309" t="s">
        <v>36</v>
      </c>
      <c r="R309" t="str">
        <f>VLOOKUP(M309,Sheet1!W:X,2,FALSE)</f>
        <v>PASS</v>
      </c>
    </row>
    <row r="310" spans="1:18" x14ac:dyDescent="0.25">
      <c r="A310" t="s">
        <v>808</v>
      </c>
      <c r="B310" t="s">
        <v>36</v>
      </c>
      <c r="C310" t="s">
        <v>177</v>
      </c>
      <c r="D310" t="s">
        <v>809</v>
      </c>
      <c r="E310" t="s">
        <v>810</v>
      </c>
      <c r="F310" t="s">
        <v>811</v>
      </c>
      <c r="G310" t="s">
        <v>276</v>
      </c>
      <c r="H310" t="s">
        <v>277</v>
      </c>
      <c r="I310" t="s">
        <v>359</v>
      </c>
      <c r="J310" t="s">
        <v>812</v>
      </c>
      <c r="K310" t="s">
        <v>90</v>
      </c>
      <c r="L310" t="s">
        <v>183</v>
      </c>
      <c r="M310" t="s">
        <v>823</v>
      </c>
      <c r="N310">
        <v>99.999749711099994</v>
      </c>
      <c r="O310" t="s">
        <v>185</v>
      </c>
      <c r="R310" t="str">
        <f>VLOOKUP(M310,Sheet1!W:X,2,FALSE)</f>
        <v>PASS</v>
      </c>
    </row>
    <row r="311" spans="1:18" x14ac:dyDescent="0.25">
      <c r="A311" t="s">
        <v>808</v>
      </c>
      <c r="B311" t="s">
        <v>36</v>
      </c>
      <c r="C311" t="s">
        <v>36</v>
      </c>
      <c r="D311" t="s">
        <v>809</v>
      </c>
      <c r="E311" t="s">
        <v>810</v>
      </c>
      <c r="F311" t="s">
        <v>811</v>
      </c>
      <c r="G311" t="s">
        <v>265</v>
      </c>
      <c r="H311" t="s">
        <v>266</v>
      </c>
      <c r="I311" t="s">
        <v>322</v>
      </c>
      <c r="J311" t="s">
        <v>812</v>
      </c>
      <c r="K311" t="s">
        <v>90</v>
      </c>
      <c r="L311" s="1"/>
      <c r="M311" t="s">
        <v>824</v>
      </c>
      <c r="N311">
        <v>100</v>
      </c>
      <c r="O311" t="s">
        <v>36</v>
      </c>
      <c r="R311" t="str">
        <f>VLOOKUP(M311,Sheet1!W:X,2,FALSE)</f>
        <v>PASS</v>
      </c>
    </row>
    <row r="312" spans="1:18" x14ac:dyDescent="0.25">
      <c r="A312" t="s">
        <v>808</v>
      </c>
      <c r="B312" t="s">
        <v>36</v>
      </c>
      <c r="C312" t="s">
        <v>36</v>
      </c>
      <c r="D312" t="s">
        <v>809</v>
      </c>
      <c r="E312" t="s">
        <v>810</v>
      </c>
      <c r="F312" t="s">
        <v>811</v>
      </c>
      <c r="G312" t="s">
        <v>265</v>
      </c>
      <c r="H312" t="s">
        <v>266</v>
      </c>
      <c r="I312" t="s">
        <v>571</v>
      </c>
      <c r="J312" t="s">
        <v>812</v>
      </c>
      <c r="K312" t="s">
        <v>90</v>
      </c>
      <c r="L312" s="1"/>
      <c r="M312" t="s">
        <v>825</v>
      </c>
      <c r="N312">
        <v>100</v>
      </c>
      <c r="O312" t="s">
        <v>36</v>
      </c>
      <c r="R312" t="str">
        <f>VLOOKUP(M312,Sheet1!W:X,2,FALSE)</f>
        <v>PASS</v>
      </c>
    </row>
    <row r="313" spans="1:18" x14ac:dyDescent="0.25">
      <c r="A313" t="s">
        <v>808</v>
      </c>
      <c r="B313" t="s">
        <v>36</v>
      </c>
      <c r="C313" t="s">
        <v>36</v>
      </c>
      <c r="D313" t="s">
        <v>809</v>
      </c>
      <c r="E313" t="s">
        <v>810</v>
      </c>
      <c r="F313" t="s">
        <v>811</v>
      </c>
      <c r="G313" t="s">
        <v>306</v>
      </c>
      <c r="H313" t="s">
        <v>306</v>
      </c>
      <c r="I313" t="s">
        <v>359</v>
      </c>
      <c r="J313" t="s">
        <v>812</v>
      </c>
      <c r="K313" t="s">
        <v>29</v>
      </c>
      <c r="L313" s="1"/>
      <c r="M313" t="s">
        <v>826</v>
      </c>
      <c r="N313">
        <v>100</v>
      </c>
      <c r="O313" t="s">
        <v>36</v>
      </c>
      <c r="R313" t="str">
        <f>VLOOKUP(M313,Sheet1!W:X,2,FALSE)</f>
        <v>PASS</v>
      </c>
    </row>
    <row r="314" spans="1:18" x14ac:dyDescent="0.25">
      <c r="A314" t="s">
        <v>808</v>
      </c>
      <c r="B314" t="s">
        <v>36</v>
      </c>
      <c r="C314" t="s">
        <v>36</v>
      </c>
      <c r="D314" t="s">
        <v>809</v>
      </c>
      <c r="E314" t="s">
        <v>810</v>
      </c>
      <c r="F314" t="s">
        <v>811</v>
      </c>
      <c r="G314" t="s">
        <v>116</v>
      </c>
      <c r="H314" t="s">
        <v>713</v>
      </c>
      <c r="I314" t="s">
        <v>827</v>
      </c>
      <c r="J314" t="s">
        <v>812</v>
      </c>
      <c r="K314" t="s">
        <v>216</v>
      </c>
      <c r="L314" s="1"/>
      <c r="M314" t="s">
        <v>828</v>
      </c>
      <c r="N314">
        <v>100</v>
      </c>
      <c r="O314" t="s">
        <v>36</v>
      </c>
      <c r="P314" t="s">
        <v>146</v>
      </c>
      <c r="Q314" t="s">
        <v>829</v>
      </c>
      <c r="R314" t="str">
        <f>VLOOKUP(M314,Sheet1!W:X,2,FALSE)</f>
        <v>PASS</v>
      </c>
    </row>
    <row r="315" spans="1:18" x14ac:dyDescent="0.25">
      <c r="A315" t="s">
        <v>808</v>
      </c>
      <c r="B315" t="s">
        <v>36</v>
      </c>
      <c r="C315" t="s">
        <v>36</v>
      </c>
      <c r="D315" t="s">
        <v>809</v>
      </c>
      <c r="E315" t="s">
        <v>810</v>
      </c>
      <c r="F315" t="s">
        <v>811</v>
      </c>
      <c r="G315" t="s">
        <v>265</v>
      </c>
      <c r="H315" t="s">
        <v>266</v>
      </c>
      <c r="I315" t="s">
        <v>322</v>
      </c>
      <c r="J315" t="s">
        <v>812</v>
      </c>
      <c r="K315" t="s">
        <v>216</v>
      </c>
      <c r="L315" s="1"/>
      <c r="M315" t="s">
        <v>830</v>
      </c>
      <c r="N315">
        <v>100</v>
      </c>
      <c r="O315" t="s">
        <v>36</v>
      </c>
      <c r="P315" t="s">
        <v>146</v>
      </c>
      <c r="Q315" t="s">
        <v>831</v>
      </c>
      <c r="R315" t="str">
        <f>VLOOKUP(M315,Sheet1!W:X,2,FALSE)</f>
        <v>PASS</v>
      </c>
    </row>
    <row r="316" spans="1:18" x14ac:dyDescent="0.25">
      <c r="A316" t="s">
        <v>808</v>
      </c>
      <c r="B316" t="s">
        <v>36</v>
      </c>
      <c r="C316" t="s">
        <v>36</v>
      </c>
      <c r="D316" t="s">
        <v>809</v>
      </c>
      <c r="E316" t="s">
        <v>810</v>
      </c>
      <c r="F316" t="s">
        <v>811</v>
      </c>
      <c r="G316" t="s">
        <v>265</v>
      </c>
      <c r="H316" t="s">
        <v>266</v>
      </c>
      <c r="I316" t="s">
        <v>571</v>
      </c>
      <c r="J316" t="s">
        <v>812</v>
      </c>
      <c r="K316" t="s">
        <v>216</v>
      </c>
      <c r="L316" s="1"/>
      <c r="M316" t="s">
        <v>832</v>
      </c>
      <c r="N316">
        <v>100</v>
      </c>
      <c r="O316" t="s">
        <v>36</v>
      </c>
      <c r="P316" t="s">
        <v>146</v>
      </c>
      <c r="Q316" t="s">
        <v>833</v>
      </c>
      <c r="R316" t="str">
        <f>VLOOKUP(M316,Sheet1!W:X,2,FALSE)</f>
        <v>PASS</v>
      </c>
    </row>
    <row r="317" spans="1:18" x14ac:dyDescent="0.25">
      <c r="A317" t="s">
        <v>808</v>
      </c>
      <c r="B317" t="s">
        <v>36</v>
      </c>
      <c r="C317" t="s">
        <v>36</v>
      </c>
      <c r="D317" t="s">
        <v>834</v>
      </c>
      <c r="E317" t="s">
        <v>835</v>
      </c>
      <c r="F317" t="s">
        <v>836</v>
      </c>
      <c r="G317" t="s">
        <v>97</v>
      </c>
      <c r="H317" t="s">
        <v>98</v>
      </c>
      <c r="I317" t="s">
        <v>525</v>
      </c>
      <c r="J317" t="s">
        <v>812</v>
      </c>
      <c r="K317" t="s">
        <v>90</v>
      </c>
      <c r="L317" s="1"/>
      <c r="M317" t="s">
        <v>837</v>
      </c>
      <c r="N317">
        <v>100</v>
      </c>
      <c r="O317" t="s">
        <v>36</v>
      </c>
      <c r="R317" t="str">
        <f>VLOOKUP(M317,Sheet1!W:X,2,FALSE)</f>
        <v>PASS</v>
      </c>
    </row>
    <row r="318" spans="1:18" x14ac:dyDescent="0.25">
      <c r="A318" t="s">
        <v>808</v>
      </c>
      <c r="B318" t="s">
        <v>36</v>
      </c>
      <c r="C318" t="s">
        <v>36</v>
      </c>
      <c r="D318" t="s">
        <v>834</v>
      </c>
      <c r="E318" t="s">
        <v>835</v>
      </c>
      <c r="F318" t="s">
        <v>836</v>
      </c>
      <c r="G318" t="s">
        <v>155</v>
      </c>
      <c r="H318" t="s">
        <v>156</v>
      </c>
      <c r="I318" t="s">
        <v>97</v>
      </c>
      <c r="J318" t="s">
        <v>838</v>
      </c>
      <c r="K318" t="s">
        <v>90</v>
      </c>
      <c r="L318" s="1"/>
      <c r="M318" t="s">
        <v>839</v>
      </c>
      <c r="N318">
        <v>100</v>
      </c>
      <c r="O318" t="s">
        <v>36</v>
      </c>
      <c r="R318" t="str">
        <f>VLOOKUP(M318,Sheet1!W:X,2,FALSE)</f>
        <v>PASS</v>
      </c>
    </row>
    <row r="319" spans="1:18" x14ac:dyDescent="0.25">
      <c r="A319" t="s">
        <v>808</v>
      </c>
      <c r="B319" t="s">
        <v>36</v>
      </c>
      <c r="C319" t="s">
        <v>36</v>
      </c>
      <c r="D319" t="s">
        <v>834</v>
      </c>
      <c r="E319" t="s">
        <v>835</v>
      </c>
      <c r="F319" t="s">
        <v>836</v>
      </c>
      <c r="G319" t="s">
        <v>155</v>
      </c>
      <c r="H319" t="s">
        <v>156</v>
      </c>
      <c r="I319" t="s">
        <v>157</v>
      </c>
      <c r="J319" t="s">
        <v>838</v>
      </c>
      <c r="K319" t="s">
        <v>90</v>
      </c>
      <c r="L319" s="1"/>
      <c r="M319" t="s">
        <v>840</v>
      </c>
      <c r="N319">
        <v>100</v>
      </c>
      <c r="O319" t="s">
        <v>36</v>
      </c>
      <c r="R319" t="str">
        <f>VLOOKUP(M319,Sheet1!W:X,2,FALSE)</f>
        <v>PASS</v>
      </c>
    </row>
    <row r="320" spans="1:18" x14ac:dyDescent="0.25">
      <c r="A320" t="s">
        <v>808</v>
      </c>
      <c r="B320" t="s">
        <v>36</v>
      </c>
      <c r="C320" t="s">
        <v>36</v>
      </c>
      <c r="D320" t="s">
        <v>834</v>
      </c>
      <c r="E320" t="s">
        <v>835</v>
      </c>
      <c r="F320" t="s">
        <v>836</v>
      </c>
      <c r="G320" t="s">
        <v>155</v>
      </c>
      <c r="H320" t="s">
        <v>156</v>
      </c>
      <c r="I320" t="s">
        <v>202</v>
      </c>
      <c r="J320" t="s">
        <v>838</v>
      </c>
      <c r="K320" t="s">
        <v>90</v>
      </c>
      <c r="L320" s="1"/>
      <c r="M320" t="s">
        <v>841</v>
      </c>
      <c r="N320">
        <v>100</v>
      </c>
      <c r="O320" t="s">
        <v>36</v>
      </c>
      <c r="R320" t="str">
        <f>VLOOKUP(M320,Sheet1!W:X,2,FALSE)</f>
        <v>PASS</v>
      </c>
    </row>
    <row r="321" spans="1:18" x14ac:dyDescent="0.25">
      <c r="A321" t="s">
        <v>808</v>
      </c>
      <c r="B321" t="s">
        <v>36</v>
      </c>
      <c r="C321" t="s">
        <v>36</v>
      </c>
      <c r="D321" t="s">
        <v>834</v>
      </c>
      <c r="E321" t="s">
        <v>835</v>
      </c>
      <c r="F321" t="s">
        <v>836</v>
      </c>
      <c r="G321" t="s">
        <v>116</v>
      </c>
      <c r="H321" t="s">
        <v>635</v>
      </c>
      <c r="I321" t="s">
        <v>842</v>
      </c>
      <c r="J321" t="s">
        <v>843</v>
      </c>
      <c r="K321" t="s">
        <v>90</v>
      </c>
      <c r="L321" s="1"/>
      <c r="M321" t="s">
        <v>844</v>
      </c>
      <c r="N321">
        <v>100</v>
      </c>
      <c r="O321" t="s">
        <v>36</v>
      </c>
      <c r="R321" t="str">
        <f>VLOOKUP(M321,Sheet1!W:X,2,FALSE)</f>
        <v>PASS</v>
      </c>
    </row>
    <row r="322" spans="1:18" x14ac:dyDescent="0.25">
      <c r="A322" t="s">
        <v>808</v>
      </c>
      <c r="B322" t="s">
        <v>36</v>
      </c>
      <c r="C322" t="s">
        <v>36</v>
      </c>
      <c r="D322" t="s">
        <v>834</v>
      </c>
      <c r="E322" t="s">
        <v>835</v>
      </c>
      <c r="F322" t="s">
        <v>836</v>
      </c>
      <c r="G322" t="s">
        <v>116</v>
      </c>
      <c r="H322" t="s">
        <v>635</v>
      </c>
      <c r="I322" t="s">
        <v>845</v>
      </c>
      <c r="J322" t="s">
        <v>843</v>
      </c>
      <c r="K322" t="s">
        <v>90</v>
      </c>
      <c r="L322" s="1"/>
      <c r="M322" t="s">
        <v>846</v>
      </c>
      <c r="N322">
        <v>100</v>
      </c>
      <c r="O322" t="s">
        <v>36</v>
      </c>
      <c r="R322" t="str">
        <f>VLOOKUP(M322,Sheet1!W:X,2,FALSE)</f>
        <v>PASS</v>
      </c>
    </row>
    <row r="323" spans="1:18" x14ac:dyDescent="0.25">
      <c r="A323" t="s">
        <v>808</v>
      </c>
      <c r="B323" t="s">
        <v>36</v>
      </c>
      <c r="C323" t="s">
        <v>36</v>
      </c>
      <c r="D323" t="s">
        <v>834</v>
      </c>
      <c r="E323" t="s">
        <v>835</v>
      </c>
      <c r="F323" t="s">
        <v>836</v>
      </c>
      <c r="G323" t="s">
        <v>116</v>
      </c>
      <c r="H323" t="s">
        <v>635</v>
      </c>
      <c r="I323" t="s">
        <v>847</v>
      </c>
      <c r="J323" t="s">
        <v>843</v>
      </c>
      <c r="K323" t="s">
        <v>90</v>
      </c>
      <c r="L323" s="1"/>
      <c r="M323" t="s">
        <v>848</v>
      </c>
      <c r="N323">
        <v>100</v>
      </c>
      <c r="O323" t="s">
        <v>36</v>
      </c>
      <c r="R323" t="str">
        <f>VLOOKUP(M323,Sheet1!W:X,2,FALSE)</f>
        <v>PASS</v>
      </c>
    </row>
    <row r="324" spans="1:18" x14ac:dyDescent="0.25">
      <c r="A324" t="s">
        <v>808</v>
      </c>
      <c r="B324" t="s">
        <v>36</v>
      </c>
      <c r="C324" t="s">
        <v>36</v>
      </c>
      <c r="D324" t="s">
        <v>834</v>
      </c>
      <c r="E324" t="s">
        <v>835</v>
      </c>
      <c r="F324" t="s">
        <v>836</v>
      </c>
      <c r="G324" t="s">
        <v>116</v>
      </c>
      <c r="H324" t="s">
        <v>635</v>
      </c>
      <c r="I324" t="s">
        <v>849</v>
      </c>
      <c r="J324" t="s">
        <v>843</v>
      </c>
      <c r="K324" t="s">
        <v>90</v>
      </c>
      <c r="L324" s="1"/>
      <c r="M324" t="s">
        <v>850</v>
      </c>
      <c r="N324">
        <v>100</v>
      </c>
      <c r="O324" t="s">
        <v>36</v>
      </c>
      <c r="R324" t="str">
        <f>VLOOKUP(M324,Sheet1!W:X,2,FALSE)</f>
        <v>PASS</v>
      </c>
    </row>
    <row r="325" spans="1:18" x14ac:dyDescent="0.25">
      <c r="A325" t="s">
        <v>808</v>
      </c>
      <c r="B325" t="s">
        <v>36</v>
      </c>
      <c r="C325" t="s">
        <v>36</v>
      </c>
      <c r="D325" t="s">
        <v>834</v>
      </c>
      <c r="E325" t="s">
        <v>835</v>
      </c>
      <c r="F325" t="s">
        <v>836</v>
      </c>
      <c r="G325" t="s">
        <v>97</v>
      </c>
      <c r="H325" t="s">
        <v>98</v>
      </c>
      <c r="I325" t="s">
        <v>525</v>
      </c>
      <c r="J325" t="s">
        <v>812</v>
      </c>
      <c r="K325" t="s">
        <v>216</v>
      </c>
      <c r="L325" s="1"/>
      <c r="M325" t="s">
        <v>851</v>
      </c>
      <c r="N325">
        <v>100</v>
      </c>
      <c r="O325" t="s">
        <v>36</v>
      </c>
      <c r="P325" t="s">
        <v>146</v>
      </c>
      <c r="Q325" t="s">
        <v>852</v>
      </c>
      <c r="R325" t="str">
        <f>VLOOKUP(M325,Sheet1!W:X,2,FALSE)</f>
        <v>PASS</v>
      </c>
    </row>
    <row r="326" spans="1:18" x14ac:dyDescent="0.25">
      <c r="A326" t="s">
        <v>808</v>
      </c>
      <c r="B326" t="s">
        <v>36</v>
      </c>
      <c r="C326" t="s">
        <v>36</v>
      </c>
      <c r="D326" t="s">
        <v>834</v>
      </c>
      <c r="E326" t="s">
        <v>835</v>
      </c>
      <c r="F326" t="s">
        <v>836</v>
      </c>
      <c r="G326" t="s">
        <v>155</v>
      </c>
      <c r="H326" t="s">
        <v>156</v>
      </c>
      <c r="I326" t="s">
        <v>97</v>
      </c>
      <c r="J326" t="s">
        <v>838</v>
      </c>
      <c r="K326" t="s">
        <v>216</v>
      </c>
      <c r="L326" s="1"/>
      <c r="M326" t="s">
        <v>853</v>
      </c>
      <c r="N326">
        <v>100</v>
      </c>
      <c r="O326" t="s">
        <v>36</v>
      </c>
      <c r="P326" t="s">
        <v>146</v>
      </c>
      <c r="Q326" t="s">
        <v>854</v>
      </c>
      <c r="R326" t="str">
        <f>VLOOKUP(M326,Sheet1!W:X,2,FALSE)</f>
        <v>PASS</v>
      </c>
    </row>
    <row r="327" spans="1:18" x14ac:dyDescent="0.25">
      <c r="A327" t="s">
        <v>808</v>
      </c>
      <c r="B327" t="s">
        <v>36</v>
      </c>
      <c r="C327" t="s">
        <v>36</v>
      </c>
      <c r="D327" t="s">
        <v>834</v>
      </c>
      <c r="E327" t="s">
        <v>835</v>
      </c>
      <c r="F327" t="s">
        <v>836</v>
      </c>
      <c r="G327" t="s">
        <v>155</v>
      </c>
      <c r="H327" t="s">
        <v>156</v>
      </c>
      <c r="I327" t="s">
        <v>157</v>
      </c>
      <c r="J327" t="s">
        <v>838</v>
      </c>
      <c r="K327" t="s">
        <v>216</v>
      </c>
      <c r="L327" s="1"/>
      <c r="M327" t="s">
        <v>855</v>
      </c>
      <c r="N327">
        <v>100</v>
      </c>
      <c r="O327" t="s">
        <v>36</v>
      </c>
      <c r="P327" t="s">
        <v>146</v>
      </c>
      <c r="Q327" t="s">
        <v>856</v>
      </c>
      <c r="R327" t="str">
        <f>VLOOKUP(M327,Sheet1!W:X,2,FALSE)</f>
        <v>PASS</v>
      </c>
    </row>
    <row r="328" spans="1:18" x14ac:dyDescent="0.25">
      <c r="A328" t="s">
        <v>808</v>
      </c>
      <c r="B328" t="s">
        <v>36</v>
      </c>
      <c r="C328" t="s">
        <v>36</v>
      </c>
      <c r="D328" t="s">
        <v>834</v>
      </c>
      <c r="E328" t="s">
        <v>835</v>
      </c>
      <c r="F328" t="s">
        <v>836</v>
      </c>
      <c r="G328" t="s">
        <v>155</v>
      </c>
      <c r="H328" t="s">
        <v>156</v>
      </c>
      <c r="I328" t="s">
        <v>202</v>
      </c>
      <c r="J328" t="s">
        <v>838</v>
      </c>
      <c r="K328" t="s">
        <v>216</v>
      </c>
      <c r="L328" s="1"/>
      <c r="M328" t="s">
        <v>857</v>
      </c>
      <c r="N328">
        <v>100</v>
      </c>
      <c r="O328" t="s">
        <v>36</v>
      </c>
      <c r="P328" t="s">
        <v>146</v>
      </c>
      <c r="Q328" t="s">
        <v>858</v>
      </c>
      <c r="R328" t="str">
        <f>VLOOKUP(M328,Sheet1!W:X,2,FALSE)</f>
        <v>PASS</v>
      </c>
    </row>
    <row r="329" spans="1:18" x14ac:dyDescent="0.25">
      <c r="A329" t="s">
        <v>808</v>
      </c>
      <c r="B329" t="s">
        <v>36</v>
      </c>
      <c r="C329" t="s">
        <v>36</v>
      </c>
      <c r="D329" t="s">
        <v>834</v>
      </c>
      <c r="E329" t="s">
        <v>835</v>
      </c>
      <c r="F329" t="s">
        <v>836</v>
      </c>
      <c r="G329" t="s">
        <v>116</v>
      </c>
      <c r="H329" t="s">
        <v>635</v>
      </c>
      <c r="I329" t="s">
        <v>842</v>
      </c>
      <c r="J329" t="s">
        <v>843</v>
      </c>
      <c r="K329" t="s">
        <v>29</v>
      </c>
      <c r="L329" s="1"/>
      <c r="M329" t="s">
        <v>859</v>
      </c>
      <c r="N329">
        <v>100</v>
      </c>
      <c r="O329" t="s">
        <v>36</v>
      </c>
      <c r="P329" t="s">
        <v>146</v>
      </c>
      <c r="Q329" t="s">
        <v>860</v>
      </c>
      <c r="R329" t="str">
        <f>VLOOKUP(M329,Sheet1!W:X,2,FALSE)</f>
        <v>PASS</v>
      </c>
    </row>
    <row r="330" spans="1:18" x14ac:dyDescent="0.25">
      <c r="A330" t="s">
        <v>808</v>
      </c>
      <c r="B330" t="s">
        <v>36</v>
      </c>
      <c r="C330" t="s">
        <v>36</v>
      </c>
      <c r="D330" t="s">
        <v>834</v>
      </c>
      <c r="E330" t="s">
        <v>835</v>
      </c>
      <c r="F330" t="s">
        <v>836</v>
      </c>
      <c r="G330" t="s">
        <v>116</v>
      </c>
      <c r="H330" t="s">
        <v>635</v>
      </c>
      <c r="I330" t="s">
        <v>845</v>
      </c>
      <c r="J330" t="s">
        <v>843</v>
      </c>
      <c r="K330" t="s">
        <v>29</v>
      </c>
      <c r="L330" s="1"/>
      <c r="M330" t="s">
        <v>861</v>
      </c>
      <c r="N330">
        <v>100</v>
      </c>
      <c r="O330" t="s">
        <v>36</v>
      </c>
      <c r="P330" t="s">
        <v>146</v>
      </c>
      <c r="Q330" t="s">
        <v>862</v>
      </c>
      <c r="R330" t="str">
        <f>VLOOKUP(M330,Sheet1!W:X,2,FALSE)</f>
        <v>PASS</v>
      </c>
    </row>
    <row r="331" spans="1:18" x14ac:dyDescent="0.25">
      <c r="A331" t="s">
        <v>808</v>
      </c>
      <c r="B331" t="s">
        <v>36</v>
      </c>
      <c r="C331" t="s">
        <v>36</v>
      </c>
      <c r="D331" t="s">
        <v>834</v>
      </c>
      <c r="E331" t="s">
        <v>835</v>
      </c>
      <c r="F331" t="s">
        <v>836</v>
      </c>
      <c r="G331" t="s">
        <v>116</v>
      </c>
      <c r="H331" t="s">
        <v>635</v>
      </c>
      <c r="I331" t="s">
        <v>847</v>
      </c>
      <c r="J331" t="s">
        <v>843</v>
      </c>
      <c r="K331" t="s">
        <v>29</v>
      </c>
      <c r="L331" s="1"/>
      <c r="M331" t="s">
        <v>863</v>
      </c>
      <c r="N331">
        <v>100</v>
      </c>
      <c r="O331" t="s">
        <v>36</v>
      </c>
      <c r="P331" t="s">
        <v>146</v>
      </c>
      <c r="Q331" t="s">
        <v>864</v>
      </c>
      <c r="R331" t="str">
        <f>VLOOKUP(M331,Sheet1!W:X,2,FALSE)</f>
        <v>PASS</v>
      </c>
    </row>
    <row r="332" spans="1:18" x14ac:dyDescent="0.25">
      <c r="A332" t="s">
        <v>808</v>
      </c>
      <c r="B332" t="s">
        <v>36</v>
      </c>
      <c r="C332" t="s">
        <v>36</v>
      </c>
      <c r="D332" t="s">
        <v>834</v>
      </c>
      <c r="E332" t="s">
        <v>835</v>
      </c>
      <c r="F332" t="s">
        <v>836</v>
      </c>
      <c r="G332" t="s">
        <v>116</v>
      </c>
      <c r="H332" t="s">
        <v>635</v>
      </c>
      <c r="I332" t="s">
        <v>849</v>
      </c>
      <c r="J332" t="s">
        <v>843</v>
      </c>
      <c r="K332" t="s">
        <v>29</v>
      </c>
      <c r="L332" s="1"/>
      <c r="M332" t="s">
        <v>865</v>
      </c>
      <c r="N332">
        <v>100</v>
      </c>
      <c r="O332" t="s">
        <v>36</v>
      </c>
      <c r="P332" t="s">
        <v>146</v>
      </c>
      <c r="Q332" t="s">
        <v>866</v>
      </c>
      <c r="R332" t="str">
        <f>VLOOKUP(M332,Sheet1!W:X,2,FALSE)</f>
        <v>PASS</v>
      </c>
    </row>
    <row r="333" spans="1:18" x14ac:dyDescent="0.25">
      <c r="A333" t="s">
        <v>808</v>
      </c>
      <c r="B333" t="s">
        <v>36</v>
      </c>
      <c r="C333" t="s">
        <v>36</v>
      </c>
      <c r="D333" t="s">
        <v>867</v>
      </c>
      <c r="E333" t="s">
        <v>868</v>
      </c>
      <c r="F333" t="s">
        <v>869</v>
      </c>
      <c r="G333" t="s">
        <v>265</v>
      </c>
      <c r="H333" t="s">
        <v>266</v>
      </c>
      <c r="I333" t="s">
        <v>870</v>
      </c>
      <c r="J333" t="s">
        <v>871</v>
      </c>
      <c r="K333" t="s">
        <v>90</v>
      </c>
      <c r="L333" s="1"/>
      <c r="M333" t="s">
        <v>872</v>
      </c>
      <c r="N333">
        <v>100</v>
      </c>
      <c r="O333" t="s">
        <v>36</v>
      </c>
      <c r="R333" t="str">
        <f>VLOOKUP(M333,Sheet1!W:X,2,FALSE)</f>
        <v>PASS</v>
      </c>
    </row>
    <row r="334" spans="1:18" x14ac:dyDescent="0.25">
      <c r="A334" t="s">
        <v>808</v>
      </c>
      <c r="B334" t="s">
        <v>36</v>
      </c>
      <c r="C334" t="s">
        <v>36</v>
      </c>
      <c r="D334" t="s">
        <v>867</v>
      </c>
      <c r="E334" t="s">
        <v>868</v>
      </c>
      <c r="F334" t="s">
        <v>869</v>
      </c>
      <c r="G334" t="s">
        <v>265</v>
      </c>
      <c r="H334" t="s">
        <v>266</v>
      </c>
      <c r="I334" t="s">
        <v>870</v>
      </c>
      <c r="J334" t="s">
        <v>871</v>
      </c>
      <c r="K334" t="s">
        <v>29</v>
      </c>
      <c r="L334" s="1"/>
      <c r="M334" t="s">
        <v>873</v>
      </c>
      <c r="N334">
        <v>100</v>
      </c>
      <c r="O334" t="s">
        <v>36</v>
      </c>
      <c r="R334" t="str">
        <f>VLOOKUP(M334,Sheet1!W:X,2,FALSE)</f>
        <v>PASS</v>
      </c>
    </row>
    <row r="335" spans="1:18" x14ac:dyDescent="0.25">
      <c r="A335" t="s">
        <v>874</v>
      </c>
      <c r="B335" t="s">
        <v>21</v>
      </c>
      <c r="C335" t="s">
        <v>21</v>
      </c>
      <c r="D335" t="s">
        <v>875</v>
      </c>
      <c r="E335" t="s">
        <v>876</v>
      </c>
      <c r="F335" t="s">
        <v>877</v>
      </c>
      <c r="G335" t="s">
        <v>40</v>
      </c>
      <c r="H335" t="s">
        <v>41</v>
      </c>
      <c r="I335" t="s">
        <v>285</v>
      </c>
      <c r="J335" t="s">
        <v>878</v>
      </c>
      <c r="K335" t="s">
        <v>216</v>
      </c>
      <c r="M335" t="s">
        <v>879</v>
      </c>
      <c r="P335" t="s">
        <v>21</v>
      </c>
      <c r="R335" t="str">
        <f>VLOOKUP(M335,Sheet1!W:X,2,FALSE)</f>
        <v>NOT PASS</v>
      </c>
    </row>
    <row r="336" spans="1:18" x14ac:dyDescent="0.25">
      <c r="A336" t="s">
        <v>874</v>
      </c>
      <c r="B336" t="s">
        <v>21</v>
      </c>
      <c r="C336" t="s">
        <v>21</v>
      </c>
      <c r="D336" t="s">
        <v>875</v>
      </c>
      <c r="E336" t="s">
        <v>876</v>
      </c>
      <c r="F336" t="s">
        <v>877</v>
      </c>
      <c r="G336" t="s">
        <v>276</v>
      </c>
      <c r="H336" t="s">
        <v>277</v>
      </c>
      <c r="I336" t="s">
        <v>880</v>
      </c>
      <c r="J336" t="s">
        <v>881</v>
      </c>
      <c r="K336" t="s">
        <v>882</v>
      </c>
      <c r="M336" t="s">
        <v>883</v>
      </c>
      <c r="P336" t="s">
        <v>21</v>
      </c>
      <c r="R336" t="str">
        <f>VLOOKUP(M336,Sheet1!W:X,2,FALSE)</f>
        <v>Ready</v>
      </c>
    </row>
    <row r="337" spans="1:18" x14ac:dyDescent="0.25">
      <c r="A337" t="s">
        <v>874</v>
      </c>
      <c r="B337" t="s">
        <v>21</v>
      </c>
      <c r="C337" t="s">
        <v>21</v>
      </c>
      <c r="D337" t="s">
        <v>884</v>
      </c>
      <c r="E337" t="s">
        <v>885</v>
      </c>
      <c r="F337" t="s">
        <v>886</v>
      </c>
      <c r="G337" t="s">
        <v>116</v>
      </c>
      <c r="H337" t="s">
        <v>635</v>
      </c>
      <c r="I337" t="s">
        <v>636</v>
      </c>
      <c r="J337" t="s">
        <v>887</v>
      </c>
      <c r="K337" t="s">
        <v>90</v>
      </c>
      <c r="M337" t="s">
        <v>888</v>
      </c>
      <c r="P337" t="s">
        <v>21</v>
      </c>
      <c r="R337" t="str">
        <f>VLOOKUP(M337,Sheet1!W:X,2,FALSE)</f>
        <v>NOT PASS</v>
      </c>
    </row>
    <row r="338" spans="1:18" x14ac:dyDescent="0.25">
      <c r="A338" t="s">
        <v>874</v>
      </c>
      <c r="B338" t="s">
        <v>21</v>
      </c>
      <c r="C338" t="s">
        <v>36</v>
      </c>
      <c r="D338" t="s">
        <v>884</v>
      </c>
      <c r="E338" t="s">
        <v>885</v>
      </c>
      <c r="F338" t="s">
        <v>886</v>
      </c>
      <c r="G338" t="s">
        <v>97</v>
      </c>
      <c r="H338" t="s">
        <v>98</v>
      </c>
      <c r="I338" t="s">
        <v>124</v>
      </c>
      <c r="J338" t="s">
        <v>889</v>
      </c>
      <c r="K338" t="s">
        <v>90</v>
      </c>
      <c r="M338" t="s">
        <v>890</v>
      </c>
      <c r="N338">
        <v>100</v>
      </c>
      <c r="O338" t="s">
        <v>36</v>
      </c>
      <c r="R338" t="str">
        <f>VLOOKUP(M338,Sheet1!W:X,2,FALSE)</f>
        <v>PASS</v>
      </c>
    </row>
    <row r="339" spans="1:18" x14ac:dyDescent="0.25">
      <c r="A339" t="s">
        <v>874</v>
      </c>
      <c r="B339" t="s">
        <v>21</v>
      </c>
      <c r="C339" t="s">
        <v>21</v>
      </c>
      <c r="D339" t="s">
        <v>884</v>
      </c>
      <c r="E339" t="s">
        <v>885</v>
      </c>
      <c r="F339" t="s">
        <v>886</v>
      </c>
      <c r="G339" t="s">
        <v>116</v>
      </c>
      <c r="H339" t="s">
        <v>635</v>
      </c>
      <c r="I339" t="s">
        <v>636</v>
      </c>
      <c r="J339" t="s">
        <v>887</v>
      </c>
      <c r="K339" t="s">
        <v>216</v>
      </c>
      <c r="M339" t="s">
        <v>891</v>
      </c>
      <c r="P339" t="s">
        <v>21</v>
      </c>
      <c r="R339" t="str">
        <f>VLOOKUP(M339,Sheet1!W:X,2,FALSE)</f>
        <v>NOT PASS</v>
      </c>
    </row>
    <row r="340" spans="1:18" x14ac:dyDescent="0.25">
      <c r="A340" t="s">
        <v>874</v>
      </c>
      <c r="B340" t="s">
        <v>21</v>
      </c>
      <c r="C340" t="s">
        <v>36</v>
      </c>
      <c r="D340" t="s">
        <v>884</v>
      </c>
      <c r="E340" t="s">
        <v>885</v>
      </c>
      <c r="F340" t="s">
        <v>886</v>
      </c>
      <c r="G340" t="s">
        <v>97</v>
      </c>
      <c r="H340" t="s">
        <v>98</v>
      </c>
      <c r="I340" t="s">
        <v>124</v>
      </c>
      <c r="J340" t="s">
        <v>889</v>
      </c>
      <c r="K340" t="s">
        <v>216</v>
      </c>
      <c r="M340" t="s">
        <v>892</v>
      </c>
      <c r="N340">
        <v>100</v>
      </c>
      <c r="O340" t="s">
        <v>36</v>
      </c>
      <c r="R340" t="str">
        <f>VLOOKUP(M340,Sheet1!W:X,2,FALSE)</f>
        <v>PASS</v>
      </c>
    </row>
    <row r="341" spans="1:18" x14ac:dyDescent="0.25">
      <c r="A341" t="s">
        <v>874</v>
      </c>
      <c r="B341" t="s">
        <v>177</v>
      </c>
      <c r="C341" t="s">
        <v>177</v>
      </c>
      <c r="D341" t="s">
        <v>875</v>
      </c>
      <c r="E341" t="s">
        <v>876</v>
      </c>
      <c r="F341" t="s">
        <v>877</v>
      </c>
      <c r="G341" t="s">
        <v>276</v>
      </c>
      <c r="H341" t="s">
        <v>277</v>
      </c>
      <c r="I341" t="s">
        <v>880</v>
      </c>
      <c r="J341" t="s">
        <v>881</v>
      </c>
      <c r="K341" t="s">
        <v>90</v>
      </c>
      <c r="L341" t="s">
        <v>183</v>
      </c>
      <c r="M341" t="s">
        <v>893</v>
      </c>
      <c r="N341">
        <v>99.109631987699998</v>
      </c>
      <c r="O341" t="s">
        <v>185</v>
      </c>
      <c r="R341" t="str">
        <f>VLOOKUP(M341,Sheet1!W:X,2,FALSE)</f>
        <v>PASS</v>
      </c>
    </row>
    <row r="342" spans="1:18" x14ac:dyDescent="0.25">
      <c r="A342" t="s">
        <v>874</v>
      </c>
      <c r="B342" t="s">
        <v>177</v>
      </c>
      <c r="C342" t="s">
        <v>177</v>
      </c>
      <c r="D342" t="s">
        <v>884</v>
      </c>
      <c r="E342" t="s">
        <v>885</v>
      </c>
      <c r="F342" t="s">
        <v>886</v>
      </c>
      <c r="G342" t="s">
        <v>276</v>
      </c>
      <c r="H342" t="s">
        <v>277</v>
      </c>
      <c r="I342" t="s">
        <v>880</v>
      </c>
      <c r="J342" t="s">
        <v>894</v>
      </c>
      <c r="K342" t="s">
        <v>90</v>
      </c>
      <c r="L342" t="s">
        <v>183</v>
      </c>
      <c r="M342" t="s">
        <v>895</v>
      </c>
      <c r="N342">
        <v>99.998070708499995</v>
      </c>
      <c r="O342" t="s">
        <v>185</v>
      </c>
      <c r="R342" t="str">
        <f>VLOOKUP(M342,Sheet1!W:X,2,FALSE)</f>
        <v>PASS</v>
      </c>
    </row>
    <row r="343" spans="1:18" x14ac:dyDescent="0.25">
      <c r="A343" t="s">
        <v>874</v>
      </c>
      <c r="B343" t="s">
        <v>177</v>
      </c>
      <c r="C343" t="s">
        <v>177</v>
      </c>
      <c r="D343" t="s">
        <v>884</v>
      </c>
      <c r="E343" t="s">
        <v>885</v>
      </c>
      <c r="F343" t="s">
        <v>886</v>
      </c>
      <c r="G343" t="s">
        <v>97</v>
      </c>
      <c r="H343" t="s">
        <v>233</v>
      </c>
      <c r="I343" t="s">
        <v>896</v>
      </c>
      <c r="J343" t="s">
        <v>887</v>
      </c>
      <c r="K343" t="s">
        <v>216</v>
      </c>
      <c r="L343" t="s">
        <v>183</v>
      </c>
      <c r="M343" t="s">
        <v>897</v>
      </c>
      <c r="N343">
        <v>39.813538295100003</v>
      </c>
      <c r="O343" t="s">
        <v>185</v>
      </c>
      <c r="R343" t="str">
        <f>VLOOKUP(M343,Sheet1!W:X,2,FALSE)</f>
        <v>PASS</v>
      </c>
    </row>
    <row r="344" spans="1:18" x14ac:dyDescent="0.25">
      <c r="A344" t="s">
        <v>874</v>
      </c>
      <c r="B344" t="s">
        <v>177</v>
      </c>
      <c r="C344" t="s">
        <v>177</v>
      </c>
      <c r="D344" t="s">
        <v>898</v>
      </c>
      <c r="E344" t="s">
        <v>899</v>
      </c>
      <c r="F344" t="s">
        <v>900</v>
      </c>
      <c r="G344" t="s">
        <v>25</v>
      </c>
      <c r="H344" t="s">
        <v>25</v>
      </c>
      <c r="I344" t="s">
        <v>901</v>
      </c>
      <c r="J344" t="s">
        <v>902</v>
      </c>
      <c r="K344" t="s">
        <v>29</v>
      </c>
      <c r="L344" t="s">
        <v>183</v>
      </c>
      <c r="M344" t="s">
        <v>903</v>
      </c>
      <c r="N344">
        <v>99.996967146599999</v>
      </c>
      <c r="O344" t="s">
        <v>185</v>
      </c>
      <c r="R344" t="str">
        <f>VLOOKUP(M344,Sheet1!W:X,2,FALSE)</f>
        <v>PASS</v>
      </c>
    </row>
    <row r="345" spans="1:18" x14ac:dyDescent="0.25">
      <c r="A345" t="s">
        <v>874</v>
      </c>
      <c r="B345" t="s">
        <v>36</v>
      </c>
      <c r="C345" t="s">
        <v>36</v>
      </c>
      <c r="D345" t="s">
        <v>904</v>
      </c>
      <c r="E345" t="s">
        <v>905</v>
      </c>
      <c r="F345" t="s">
        <v>906</v>
      </c>
      <c r="G345" t="s">
        <v>907</v>
      </c>
      <c r="H345" t="s">
        <v>908</v>
      </c>
      <c r="I345" t="s">
        <v>908</v>
      </c>
      <c r="J345" t="s">
        <v>909</v>
      </c>
      <c r="K345" t="s">
        <v>90</v>
      </c>
      <c r="L345" s="10"/>
      <c r="M345" t="s">
        <v>910</v>
      </c>
      <c r="N345">
        <v>100</v>
      </c>
      <c r="O345" t="s">
        <v>36</v>
      </c>
      <c r="R345" t="str">
        <f>VLOOKUP(M345,Sheet1!W:X,2,FALSE)</f>
        <v>PASS</v>
      </c>
    </row>
    <row r="346" spans="1:18" x14ac:dyDescent="0.25">
      <c r="A346" t="s">
        <v>874</v>
      </c>
      <c r="B346" t="s">
        <v>36</v>
      </c>
      <c r="C346" t="s">
        <v>36</v>
      </c>
      <c r="D346" t="s">
        <v>904</v>
      </c>
      <c r="E346" t="s">
        <v>905</v>
      </c>
      <c r="F346" t="s">
        <v>906</v>
      </c>
      <c r="G346" t="s">
        <v>907</v>
      </c>
      <c r="H346" t="s">
        <v>908</v>
      </c>
      <c r="I346" t="s">
        <v>908</v>
      </c>
      <c r="J346" t="s">
        <v>909</v>
      </c>
      <c r="K346" t="s">
        <v>29</v>
      </c>
      <c r="L346" s="10"/>
      <c r="M346" t="s">
        <v>911</v>
      </c>
      <c r="N346">
        <v>100</v>
      </c>
      <c r="O346" t="s">
        <v>36</v>
      </c>
      <c r="R346" t="str">
        <f>VLOOKUP(M346,Sheet1!W:X,2,FALSE)</f>
        <v>PASS</v>
      </c>
    </row>
    <row r="347" spans="1:18" x14ac:dyDescent="0.25">
      <c r="A347" t="s">
        <v>874</v>
      </c>
      <c r="B347" t="s">
        <v>36</v>
      </c>
      <c r="C347" t="s">
        <v>36</v>
      </c>
      <c r="D347" t="s">
        <v>904</v>
      </c>
      <c r="E347" t="s">
        <v>905</v>
      </c>
      <c r="F347" t="s">
        <v>906</v>
      </c>
      <c r="G347" t="s">
        <v>40</v>
      </c>
      <c r="H347" t="s">
        <v>333</v>
      </c>
      <c r="I347" t="s">
        <v>912</v>
      </c>
      <c r="J347" t="s">
        <v>913</v>
      </c>
      <c r="K347" t="s">
        <v>29</v>
      </c>
      <c r="L347" s="10"/>
      <c r="M347" t="s">
        <v>914</v>
      </c>
      <c r="N347">
        <v>100</v>
      </c>
      <c r="O347" t="s">
        <v>36</v>
      </c>
      <c r="P347" t="s">
        <v>146</v>
      </c>
      <c r="Q347" t="s">
        <v>915</v>
      </c>
      <c r="R347" t="str">
        <f>VLOOKUP(M347,Sheet1!W:X,2,FALSE)</f>
        <v>PASS</v>
      </c>
    </row>
    <row r="348" spans="1:18" x14ac:dyDescent="0.25">
      <c r="A348" t="s">
        <v>874</v>
      </c>
      <c r="B348" t="s">
        <v>36</v>
      </c>
      <c r="C348" t="s">
        <v>36</v>
      </c>
      <c r="D348" t="s">
        <v>875</v>
      </c>
      <c r="E348" t="s">
        <v>876</v>
      </c>
      <c r="F348" t="s">
        <v>877</v>
      </c>
      <c r="G348" t="s">
        <v>40</v>
      </c>
      <c r="H348" t="s">
        <v>41</v>
      </c>
      <c r="I348" t="s">
        <v>285</v>
      </c>
      <c r="J348" t="s">
        <v>878</v>
      </c>
      <c r="K348" t="s">
        <v>90</v>
      </c>
      <c r="L348" s="1"/>
      <c r="M348" t="s">
        <v>916</v>
      </c>
      <c r="N348">
        <v>100</v>
      </c>
      <c r="O348" t="s">
        <v>36</v>
      </c>
      <c r="P348" t="s">
        <v>146</v>
      </c>
      <c r="Q348" t="s">
        <v>917</v>
      </c>
      <c r="R348" t="str">
        <f>VLOOKUP(M348,Sheet1!W:X,2,FALSE)</f>
        <v>PASS</v>
      </c>
    </row>
    <row r="349" spans="1:18" x14ac:dyDescent="0.25">
      <c r="A349" t="s">
        <v>874</v>
      </c>
      <c r="B349" t="s">
        <v>36</v>
      </c>
      <c r="C349" t="s">
        <v>36</v>
      </c>
      <c r="D349" t="s">
        <v>884</v>
      </c>
      <c r="E349" t="s">
        <v>885</v>
      </c>
      <c r="F349" t="s">
        <v>886</v>
      </c>
      <c r="G349" t="s">
        <v>265</v>
      </c>
      <c r="H349" t="s">
        <v>266</v>
      </c>
      <c r="I349" t="s">
        <v>319</v>
      </c>
      <c r="J349" t="s">
        <v>887</v>
      </c>
      <c r="K349" t="s">
        <v>90</v>
      </c>
      <c r="L349" s="1"/>
      <c r="M349" t="s">
        <v>918</v>
      </c>
      <c r="N349">
        <v>100</v>
      </c>
      <c r="O349" t="s">
        <v>36</v>
      </c>
      <c r="R349" t="str">
        <f>VLOOKUP(M349,Sheet1!W:X,2,FALSE)</f>
        <v>PASS</v>
      </c>
    </row>
    <row r="350" spans="1:18" x14ac:dyDescent="0.25">
      <c r="A350" t="s">
        <v>874</v>
      </c>
      <c r="B350" t="s">
        <v>36</v>
      </c>
      <c r="C350" t="s">
        <v>36</v>
      </c>
      <c r="D350" t="s">
        <v>884</v>
      </c>
      <c r="E350" t="s">
        <v>885</v>
      </c>
      <c r="F350" t="s">
        <v>886</v>
      </c>
      <c r="G350" t="s">
        <v>97</v>
      </c>
      <c r="H350" t="s">
        <v>98</v>
      </c>
      <c r="I350" t="s">
        <v>105</v>
      </c>
      <c r="J350" t="s">
        <v>919</v>
      </c>
      <c r="K350" t="s">
        <v>90</v>
      </c>
      <c r="L350" s="1"/>
      <c r="M350" t="s">
        <v>920</v>
      </c>
      <c r="N350">
        <v>100</v>
      </c>
      <c r="O350" t="s">
        <v>36</v>
      </c>
      <c r="R350" t="str">
        <f>VLOOKUP(M350,Sheet1!W:X,2,FALSE)</f>
        <v>PASS</v>
      </c>
    </row>
    <row r="351" spans="1:18" x14ac:dyDescent="0.25">
      <c r="A351" t="s">
        <v>874</v>
      </c>
      <c r="B351" t="s">
        <v>36</v>
      </c>
      <c r="C351" t="s">
        <v>36</v>
      </c>
      <c r="D351" t="s">
        <v>884</v>
      </c>
      <c r="E351" t="s">
        <v>885</v>
      </c>
      <c r="F351" t="s">
        <v>886</v>
      </c>
      <c r="G351" t="s">
        <v>97</v>
      </c>
      <c r="H351" t="s">
        <v>98</v>
      </c>
      <c r="I351" t="s">
        <v>137</v>
      </c>
      <c r="J351" t="s">
        <v>889</v>
      </c>
      <c r="K351" t="s">
        <v>90</v>
      </c>
      <c r="L351" s="1"/>
      <c r="M351" t="s">
        <v>921</v>
      </c>
      <c r="N351">
        <v>100</v>
      </c>
      <c r="O351" t="s">
        <v>36</v>
      </c>
      <c r="R351" t="str">
        <f>VLOOKUP(M351,Sheet1!W:X,2,FALSE)</f>
        <v>PASS</v>
      </c>
    </row>
    <row r="352" spans="1:18" x14ac:dyDescent="0.25">
      <c r="A352" t="s">
        <v>874</v>
      </c>
      <c r="B352" t="s">
        <v>36</v>
      </c>
      <c r="C352" t="s">
        <v>36</v>
      </c>
      <c r="D352" t="s">
        <v>884</v>
      </c>
      <c r="E352" t="s">
        <v>885</v>
      </c>
      <c r="F352" t="s">
        <v>886</v>
      </c>
      <c r="G352" t="s">
        <v>97</v>
      </c>
      <c r="H352" t="s">
        <v>98</v>
      </c>
      <c r="I352" t="s">
        <v>193</v>
      </c>
      <c r="J352" t="s">
        <v>889</v>
      </c>
      <c r="K352" t="s">
        <v>90</v>
      </c>
      <c r="L352" s="1"/>
      <c r="M352" t="s">
        <v>922</v>
      </c>
      <c r="N352">
        <v>100</v>
      </c>
      <c r="O352" t="s">
        <v>36</v>
      </c>
      <c r="R352" t="str">
        <f>VLOOKUP(M352,Sheet1!W:X,2,FALSE)</f>
        <v>PASS</v>
      </c>
    </row>
    <row r="353" spans="1:18" x14ac:dyDescent="0.25">
      <c r="A353" t="s">
        <v>874</v>
      </c>
      <c r="B353" t="s">
        <v>36</v>
      </c>
      <c r="C353" t="s">
        <v>36</v>
      </c>
      <c r="D353" t="s">
        <v>884</v>
      </c>
      <c r="E353" t="s">
        <v>885</v>
      </c>
      <c r="F353" t="s">
        <v>886</v>
      </c>
      <c r="G353" t="s">
        <v>97</v>
      </c>
      <c r="H353" t="s">
        <v>233</v>
      </c>
      <c r="I353" t="s">
        <v>896</v>
      </c>
      <c r="J353" t="s">
        <v>887</v>
      </c>
      <c r="K353" t="s">
        <v>90</v>
      </c>
      <c r="L353" s="1"/>
      <c r="M353" t="s">
        <v>923</v>
      </c>
      <c r="N353">
        <v>100</v>
      </c>
      <c r="O353" t="s">
        <v>36</v>
      </c>
      <c r="R353" t="str">
        <f>VLOOKUP(M353,Sheet1!W:X,2,FALSE)</f>
        <v>PASS</v>
      </c>
    </row>
    <row r="354" spans="1:18" x14ac:dyDescent="0.25">
      <c r="A354" t="s">
        <v>874</v>
      </c>
      <c r="B354" t="s">
        <v>36</v>
      </c>
      <c r="C354" t="s">
        <v>36</v>
      </c>
      <c r="D354" t="s">
        <v>884</v>
      </c>
      <c r="E354" t="s">
        <v>885</v>
      </c>
      <c r="F354" t="s">
        <v>886</v>
      </c>
      <c r="G354" t="s">
        <v>116</v>
      </c>
      <c r="H354" t="s">
        <v>635</v>
      </c>
      <c r="I354" t="s">
        <v>731</v>
      </c>
      <c r="J354" t="s">
        <v>887</v>
      </c>
      <c r="K354" t="s">
        <v>90</v>
      </c>
      <c r="L354" s="1"/>
      <c r="M354" t="s">
        <v>924</v>
      </c>
      <c r="N354">
        <v>100</v>
      </c>
      <c r="O354" t="s">
        <v>36</v>
      </c>
      <c r="R354" t="str">
        <f>VLOOKUP(M354,Sheet1!W:X,2,FALSE)</f>
        <v>PASS</v>
      </c>
    </row>
    <row r="355" spans="1:18" x14ac:dyDescent="0.25">
      <c r="A355" t="s">
        <v>874</v>
      </c>
      <c r="B355" t="s">
        <v>36</v>
      </c>
      <c r="C355" t="s">
        <v>36</v>
      </c>
      <c r="D355" t="s">
        <v>884</v>
      </c>
      <c r="E355" t="s">
        <v>885</v>
      </c>
      <c r="F355" t="s">
        <v>886</v>
      </c>
      <c r="G355" t="s">
        <v>116</v>
      </c>
      <c r="H355" t="s">
        <v>635</v>
      </c>
      <c r="I355" t="s">
        <v>639</v>
      </c>
      <c r="J355" t="s">
        <v>887</v>
      </c>
      <c r="K355" t="s">
        <v>90</v>
      </c>
      <c r="L355" s="1"/>
      <c r="M355" t="s">
        <v>925</v>
      </c>
      <c r="N355">
        <v>100</v>
      </c>
      <c r="O355" t="s">
        <v>36</v>
      </c>
      <c r="R355" t="str">
        <f>VLOOKUP(M355,Sheet1!W:X,2,FALSE)</f>
        <v>PASS</v>
      </c>
    </row>
    <row r="356" spans="1:18" x14ac:dyDescent="0.25">
      <c r="A356" t="s">
        <v>874</v>
      </c>
      <c r="B356" t="s">
        <v>36</v>
      </c>
      <c r="C356" t="s">
        <v>36</v>
      </c>
      <c r="D356" t="s">
        <v>884</v>
      </c>
      <c r="E356" t="s">
        <v>885</v>
      </c>
      <c r="F356" t="s">
        <v>886</v>
      </c>
      <c r="G356" t="s">
        <v>116</v>
      </c>
      <c r="H356" t="s">
        <v>713</v>
      </c>
      <c r="I356" t="s">
        <v>713</v>
      </c>
      <c r="J356" t="s">
        <v>887</v>
      </c>
      <c r="K356" t="s">
        <v>90</v>
      </c>
      <c r="L356" s="1"/>
      <c r="M356" t="s">
        <v>926</v>
      </c>
      <c r="N356">
        <v>100</v>
      </c>
      <c r="O356" t="s">
        <v>36</v>
      </c>
      <c r="R356" t="str">
        <f>VLOOKUP(M356,Sheet1!W:X,2,FALSE)</f>
        <v>PASS</v>
      </c>
    </row>
    <row r="357" spans="1:18" x14ac:dyDescent="0.25">
      <c r="A357" t="s">
        <v>874</v>
      </c>
      <c r="B357" t="s">
        <v>36</v>
      </c>
      <c r="C357" t="s">
        <v>36</v>
      </c>
      <c r="D357" t="s">
        <v>884</v>
      </c>
      <c r="E357" t="s">
        <v>885</v>
      </c>
      <c r="F357" t="s">
        <v>886</v>
      </c>
      <c r="G357" t="s">
        <v>116</v>
      </c>
      <c r="H357" t="s">
        <v>313</v>
      </c>
      <c r="I357" t="s">
        <v>715</v>
      </c>
      <c r="J357" t="s">
        <v>887</v>
      </c>
      <c r="K357" t="s">
        <v>90</v>
      </c>
      <c r="L357" s="1"/>
      <c r="M357" t="s">
        <v>927</v>
      </c>
      <c r="N357">
        <v>100</v>
      </c>
      <c r="O357" t="s">
        <v>36</v>
      </c>
      <c r="R357" t="str">
        <f>VLOOKUP(M357,Sheet1!W:X,2,FALSE)</f>
        <v>PASS</v>
      </c>
    </row>
    <row r="358" spans="1:18" x14ac:dyDescent="0.25">
      <c r="A358" t="s">
        <v>874</v>
      </c>
      <c r="B358" t="s">
        <v>36</v>
      </c>
      <c r="C358" t="s">
        <v>36</v>
      </c>
      <c r="D358" t="s">
        <v>884</v>
      </c>
      <c r="E358" t="s">
        <v>885</v>
      </c>
      <c r="F358" t="s">
        <v>886</v>
      </c>
      <c r="G358" t="s">
        <v>265</v>
      </c>
      <c r="H358" t="s">
        <v>266</v>
      </c>
      <c r="I358" t="s">
        <v>319</v>
      </c>
      <c r="J358" t="s">
        <v>887</v>
      </c>
      <c r="K358" t="s">
        <v>216</v>
      </c>
      <c r="L358" s="1"/>
      <c r="M358" t="s">
        <v>928</v>
      </c>
      <c r="N358">
        <v>100</v>
      </c>
      <c r="O358" t="s">
        <v>36</v>
      </c>
      <c r="P358" t="s">
        <v>146</v>
      </c>
      <c r="Q358" t="s">
        <v>929</v>
      </c>
      <c r="R358" t="str">
        <f>VLOOKUP(M358,Sheet1!W:X,2,FALSE)</f>
        <v>PASS</v>
      </c>
    </row>
    <row r="359" spans="1:18" x14ac:dyDescent="0.25">
      <c r="A359" t="s">
        <v>874</v>
      </c>
      <c r="B359" t="s">
        <v>36</v>
      </c>
      <c r="C359" t="s">
        <v>36</v>
      </c>
      <c r="D359" t="s">
        <v>884</v>
      </c>
      <c r="E359" t="s">
        <v>885</v>
      </c>
      <c r="F359" t="s">
        <v>886</v>
      </c>
      <c r="G359" t="s">
        <v>97</v>
      </c>
      <c r="H359" t="s">
        <v>98</v>
      </c>
      <c r="I359" t="s">
        <v>105</v>
      </c>
      <c r="J359" t="s">
        <v>919</v>
      </c>
      <c r="K359" t="s">
        <v>216</v>
      </c>
      <c r="L359" s="1"/>
      <c r="M359" t="s">
        <v>930</v>
      </c>
      <c r="N359">
        <v>100</v>
      </c>
      <c r="O359" t="s">
        <v>36</v>
      </c>
      <c r="R359" t="str">
        <f>VLOOKUP(M359,Sheet1!W:X,2,FALSE)</f>
        <v>PASS</v>
      </c>
    </row>
    <row r="360" spans="1:18" x14ac:dyDescent="0.25">
      <c r="A360" t="s">
        <v>874</v>
      </c>
      <c r="B360" t="s">
        <v>36</v>
      </c>
      <c r="C360" t="s">
        <v>36</v>
      </c>
      <c r="D360" t="s">
        <v>884</v>
      </c>
      <c r="E360" t="s">
        <v>885</v>
      </c>
      <c r="F360" t="s">
        <v>886</v>
      </c>
      <c r="G360" t="s">
        <v>97</v>
      </c>
      <c r="H360" t="s">
        <v>98</v>
      </c>
      <c r="I360" t="s">
        <v>137</v>
      </c>
      <c r="J360" t="s">
        <v>889</v>
      </c>
      <c r="K360" t="s">
        <v>216</v>
      </c>
      <c r="L360" s="1"/>
      <c r="M360" t="s">
        <v>931</v>
      </c>
      <c r="N360">
        <v>100</v>
      </c>
      <c r="O360" t="s">
        <v>36</v>
      </c>
      <c r="R360" t="str">
        <f>VLOOKUP(M360,Sheet1!W:X,2,FALSE)</f>
        <v>PASS</v>
      </c>
    </row>
    <row r="361" spans="1:18" x14ac:dyDescent="0.25">
      <c r="A361" t="s">
        <v>874</v>
      </c>
      <c r="B361" t="s">
        <v>36</v>
      </c>
      <c r="C361" t="s">
        <v>36</v>
      </c>
      <c r="D361" t="s">
        <v>884</v>
      </c>
      <c r="E361" t="s">
        <v>885</v>
      </c>
      <c r="F361" t="s">
        <v>886</v>
      </c>
      <c r="G361" t="s">
        <v>97</v>
      </c>
      <c r="H361" t="s">
        <v>98</v>
      </c>
      <c r="I361" t="s">
        <v>193</v>
      </c>
      <c r="J361" t="s">
        <v>889</v>
      </c>
      <c r="K361" t="s">
        <v>216</v>
      </c>
      <c r="L361" s="1"/>
      <c r="M361" t="s">
        <v>932</v>
      </c>
      <c r="N361">
        <v>100</v>
      </c>
      <c r="O361" t="s">
        <v>36</v>
      </c>
      <c r="R361" t="str">
        <f>VLOOKUP(M361,Sheet1!W:X,2,FALSE)</f>
        <v>PASS</v>
      </c>
    </row>
    <row r="362" spans="1:18" x14ac:dyDescent="0.25">
      <c r="A362" t="s">
        <v>874</v>
      </c>
      <c r="B362" t="s">
        <v>36</v>
      </c>
      <c r="C362" t="s">
        <v>36</v>
      </c>
      <c r="D362" t="s">
        <v>884</v>
      </c>
      <c r="E362" t="s">
        <v>885</v>
      </c>
      <c r="F362" t="s">
        <v>886</v>
      </c>
      <c r="G362" t="s">
        <v>116</v>
      </c>
      <c r="H362" t="s">
        <v>635</v>
      </c>
      <c r="I362" t="s">
        <v>731</v>
      </c>
      <c r="J362" t="s">
        <v>887</v>
      </c>
      <c r="K362" t="s">
        <v>216</v>
      </c>
      <c r="L362" s="1"/>
      <c r="M362" t="s">
        <v>933</v>
      </c>
      <c r="N362">
        <v>100</v>
      </c>
      <c r="O362" t="s">
        <v>36</v>
      </c>
      <c r="R362" t="str">
        <f>VLOOKUP(M362,Sheet1!W:X,2,FALSE)</f>
        <v>PASS</v>
      </c>
    </row>
    <row r="363" spans="1:18" x14ac:dyDescent="0.25">
      <c r="A363" t="s">
        <v>874</v>
      </c>
      <c r="B363" t="s">
        <v>36</v>
      </c>
      <c r="C363" t="s">
        <v>36</v>
      </c>
      <c r="D363" t="s">
        <v>884</v>
      </c>
      <c r="E363" t="s">
        <v>885</v>
      </c>
      <c r="F363" t="s">
        <v>886</v>
      </c>
      <c r="G363" t="s">
        <v>116</v>
      </c>
      <c r="H363" t="s">
        <v>635</v>
      </c>
      <c r="I363" t="s">
        <v>639</v>
      </c>
      <c r="J363" t="s">
        <v>887</v>
      </c>
      <c r="K363" t="s">
        <v>216</v>
      </c>
      <c r="L363" s="1"/>
      <c r="M363" t="s">
        <v>934</v>
      </c>
      <c r="N363">
        <v>100</v>
      </c>
      <c r="O363" t="s">
        <v>36</v>
      </c>
      <c r="R363" t="str">
        <f>VLOOKUP(M363,Sheet1!W:X,2,FALSE)</f>
        <v>PASS</v>
      </c>
    </row>
    <row r="364" spans="1:18" x14ac:dyDescent="0.25">
      <c r="A364" t="s">
        <v>874</v>
      </c>
      <c r="B364" t="s">
        <v>36</v>
      </c>
      <c r="C364" t="s">
        <v>36</v>
      </c>
      <c r="D364" t="s">
        <v>884</v>
      </c>
      <c r="E364" t="s">
        <v>885</v>
      </c>
      <c r="F364" t="s">
        <v>886</v>
      </c>
      <c r="G364" t="s">
        <v>116</v>
      </c>
      <c r="H364" t="s">
        <v>713</v>
      </c>
      <c r="I364" t="s">
        <v>713</v>
      </c>
      <c r="J364" t="s">
        <v>887</v>
      </c>
      <c r="K364" t="s">
        <v>216</v>
      </c>
      <c r="L364" s="1"/>
      <c r="M364" t="s">
        <v>935</v>
      </c>
      <c r="N364">
        <v>100</v>
      </c>
      <c r="O364" t="s">
        <v>36</v>
      </c>
      <c r="R364" t="str">
        <f>VLOOKUP(M364,Sheet1!W:X,2,FALSE)</f>
        <v>PASS</v>
      </c>
    </row>
    <row r="365" spans="1:18" x14ac:dyDescent="0.25">
      <c r="A365" t="s">
        <v>874</v>
      </c>
      <c r="B365" t="s">
        <v>36</v>
      </c>
      <c r="C365" t="s">
        <v>36</v>
      </c>
      <c r="D365" t="s">
        <v>884</v>
      </c>
      <c r="E365" t="s">
        <v>885</v>
      </c>
      <c r="F365" t="s">
        <v>886</v>
      </c>
      <c r="G365" t="s">
        <v>116</v>
      </c>
      <c r="H365" t="s">
        <v>313</v>
      </c>
      <c r="I365" t="s">
        <v>715</v>
      </c>
      <c r="J365" t="s">
        <v>887</v>
      </c>
      <c r="K365" t="s">
        <v>216</v>
      </c>
      <c r="L365" s="1"/>
      <c r="M365" t="s">
        <v>936</v>
      </c>
      <c r="N365">
        <v>100</v>
      </c>
      <c r="O365" t="s">
        <v>36</v>
      </c>
      <c r="R365" t="str">
        <f>VLOOKUP(M365,Sheet1!W:X,2,FALSE)</f>
        <v>PASS</v>
      </c>
    </row>
    <row r="366" spans="1:18" x14ac:dyDescent="0.25">
      <c r="A366" t="s">
        <v>874</v>
      </c>
      <c r="B366" t="s">
        <v>36</v>
      </c>
      <c r="C366" t="s">
        <v>177</v>
      </c>
      <c r="D366" t="s">
        <v>884</v>
      </c>
      <c r="E366" t="s">
        <v>885</v>
      </c>
      <c r="F366" t="s">
        <v>886</v>
      </c>
      <c r="G366" t="s">
        <v>276</v>
      </c>
      <c r="H366" t="s">
        <v>277</v>
      </c>
      <c r="I366" t="s">
        <v>880</v>
      </c>
      <c r="J366" t="s">
        <v>894</v>
      </c>
      <c r="K366" t="s">
        <v>216</v>
      </c>
      <c r="L366" t="s">
        <v>183</v>
      </c>
      <c r="M366" t="s">
        <v>937</v>
      </c>
      <c r="N366">
        <v>99.998070708499995</v>
      </c>
      <c r="O366" t="s">
        <v>185</v>
      </c>
      <c r="R366" t="str">
        <f>VLOOKUP(M366,Sheet1!W:X,2,FALSE)</f>
        <v>PASS</v>
      </c>
    </row>
    <row r="367" spans="1:18" x14ac:dyDescent="0.25">
      <c r="A367" t="s">
        <v>874</v>
      </c>
      <c r="B367" t="s">
        <v>36</v>
      </c>
      <c r="C367" t="s">
        <v>36</v>
      </c>
      <c r="D367" t="s">
        <v>898</v>
      </c>
      <c r="E367" t="s">
        <v>899</v>
      </c>
      <c r="F367" t="s">
        <v>900</v>
      </c>
      <c r="G367" t="s">
        <v>25</v>
      </c>
      <c r="H367" t="s">
        <v>25</v>
      </c>
      <c r="I367" t="s">
        <v>901</v>
      </c>
      <c r="J367" t="s">
        <v>902</v>
      </c>
      <c r="K367" t="s">
        <v>90</v>
      </c>
      <c r="L367" s="1"/>
      <c r="M367" t="s">
        <v>938</v>
      </c>
      <c r="N367">
        <v>100</v>
      </c>
      <c r="O367" t="s">
        <v>36</v>
      </c>
      <c r="R367" t="str">
        <f>VLOOKUP(M367,Sheet1!W:X,2,FALSE)</f>
        <v>PASS</v>
      </c>
    </row>
    <row r="368" spans="1:18" x14ac:dyDescent="0.25">
      <c r="A368" t="s">
        <v>939</v>
      </c>
      <c r="B368" t="s">
        <v>177</v>
      </c>
      <c r="C368" t="s">
        <v>177</v>
      </c>
      <c r="D368" t="s">
        <v>940</v>
      </c>
      <c r="E368" t="s">
        <v>941</v>
      </c>
      <c r="F368" t="s">
        <v>942</v>
      </c>
      <c r="G368" t="s">
        <v>155</v>
      </c>
      <c r="H368" t="s">
        <v>156</v>
      </c>
      <c r="I368" t="s">
        <v>189</v>
      </c>
      <c r="J368" t="s">
        <v>943</v>
      </c>
      <c r="K368" t="s">
        <v>216</v>
      </c>
      <c r="L368" t="s">
        <v>183</v>
      </c>
      <c r="M368" t="s">
        <v>944</v>
      </c>
      <c r="N368">
        <v>99.998781048500007</v>
      </c>
      <c r="O368" t="s">
        <v>185</v>
      </c>
      <c r="R368" t="str">
        <f>VLOOKUP(M368,Sheet1!W:X,2,FALSE)</f>
        <v>PASS</v>
      </c>
    </row>
    <row r="369" spans="1:18" x14ac:dyDescent="0.25">
      <c r="A369" t="s">
        <v>939</v>
      </c>
      <c r="B369" t="s">
        <v>36</v>
      </c>
      <c r="C369" t="s">
        <v>36</v>
      </c>
      <c r="D369" t="s">
        <v>940</v>
      </c>
      <c r="E369" t="s">
        <v>941</v>
      </c>
      <c r="F369" t="s">
        <v>942</v>
      </c>
      <c r="G369" t="s">
        <v>155</v>
      </c>
      <c r="H369" t="s">
        <v>156</v>
      </c>
      <c r="I369" t="s">
        <v>221</v>
      </c>
      <c r="J369" t="s">
        <v>943</v>
      </c>
      <c r="K369" t="s">
        <v>216</v>
      </c>
      <c r="L369" s="1"/>
      <c r="M369" t="s">
        <v>945</v>
      </c>
      <c r="N369">
        <v>100</v>
      </c>
      <c r="O369" t="s">
        <v>36</v>
      </c>
      <c r="R369" t="str">
        <f>VLOOKUP(M369,Sheet1!W:X,2,FALSE)</f>
        <v>PASS</v>
      </c>
    </row>
    <row r="370" spans="1:18" x14ac:dyDescent="0.25">
      <c r="A370" t="s">
        <v>939</v>
      </c>
      <c r="B370" t="s">
        <v>36</v>
      </c>
      <c r="C370" t="s">
        <v>36</v>
      </c>
      <c r="D370" t="s">
        <v>946</v>
      </c>
      <c r="E370" t="s">
        <v>947</v>
      </c>
      <c r="F370" t="s">
        <v>948</v>
      </c>
      <c r="G370" t="s">
        <v>155</v>
      </c>
      <c r="H370" t="s">
        <v>156</v>
      </c>
      <c r="I370" t="s">
        <v>477</v>
      </c>
      <c r="J370" t="s">
        <v>949</v>
      </c>
      <c r="K370" t="s">
        <v>90</v>
      </c>
      <c r="L370" s="1"/>
      <c r="M370" t="s">
        <v>950</v>
      </c>
      <c r="N370">
        <v>100</v>
      </c>
      <c r="O370" t="s">
        <v>36</v>
      </c>
      <c r="P370" t="s">
        <v>146</v>
      </c>
      <c r="Q370" t="s">
        <v>951</v>
      </c>
      <c r="R370" t="str">
        <f>VLOOKUP(M370,Sheet1!W:X,2,FALSE)</f>
        <v>PASS</v>
      </c>
    </row>
    <row r="371" spans="1:18" x14ac:dyDescent="0.25">
      <c r="A371" t="s">
        <v>939</v>
      </c>
      <c r="B371" t="s">
        <v>36</v>
      </c>
      <c r="C371" t="s">
        <v>36</v>
      </c>
      <c r="D371" t="s">
        <v>946</v>
      </c>
      <c r="E371" t="s">
        <v>947</v>
      </c>
      <c r="F371" t="s">
        <v>948</v>
      </c>
      <c r="G371" t="s">
        <v>302</v>
      </c>
      <c r="H371" t="s">
        <v>405</v>
      </c>
      <c r="I371" t="s">
        <v>406</v>
      </c>
      <c r="J371" t="s">
        <v>952</v>
      </c>
      <c r="K371" t="s">
        <v>216</v>
      </c>
      <c r="L371" s="1"/>
      <c r="M371" t="s">
        <v>953</v>
      </c>
      <c r="N371">
        <v>100</v>
      </c>
      <c r="O371" t="s">
        <v>36</v>
      </c>
      <c r="P371" t="s">
        <v>146</v>
      </c>
      <c r="Q371" t="s">
        <v>954</v>
      </c>
      <c r="R371" t="str">
        <f>VLOOKUP(M371,Sheet1!W:X,2,FALSE)</f>
        <v>PASS</v>
      </c>
    </row>
    <row r="372" spans="1:18" x14ac:dyDescent="0.25">
      <c r="A372" t="s">
        <v>939</v>
      </c>
      <c r="B372" t="s">
        <v>36</v>
      </c>
      <c r="C372" t="s">
        <v>36</v>
      </c>
      <c r="D372" t="s">
        <v>946</v>
      </c>
      <c r="E372" t="s">
        <v>947</v>
      </c>
      <c r="F372" t="s">
        <v>948</v>
      </c>
      <c r="G372" t="s">
        <v>155</v>
      </c>
      <c r="H372" t="s">
        <v>156</v>
      </c>
      <c r="I372" t="s">
        <v>477</v>
      </c>
      <c r="J372" t="s">
        <v>949</v>
      </c>
      <c r="K372" t="s">
        <v>216</v>
      </c>
      <c r="L372" s="1"/>
      <c r="M372" t="s">
        <v>955</v>
      </c>
      <c r="N372">
        <v>100</v>
      </c>
      <c r="O372" t="s">
        <v>36</v>
      </c>
      <c r="P372" t="s">
        <v>146</v>
      </c>
      <c r="Q372" t="s">
        <v>956</v>
      </c>
      <c r="R372" t="str">
        <f>VLOOKUP(M372,Sheet1!W:X,2,FALSE)</f>
        <v>PASS</v>
      </c>
    </row>
    <row r="373" spans="1:18" x14ac:dyDescent="0.25">
      <c r="A373" t="s">
        <v>957</v>
      </c>
      <c r="B373" t="s">
        <v>21</v>
      </c>
      <c r="C373" t="s">
        <v>36</v>
      </c>
      <c r="D373" t="s">
        <v>958</v>
      </c>
      <c r="E373" t="s">
        <v>959</v>
      </c>
      <c r="F373" t="s">
        <v>960</v>
      </c>
      <c r="G373" t="s">
        <v>97</v>
      </c>
      <c r="H373" t="s">
        <v>424</v>
      </c>
      <c r="I373" t="s">
        <v>425</v>
      </c>
      <c r="J373" t="s">
        <v>961</v>
      </c>
      <c r="K373" t="s">
        <v>29</v>
      </c>
      <c r="M373" t="s">
        <v>962</v>
      </c>
      <c r="N373">
        <v>100</v>
      </c>
      <c r="O373" t="s">
        <v>36</v>
      </c>
      <c r="R373" t="str">
        <f>VLOOKUP(M373,Sheet1!W:X,2,FALSE)</f>
        <v>PASS</v>
      </c>
    </row>
    <row r="374" spans="1:18" x14ac:dyDescent="0.25">
      <c r="A374" t="s">
        <v>957</v>
      </c>
      <c r="B374" t="s">
        <v>21</v>
      </c>
      <c r="C374" t="s">
        <v>177</v>
      </c>
      <c r="D374" t="s">
        <v>963</v>
      </c>
      <c r="E374" t="s">
        <v>964</v>
      </c>
      <c r="F374" t="s">
        <v>965</v>
      </c>
      <c r="G374" t="s">
        <v>265</v>
      </c>
      <c r="H374" t="s">
        <v>266</v>
      </c>
      <c r="I374" t="s">
        <v>817</v>
      </c>
      <c r="J374" t="s">
        <v>966</v>
      </c>
      <c r="K374" t="s">
        <v>90</v>
      </c>
      <c r="L374" t="s">
        <v>183</v>
      </c>
      <c r="M374" t="s">
        <v>967</v>
      </c>
      <c r="N374">
        <v>99.754864987199994</v>
      </c>
      <c r="O374" t="s">
        <v>185</v>
      </c>
      <c r="R374" t="str">
        <f>VLOOKUP(M374,Sheet1!W:X,2,FALSE)</f>
        <v>PASS</v>
      </c>
    </row>
    <row r="375" spans="1:18" x14ac:dyDescent="0.25">
      <c r="A375" t="s">
        <v>957</v>
      </c>
      <c r="B375" t="s">
        <v>21</v>
      </c>
      <c r="C375" t="s">
        <v>21</v>
      </c>
      <c r="D375" t="s">
        <v>968</v>
      </c>
      <c r="E375" t="s">
        <v>969</v>
      </c>
      <c r="F375" t="s">
        <v>970</v>
      </c>
      <c r="G375" t="s">
        <v>155</v>
      </c>
      <c r="H375" t="s">
        <v>156</v>
      </c>
      <c r="I375" t="s">
        <v>388</v>
      </c>
      <c r="J375" t="s">
        <v>971</v>
      </c>
      <c r="K375" t="s">
        <v>216</v>
      </c>
      <c r="M375" t="s">
        <v>972</v>
      </c>
      <c r="P375" t="s">
        <v>21</v>
      </c>
      <c r="R375" t="str">
        <f>VLOOKUP(M375,Sheet1!W:X,2,FALSE)</f>
        <v>NOT PASS</v>
      </c>
    </row>
    <row r="376" spans="1:18" x14ac:dyDescent="0.25">
      <c r="A376" t="s">
        <v>957</v>
      </c>
      <c r="B376" t="s">
        <v>21</v>
      </c>
      <c r="C376" t="s">
        <v>36</v>
      </c>
      <c r="D376" t="s">
        <v>973</v>
      </c>
      <c r="E376" t="s">
        <v>974</v>
      </c>
      <c r="F376" t="s">
        <v>975</v>
      </c>
      <c r="G376" t="s">
        <v>116</v>
      </c>
      <c r="H376" t="s">
        <v>364</v>
      </c>
      <c r="I376" t="s">
        <v>821</v>
      </c>
      <c r="J376" t="s">
        <v>976</v>
      </c>
      <c r="K376" t="s">
        <v>90</v>
      </c>
      <c r="M376" t="s">
        <v>977</v>
      </c>
      <c r="N376">
        <v>100</v>
      </c>
      <c r="O376" t="s">
        <v>36</v>
      </c>
      <c r="R376" t="str">
        <f>VLOOKUP(M376,Sheet1!W:X,2,FALSE)</f>
        <v>PASS</v>
      </c>
    </row>
    <row r="377" spans="1:18" x14ac:dyDescent="0.25">
      <c r="A377" t="s">
        <v>957</v>
      </c>
      <c r="B377" t="s">
        <v>21</v>
      </c>
      <c r="C377" t="s">
        <v>177</v>
      </c>
      <c r="D377" t="s">
        <v>973</v>
      </c>
      <c r="E377" t="s">
        <v>974</v>
      </c>
      <c r="F377" t="s">
        <v>975</v>
      </c>
      <c r="G377" t="s">
        <v>45</v>
      </c>
      <c r="H377" t="s">
        <v>46</v>
      </c>
      <c r="I377" t="s">
        <v>978</v>
      </c>
      <c r="J377" t="s">
        <v>979</v>
      </c>
      <c r="K377" t="s">
        <v>29</v>
      </c>
      <c r="L377" t="s">
        <v>183</v>
      </c>
      <c r="M377" t="s">
        <v>980</v>
      </c>
      <c r="N377">
        <v>99.987704414099994</v>
      </c>
      <c r="O377" t="s">
        <v>185</v>
      </c>
      <c r="R377" t="str">
        <f>VLOOKUP(M377,Sheet1!W:X,2,FALSE)</f>
        <v>PASS</v>
      </c>
    </row>
    <row r="378" spans="1:18" x14ac:dyDescent="0.25">
      <c r="A378" t="s">
        <v>957</v>
      </c>
      <c r="B378" t="s">
        <v>21</v>
      </c>
      <c r="C378" t="s">
        <v>36</v>
      </c>
      <c r="D378" t="s">
        <v>973</v>
      </c>
      <c r="E378" t="s">
        <v>974</v>
      </c>
      <c r="F378" t="s">
        <v>975</v>
      </c>
      <c r="G378" t="s">
        <v>116</v>
      </c>
      <c r="H378" t="s">
        <v>364</v>
      </c>
      <c r="I378" t="s">
        <v>821</v>
      </c>
      <c r="J378" t="s">
        <v>976</v>
      </c>
      <c r="K378" t="s">
        <v>29</v>
      </c>
      <c r="M378" t="s">
        <v>981</v>
      </c>
      <c r="N378">
        <v>100</v>
      </c>
      <c r="O378" t="s">
        <v>36</v>
      </c>
      <c r="R378" t="str">
        <f>VLOOKUP(M378,Sheet1!W:X,2,FALSE)</f>
        <v>PASS</v>
      </c>
    </row>
    <row r="379" spans="1:18" x14ac:dyDescent="0.25">
      <c r="A379" t="s">
        <v>957</v>
      </c>
      <c r="B379" t="s">
        <v>21</v>
      </c>
      <c r="C379" t="s">
        <v>21</v>
      </c>
      <c r="D379" t="s">
        <v>973</v>
      </c>
      <c r="E379" t="s">
        <v>974</v>
      </c>
      <c r="F379" t="s">
        <v>975</v>
      </c>
      <c r="G379" t="s">
        <v>116</v>
      </c>
      <c r="H379" t="s">
        <v>364</v>
      </c>
      <c r="I379" t="s">
        <v>982</v>
      </c>
      <c r="J379" t="s">
        <v>983</v>
      </c>
      <c r="K379" t="s">
        <v>29</v>
      </c>
      <c r="M379" t="s">
        <v>984</v>
      </c>
      <c r="P379" t="s">
        <v>21</v>
      </c>
      <c r="R379" t="str">
        <f>VLOOKUP(M379,Sheet1!W:X,2,FALSE)</f>
        <v>NOT PASS</v>
      </c>
    </row>
    <row r="380" spans="1:18" x14ac:dyDescent="0.25">
      <c r="A380" t="s">
        <v>957</v>
      </c>
      <c r="B380" t="s">
        <v>21</v>
      </c>
      <c r="C380" t="s">
        <v>21</v>
      </c>
      <c r="D380" t="s">
        <v>973</v>
      </c>
      <c r="E380" t="s">
        <v>974</v>
      </c>
      <c r="F380" t="s">
        <v>975</v>
      </c>
      <c r="G380" t="s">
        <v>116</v>
      </c>
      <c r="H380" t="s">
        <v>713</v>
      </c>
      <c r="I380" t="s">
        <v>827</v>
      </c>
      <c r="J380" t="s">
        <v>976</v>
      </c>
      <c r="K380" t="s">
        <v>29</v>
      </c>
      <c r="M380" t="s">
        <v>985</v>
      </c>
      <c r="P380" t="s">
        <v>101</v>
      </c>
      <c r="R380" t="str">
        <f>VLOOKUP(M380,Sheet1!W:X,2,FALSE)</f>
        <v>PASS</v>
      </c>
    </row>
    <row r="381" spans="1:18" x14ac:dyDescent="0.25">
      <c r="A381" t="s">
        <v>957</v>
      </c>
      <c r="B381" t="s">
        <v>21</v>
      </c>
      <c r="C381" t="s">
        <v>21</v>
      </c>
      <c r="D381" t="s">
        <v>986</v>
      </c>
      <c r="E381" t="s">
        <v>987</v>
      </c>
      <c r="F381" t="s">
        <v>988</v>
      </c>
      <c r="G381" t="s">
        <v>155</v>
      </c>
      <c r="H381" t="s">
        <v>156</v>
      </c>
      <c r="I381" t="s">
        <v>989</v>
      </c>
      <c r="J381" t="s">
        <v>990</v>
      </c>
      <c r="K381" t="s">
        <v>29</v>
      </c>
      <c r="M381" t="s">
        <v>991</v>
      </c>
      <c r="P381" t="s">
        <v>21</v>
      </c>
      <c r="R381" t="str">
        <f>VLOOKUP(M381,Sheet1!W:X,2,FALSE)</f>
        <v>NOT PASS</v>
      </c>
    </row>
    <row r="382" spans="1:18" x14ac:dyDescent="0.25">
      <c r="A382" t="s">
        <v>957</v>
      </c>
      <c r="B382" t="s">
        <v>21</v>
      </c>
      <c r="C382" t="s">
        <v>36</v>
      </c>
      <c r="D382" t="s">
        <v>992</v>
      </c>
      <c r="E382" t="s">
        <v>993</v>
      </c>
      <c r="F382" t="s">
        <v>994</v>
      </c>
      <c r="G382" t="s">
        <v>155</v>
      </c>
      <c r="H382" t="s">
        <v>156</v>
      </c>
      <c r="I382" t="s">
        <v>388</v>
      </c>
      <c r="J382" t="s">
        <v>995</v>
      </c>
      <c r="K382" t="s">
        <v>90</v>
      </c>
      <c r="M382" t="s">
        <v>996</v>
      </c>
      <c r="N382">
        <v>100</v>
      </c>
      <c r="O382" t="s">
        <v>36</v>
      </c>
      <c r="R382" t="str">
        <f>VLOOKUP(M382,Sheet1!W:X,2,FALSE)</f>
        <v>PASS</v>
      </c>
    </row>
    <row r="383" spans="1:18" x14ac:dyDescent="0.25">
      <c r="A383" t="s">
        <v>957</v>
      </c>
      <c r="B383" t="s">
        <v>21</v>
      </c>
      <c r="C383" t="s">
        <v>36</v>
      </c>
      <c r="D383" t="s">
        <v>992</v>
      </c>
      <c r="E383" t="s">
        <v>993</v>
      </c>
      <c r="F383" t="s">
        <v>994</v>
      </c>
      <c r="G383" t="s">
        <v>155</v>
      </c>
      <c r="H383" t="s">
        <v>156</v>
      </c>
      <c r="I383" t="s">
        <v>989</v>
      </c>
      <c r="J383" t="s">
        <v>995</v>
      </c>
      <c r="K383" t="s">
        <v>90</v>
      </c>
      <c r="M383" t="s">
        <v>997</v>
      </c>
      <c r="N383">
        <v>100</v>
      </c>
      <c r="O383" t="s">
        <v>36</v>
      </c>
      <c r="R383" t="str">
        <f>VLOOKUP(M383,Sheet1!W:X,2,FALSE)</f>
        <v>PASS</v>
      </c>
    </row>
    <row r="384" spans="1:18" x14ac:dyDescent="0.25">
      <c r="A384" t="s">
        <v>957</v>
      </c>
      <c r="B384" t="s">
        <v>21</v>
      </c>
      <c r="C384" t="s">
        <v>36</v>
      </c>
      <c r="D384" t="s">
        <v>992</v>
      </c>
      <c r="E384" t="s">
        <v>993</v>
      </c>
      <c r="F384" t="s">
        <v>994</v>
      </c>
      <c r="G384" t="s">
        <v>116</v>
      </c>
      <c r="H384" t="s">
        <v>127</v>
      </c>
      <c r="I384" t="s">
        <v>128</v>
      </c>
      <c r="J384" t="s">
        <v>998</v>
      </c>
      <c r="K384" t="s">
        <v>90</v>
      </c>
      <c r="M384" t="s">
        <v>999</v>
      </c>
      <c r="N384">
        <v>100</v>
      </c>
      <c r="O384" t="s">
        <v>36</v>
      </c>
      <c r="R384" t="str">
        <f>VLOOKUP(M384,Sheet1!W:X,2,FALSE)</f>
        <v>PASS</v>
      </c>
    </row>
    <row r="385" spans="1:18" x14ac:dyDescent="0.25">
      <c r="A385" t="s">
        <v>957</v>
      </c>
      <c r="B385" t="s">
        <v>21</v>
      </c>
      <c r="C385" t="s">
        <v>36</v>
      </c>
      <c r="D385" t="s">
        <v>992</v>
      </c>
      <c r="E385" t="s">
        <v>993</v>
      </c>
      <c r="F385" t="s">
        <v>994</v>
      </c>
      <c r="G385" t="s">
        <v>116</v>
      </c>
      <c r="H385" t="s">
        <v>635</v>
      </c>
      <c r="I385" t="s">
        <v>731</v>
      </c>
      <c r="J385" t="s">
        <v>998</v>
      </c>
      <c r="K385" t="s">
        <v>90</v>
      </c>
      <c r="M385" t="s">
        <v>1000</v>
      </c>
      <c r="N385">
        <v>100</v>
      </c>
      <c r="O385" t="s">
        <v>36</v>
      </c>
      <c r="R385" t="str">
        <f>VLOOKUP(M385,Sheet1!W:X,2,FALSE)</f>
        <v>PASS</v>
      </c>
    </row>
    <row r="386" spans="1:18" x14ac:dyDescent="0.25">
      <c r="A386" t="s">
        <v>957</v>
      </c>
      <c r="B386" t="s">
        <v>21</v>
      </c>
      <c r="C386" t="s">
        <v>36</v>
      </c>
      <c r="D386" t="s">
        <v>992</v>
      </c>
      <c r="E386" t="s">
        <v>993</v>
      </c>
      <c r="F386" t="s">
        <v>994</v>
      </c>
      <c r="G386" t="s">
        <v>116</v>
      </c>
      <c r="H386" t="s">
        <v>635</v>
      </c>
      <c r="I386" t="s">
        <v>636</v>
      </c>
      <c r="J386" t="s">
        <v>998</v>
      </c>
      <c r="K386" t="s">
        <v>90</v>
      </c>
      <c r="M386" t="s">
        <v>1001</v>
      </c>
      <c r="N386">
        <v>100</v>
      </c>
      <c r="O386" t="s">
        <v>36</v>
      </c>
      <c r="R386" t="str">
        <f>VLOOKUP(M386,Sheet1!W:X,2,FALSE)</f>
        <v>PASS</v>
      </c>
    </row>
    <row r="387" spans="1:18" x14ac:dyDescent="0.25">
      <c r="A387" t="s">
        <v>957</v>
      </c>
      <c r="B387" t="s">
        <v>21</v>
      </c>
      <c r="C387" t="s">
        <v>36</v>
      </c>
      <c r="D387" t="s">
        <v>992</v>
      </c>
      <c r="E387" t="s">
        <v>993</v>
      </c>
      <c r="F387" t="s">
        <v>994</v>
      </c>
      <c r="G387" t="s">
        <v>116</v>
      </c>
      <c r="H387" t="s">
        <v>635</v>
      </c>
      <c r="I387" t="s">
        <v>639</v>
      </c>
      <c r="J387" t="s">
        <v>998</v>
      </c>
      <c r="K387" t="s">
        <v>90</v>
      </c>
      <c r="M387" t="s">
        <v>1002</v>
      </c>
      <c r="N387">
        <v>100</v>
      </c>
      <c r="O387" t="s">
        <v>36</v>
      </c>
      <c r="R387" t="str">
        <f>VLOOKUP(M387,Sheet1!W:X,2,FALSE)</f>
        <v>PASS</v>
      </c>
    </row>
    <row r="388" spans="1:18" x14ac:dyDescent="0.25">
      <c r="A388" t="s">
        <v>957</v>
      </c>
      <c r="B388" t="s">
        <v>21</v>
      </c>
      <c r="C388" t="s">
        <v>36</v>
      </c>
      <c r="D388" t="s">
        <v>992</v>
      </c>
      <c r="E388" t="s">
        <v>993</v>
      </c>
      <c r="F388" t="s">
        <v>994</v>
      </c>
      <c r="G388" t="s">
        <v>116</v>
      </c>
      <c r="H388" t="s">
        <v>713</v>
      </c>
      <c r="I388" t="s">
        <v>1003</v>
      </c>
      <c r="J388" t="s">
        <v>998</v>
      </c>
      <c r="K388" t="s">
        <v>90</v>
      </c>
      <c r="M388" t="s">
        <v>1004</v>
      </c>
      <c r="N388">
        <v>100</v>
      </c>
      <c r="O388" t="s">
        <v>36</v>
      </c>
      <c r="R388" t="str">
        <f>VLOOKUP(M388,Sheet1!W:X,2,FALSE)</f>
        <v>PASS</v>
      </c>
    </row>
    <row r="389" spans="1:18" x14ac:dyDescent="0.25">
      <c r="A389" t="s">
        <v>957</v>
      </c>
      <c r="B389" t="s">
        <v>21</v>
      </c>
      <c r="C389" t="s">
        <v>36</v>
      </c>
      <c r="D389" t="s">
        <v>992</v>
      </c>
      <c r="E389" t="s">
        <v>993</v>
      </c>
      <c r="F389" t="s">
        <v>994</v>
      </c>
      <c r="G389" t="s">
        <v>116</v>
      </c>
      <c r="H389" t="s">
        <v>713</v>
      </c>
      <c r="I389" t="s">
        <v>713</v>
      </c>
      <c r="J389" t="s">
        <v>998</v>
      </c>
      <c r="K389" t="s">
        <v>90</v>
      </c>
      <c r="M389" t="s">
        <v>1005</v>
      </c>
      <c r="N389">
        <v>100</v>
      </c>
      <c r="O389" t="s">
        <v>36</v>
      </c>
      <c r="R389" t="str">
        <f>VLOOKUP(M389,Sheet1!W:X,2,FALSE)</f>
        <v>PASS</v>
      </c>
    </row>
    <row r="390" spans="1:18" x14ac:dyDescent="0.25">
      <c r="A390" t="s">
        <v>957</v>
      </c>
      <c r="B390" t="s">
        <v>21</v>
      </c>
      <c r="C390" t="s">
        <v>36</v>
      </c>
      <c r="D390" t="s">
        <v>992</v>
      </c>
      <c r="E390" t="s">
        <v>993</v>
      </c>
      <c r="F390" t="s">
        <v>994</v>
      </c>
      <c r="G390" t="s">
        <v>116</v>
      </c>
      <c r="H390" t="s">
        <v>313</v>
      </c>
      <c r="I390" t="s">
        <v>1006</v>
      </c>
      <c r="J390" t="s">
        <v>998</v>
      </c>
      <c r="K390" t="s">
        <v>90</v>
      </c>
      <c r="M390" t="s">
        <v>1007</v>
      </c>
      <c r="N390">
        <v>100</v>
      </c>
      <c r="O390" t="s">
        <v>36</v>
      </c>
      <c r="R390" t="str">
        <f>VLOOKUP(M390,Sheet1!W:X,2,FALSE)</f>
        <v>PASS</v>
      </c>
    </row>
    <row r="391" spans="1:18" x14ac:dyDescent="0.25">
      <c r="A391" t="s">
        <v>957</v>
      </c>
      <c r="B391" t="s">
        <v>21</v>
      </c>
      <c r="C391" t="s">
        <v>36</v>
      </c>
      <c r="D391" t="s">
        <v>992</v>
      </c>
      <c r="E391" t="s">
        <v>993</v>
      </c>
      <c r="F391" t="s">
        <v>994</v>
      </c>
      <c r="G391" t="s">
        <v>116</v>
      </c>
      <c r="H391" t="s">
        <v>313</v>
      </c>
      <c r="I391" t="s">
        <v>715</v>
      </c>
      <c r="J391" t="s">
        <v>998</v>
      </c>
      <c r="K391" t="s">
        <v>90</v>
      </c>
      <c r="M391" t="s">
        <v>1008</v>
      </c>
      <c r="N391">
        <v>100</v>
      </c>
      <c r="O391" t="s">
        <v>36</v>
      </c>
      <c r="R391" t="str">
        <f>VLOOKUP(M391,Sheet1!W:X,2,FALSE)</f>
        <v>PASS</v>
      </c>
    </row>
    <row r="392" spans="1:18" x14ac:dyDescent="0.25">
      <c r="A392" t="s">
        <v>957</v>
      </c>
      <c r="B392" t="s">
        <v>21</v>
      </c>
      <c r="C392" t="s">
        <v>21</v>
      </c>
      <c r="D392" t="s">
        <v>992</v>
      </c>
      <c r="E392" t="s">
        <v>993</v>
      </c>
      <c r="F392" t="s">
        <v>994</v>
      </c>
      <c r="G392" t="s">
        <v>40</v>
      </c>
      <c r="H392" t="s">
        <v>791</v>
      </c>
      <c r="I392" t="s">
        <v>1009</v>
      </c>
      <c r="J392" t="s">
        <v>998</v>
      </c>
      <c r="K392" t="s">
        <v>90</v>
      </c>
      <c r="M392" t="s">
        <v>1010</v>
      </c>
      <c r="P392" t="s">
        <v>146</v>
      </c>
      <c r="Q392" t="s">
        <v>1011</v>
      </c>
      <c r="R392" t="str">
        <f>VLOOKUP(M392,Sheet1!W:X,2,FALSE)</f>
        <v>PASS</v>
      </c>
    </row>
    <row r="393" spans="1:18" x14ac:dyDescent="0.25">
      <c r="A393" t="s">
        <v>957</v>
      </c>
      <c r="B393" t="s">
        <v>21</v>
      </c>
      <c r="C393" t="s">
        <v>21</v>
      </c>
      <c r="D393" t="s">
        <v>992</v>
      </c>
      <c r="E393" t="s">
        <v>993</v>
      </c>
      <c r="F393" t="s">
        <v>994</v>
      </c>
      <c r="G393" t="s">
        <v>40</v>
      </c>
      <c r="H393" t="s">
        <v>791</v>
      </c>
      <c r="I393" t="s">
        <v>1012</v>
      </c>
      <c r="J393" t="s">
        <v>998</v>
      </c>
      <c r="K393" t="s">
        <v>90</v>
      </c>
      <c r="M393" t="s">
        <v>1013</v>
      </c>
      <c r="P393" t="s">
        <v>146</v>
      </c>
      <c r="Q393" t="s">
        <v>1014</v>
      </c>
      <c r="R393" t="str">
        <f>VLOOKUP(M393,Sheet1!W:X,2,FALSE)</f>
        <v>PASS</v>
      </c>
    </row>
    <row r="394" spans="1:18" x14ac:dyDescent="0.25">
      <c r="A394" t="s">
        <v>957</v>
      </c>
      <c r="B394" t="s">
        <v>21</v>
      </c>
      <c r="C394" t="s">
        <v>21</v>
      </c>
      <c r="D394" t="s">
        <v>992</v>
      </c>
      <c r="E394" t="s">
        <v>993</v>
      </c>
      <c r="F394" t="s">
        <v>994</v>
      </c>
      <c r="G394" t="s">
        <v>40</v>
      </c>
      <c r="H394" t="s">
        <v>791</v>
      </c>
      <c r="I394" t="s">
        <v>1015</v>
      </c>
      <c r="J394" t="s">
        <v>998</v>
      </c>
      <c r="K394" t="s">
        <v>90</v>
      </c>
      <c r="M394" t="s">
        <v>1016</v>
      </c>
      <c r="P394" t="s">
        <v>146</v>
      </c>
      <c r="Q394" t="s">
        <v>1017</v>
      </c>
      <c r="R394" t="str">
        <f>VLOOKUP(M394,Sheet1!W:X,2,FALSE)</f>
        <v>PASS</v>
      </c>
    </row>
    <row r="395" spans="1:18" x14ac:dyDescent="0.25">
      <c r="A395" t="s">
        <v>957</v>
      </c>
      <c r="B395" t="s">
        <v>21</v>
      </c>
      <c r="C395" t="s">
        <v>36</v>
      </c>
      <c r="D395" t="s">
        <v>992</v>
      </c>
      <c r="E395" t="s">
        <v>993</v>
      </c>
      <c r="F395" t="s">
        <v>994</v>
      </c>
      <c r="G395" t="s">
        <v>265</v>
      </c>
      <c r="H395" t="s">
        <v>266</v>
      </c>
      <c r="I395" t="s">
        <v>319</v>
      </c>
      <c r="J395" t="s">
        <v>998</v>
      </c>
      <c r="K395" t="s">
        <v>90</v>
      </c>
      <c r="M395" t="s">
        <v>1018</v>
      </c>
      <c r="N395">
        <v>100</v>
      </c>
      <c r="O395" t="s">
        <v>36</v>
      </c>
      <c r="R395" t="str">
        <f>VLOOKUP(M395,Sheet1!W:X,2,FALSE)</f>
        <v>PASS</v>
      </c>
    </row>
    <row r="396" spans="1:18" x14ac:dyDescent="0.25">
      <c r="A396" t="s">
        <v>957</v>
      </c>
      <c r="B396" t="s">
        <v>21</v>
      </c>
      <c r="C396" t="s">
        <v>36</v>
      </c>
      <c r="D396" t="s">
        <v>992</v>
      </c>
      <c r="E396" t="s">
        <v>993</v>
      </c>
      <c r="F396" t="s">
        <v>994</v>
      </c>
      <c r="G396" t="s">
        <v>265</v>
      </c>
      <c r="H396" t="s">
        <v>266</v>
      </c>
      <c r="I396" t="s">
        <v>571</v>
      </c>
      <c r="J396" t="s">
        <v>998</v>
      </c>
      <c r="K396" t="s">
        <v>90</v>
      </c>
      <c r="M396" t="s">
        <v>1019</v>
      </c>
      <c r="N396">
        <v>100</v>
      </c>
      <c r="O396" t="s">
        <v>36</v>
      </c>
      <c r="R396" t="str">
        <f>VLOOKUP(M396,Sheet1!W:X,2,FALSE)</f>
        <v>PASS</v>
      </c>
    </row>
    <row r="397" spans="1:18" x14ac:dyDescent="0.25">
      <c r="A397" t="s">
        <v>957</v>
      </c>
      <c r="B397" t="s">
        <v>21</v>
      </c>
      <c r="C397" t="s">
        <v>21</v>
      </c>
      <c r="D397" t="s">
        <v>992</v>
      </c>
      <c r="E397" t="s">
        <v>993</v>
      </c>
      <c r="F397" t="s">
        <v>994</v>
      </c>
      <c r="G397" t="s">
        <v>40</v>
      </c>
      <c r="H397" t="s">
        <v>791</v>
      </c>
      <c r="I397" t="s">
        <v>1009</v>
      </c>
      <c r="J397" t="s">
        <v>998</v>
      </c>
      <c r="K397" t="s">
        <v>29</v>
      </c>
      <c r="L397" s="1"/>
      <c r="M397" t="s">
        <v>1020</v>
      </c>
      <c r="O397" t="s">
        <v>270</v>
      </c>
      <c r="P397" t="s">
        <v>146</v>
      </c>
      <c r="Q397" t="s">
        <v>1021</v>
      </c>
      <c r="R397" t="str">
        <f>VLOOKUP(M397,Sheet1!W:X,2,FALSE)</f>
        <v>PASS</v>
      </c>
    </row>
    <row r="398" spans="1:18" x14ac:dyDescent="0.25">
      <c r="A398" t="s">
        <v>957</v>
      </c>
      <c r="B398" t="s">
        <v>21</v>
      </c>
      <c r="C398" t="s">
        <v>21</v>
      </c>
      <c r="D398" t="s">
        <v>992</v>
      </c>
      <c r="E398" t="s">
        <v>993</v>
      </c>
      <c r="F398" t="s">
        <v>994</v>
      </c>
      <c r="G398" t="s">
        <v>40</v>
      </c>
      <c r="H398" t="s">
        <v>791</v>
      </c>
      <c r="I398" t="s">
        <v>1012</v>
      </c>
      <c r="J398" t="s">
        <v>998</v>
      </c>
      <c r="K398" t="s">
        <v>29</v>
      </c>
      <c r="L398" s="1"/>
      <c r="M398" t="s">
        <v>1022</v>
      </c>
      <c r="O398" t="s">
        <v>270</v>
      </c>
      <c r="P398" t="s">
        <v>146</v>
      </c>
      <c r="Q398" t="s">
        <v>1023</v>
      </c>
      <c r="R398" t="str">
        <f>VLOOKUP(M398,Sheet1!W:X,2,FALSE)</f>
        <v>PASS</v>
      </c>
    </row>
    <row r="399" spans="1:18" x14ac:dyDescent="0.25">
      <c r="A399" t="s">
        <v>957</v>
      </c>
      <c r="B399" t="s">
        <v>21</v>
      </c>
      <c r="C399" t="s">
        <v>21</v>
      </c>
      <c r="D399" t="s">
        <v>992</v>
      </c>
      <c r="E399" t="s">
        <v>993</v>
      </c>
      <c r="F399" t="s">
        <v>994</v>
      </c>
      <c r="G399" t="s">
        <v>40</v>
      </c>
      <c r="H399" t="s">
        <v>791</v>
      </c>
      <c r="I399" t="s">
        <v>1015</v>
      </c>
      <c r="J399" t="s">
        <v>998</v>
      </c>
      <c r="K399" t="s">
        <v>29</v>
      </c>
      <c r="L399" s="1"/>
      <c r="M399" t="s">
        <v>1024</v>
      </c>
      <c r="O399" t="s">
        <v>270</v>
      </c>
      <c r="P399" t="s">
        <v>146</v>
      </c>
      <c r="Q399" t="s">
        <v>1025</v>
      </c>
      <c r="R399" t="str">
        <f>VLOOKUP(M399,Sheet1!W:X,2,FALSE)</f>
        <v>PASS</v>
      </c>
    </row>
    <row r="400" spans="1:18" x14ac:dyDescent="0.25">
      <c r="A400" t="s">
        <v>957</v>
      </c>
      <c r="B400" t="s">
        <v>21</v>
      </c>
      <c r="C400" t="s">
        <v>36</v>
      </c>
      <c r="D400" t="s">
        <v>1026</v>
      </c>
      <c r="E400" t="s">
        <v>1027</v>
      </c>
      <c r="F400" t="s">
        <v>1028</v>
      </c>
      <c r="G400" t="s">
        <v>681</v>
      </c>
      <c r="H400" t="s">
        <v>681</v>
      </c>
      <c r="I400" t="s">
        <v>682</v>
      </c>
      <c r="J400" t="s">
        <v>1029</v>
      </c>
      <c r="K400" t="s">
        <v>90</v>
      </c>
      <c r="M400" t="s">
        <v>1030</v>
      </c>
      <c r="N400">
        <v>100</v>
      </c>
      <c r="O400" t="s">
        <v>36</v>
      </c>
      <c r="R400" t="str">
        <f>VLOOKUP(M400,Sheet1!W:X,2,FALSE)</f>
        <v>PASS</v>
      </c>
    </row>
    <row r="401" spans="1:18" x14ac:dyDescent="0.25">
      <c r="A401" t="s">
        <v>957</v>
      </c>
      <c r="B401" t="s">
        <v>21</v>
      </c>
      <c r="C401" t="s">
        <v>36</v>
      </c>
      <c r="D401" t="s">
        <v>1026</v>
      </c>
      <c r="E401" t="s">
        <v>1027</v>
      </c>
      <c r="F401" t="s">
        <v>1028</v>
      </c>
      <c r="G401" t="s">
        <v>681</v>
      </c>
      <c r="H401" t="s">
        <v>681</v>
      </c>
      <c r="I401" t="s">
        <v>684</v>
      </c>
      <c r="J401" t="s">
        <v>1029</v>
      </c>
      <c r="K401" t="s">
        <v>90</v>
      </c>
      <c r="M401" t="s">
        <v>1031</v>
      </c>
      <c r="N401">
        <v>100</v>
      </c>
      <c r="O401" t="s">
        <v>36</v>
      </c>
      <c r="R401" t="str">
        <f>VLOOKUP(M401,Sheet1!W:X,2,FALSE)</f>
        <v>PASS</v>
      </c>
    </row>
    <row r="402" spans="1:18" x14ac:dyDescent="0.25">
      <c r="A402" t="s">
        <v>957</v>
      </c>
      <c r="B402" t="s">
        <v>21</v>
      </c>
      <c r="C402" t="s">
        <v>21</v>
      </c>
      <c r="D402" t="s">
        <v>1026</v>
      </c>
      <c r="E402" t="s">
        <v>1027</v>
      </c>
      <c r="F402" t="s">
        <v>1028</v>
      </c>
      <c r="G402" t="s">
        <v>681</v>
      </c>
      <c r="H402" t="s">
        <v>681</v>
      </c>
      <c r="I402" t="s">
        <v>686</v>
      </c>
      <c r="J402" t="s">
        <v>1029</v>
      </c>
      <c r="K402" t="s">
        <v>90</v>
      </c>
      <c r="M402" t="s">
        <v>1032</v>
      </c>
      <c r="P402" t="s">
        <v>101</v>
      </c>
      <c r="R402" t="str">
        <f>VLOOKUP(M402,Sheet1!W:X,2,FALSE)</f>
        <v>PASS</v>
      </c>
    </row>
    <row r="403" spans="1:18" x14ac:dyDescent="0.25">
      <c r="A403" t="s">
        <v>957</v>
      </c>
      <c r="B403" t="s">
        <v>21</v>
      </c>
      <c r="C403" t="s">
        <v>36</v>
      </c>
      <c r="D403" t="s">
        <v>1026</v>
      </c>
      <c r="E403" t="s">
        <v>1027</v>
      </c>
      <c r="F403" t="s">
        <v>1028</v>
      </c>
      <c r="G403" t="s">
        <v>155</v>
      </c>
      <c r="H403" t="s">
        <v>156</v>
      </c>
      <c r="I403" t="s">
        <v>1033</v>
      </c>
      <c r="J403" t="s">
        <v>1034</v>
      </c>
      <c r="K403" t="s">
        <v>90</v>
      </c>
      <c r="M403" t="s">
        <v>1035</v>
      </c>
      <c r="N403">
        <v>100</v>
      </c>
      <c r="O403" t="s">
        <v>36</v>
      </c>
      <c r="R403" t="str">
        <f>VLOOKUP(M403,Sheet1!W:X,2,FALSE)</f>
        <v>PASS</v>
      </c>
    </row>
    <row r="404" spans="1:18" x14ac:dyDescent="0.25">
      <c r="A404" t="s">
        <v>957</v>
      </c>
      <c r="B404" t="s">
        <v>21</v>
      </c>
      <c r="C404" t="s">
        <v>36</v>
      </c>
      <c r="D404" t="s">
        <v>1026</v>
      </c>
      <c r="E404" t="s">
        <v>1027</v>
      </c>
      <c r="F404" t="s">
        <v>1028</v>
      </c>
      <c r="G404" t="s">
        <v>155</v>
      </c>
      <c r="H404" t="s">
        <v>156</v>
      </c>
      <c r="I404" t="s">
        <v>791</v>
      </c>
      <c r="J404" t="s">
        <v>1036</v>
      </c>
      <c r="K404" t="s">
        <v>90</v>
      </c>
      <c r="M404" t="s">
        <v>1037</v>
      </c>
      <c r="N404">
        <v>100</v>
      </c>
      <c r="O404" t="s">
        <v>36</v>
      </c>
      <c r="R404" t="str">
        <f>VLOOKUP(M404,Sheet1!W:X,2,FALSE)</f>
        <v>PASS</v>
      </c>
    </row>
    <row r="405" spans="1:18" x14ac:dyDescent="0.25">
      <c r="A405" t="s">
        <v>957</v>
      </c>
      <c r="B405" t="s">
        <v>21</v>
      </c>
      <c r="C405" t="s">
        <v>36</v>
      </c>
      <c r="D405" t="s">
        <v>1026</v>
      </c>
      <c r="E405" t="s">
        <v>1027</v>
      </c>
      <c r="F405" t="s">
        <v>1028</v>
      </c>
      <c r="G405" t="s">
        <v>116</v>
      </c>
      <c r="H405" t="s">
        <v>364</v>
      </c>
      <c r="I405" t="s">
        <v>821</v>
      </c>
      <c r="J405" t="s">
        <v>1038</v>
      </c>
      <c r="K405" t="s">
        <v>90</v>
      </c>
      <c r="M405" t="s">
        <v>1039</v>
      </c>
      <c r="N405">
        <v>100</v>
      </c>
      <c r="O405" t="s">
        <v>36</v>
      </c>
      <c r="R405" t="str">
        <f>VLOOKUP(M405,Sheet1!W:X,2,FALSE)</f>
        <v>PASS</v>
      </c>
    </row>
    <row r="406" spans="1:18" x14ac:dyDescent="0.25">
      <c r="A406" t="s">
        <v>957</v>
      </c>
      <c r="B406" t="s">
        <v>21</v>
      </c>
      <c r="C406" t="s">
        <v>36</v>
      </c>
      <c r="D406" t="s">
        <v>1026</v>
      </c>
      <c r="E406" t="s">
        <v>1027</v>
      </c>
      <c r="F406" t="s">
        <v>1028</v>
      </c>
      <c r="G406" t="s">
        <v>116</v>
      </c>
      <c r="H406" t="s">
        <v>127</v>
      </c>
      <c r="I406" t="s">
        <v>1040</v>
      </c>
      <c r="J406" t="s">
        <v>1038</v>
      </c>
      <c r="K406" t="s">
        <v>90</v>
      </c>
      <c r="M406" t="s">
        <v>1041</v>
      </c>
      <c r="N406">
        <v>100</v>
      </c>
      <c r="O406" t="s">
        <v>36</v>
      </c>
      <c r="R406" t="str">
        <f>VLOOKUP(M406,Sheet1!W:X,2,FALSE)</f>
        <v>PASS</v>
      </c>
    </row>
    <row r="407" spans="1:18" x14ac:dyDescent="0.25">
      <c r="A407" t="s">
        <v>957</v>
      </c>
      <c r="B407" t="s">
        <v>21</v>
      </c>
      <c r="C407" t="s">
        <v>36</v>
      </c>
      <c r="D407" t="s">
        <v>1026</v>
      </c>
      <c r="E407" t="s">
        <v>1027</v>
      </c>
      <c r="F407" t="s">
        <v>1028</v>
      </c>
      <c r="G407" t="s">
        <v>116</v>
      </c>
      <c r="H407" t="s">
        <v>635</v>
      </c>
      <c r="I407" t="s">
        <v>731</v>
      </c>
      <c r="J407" t="s">
        <v>1042</v>
      </c>
      <c r="K407" t="s">
        <v>90</v>
      </c>
      <c r="M407" t="s">
        <v>1043</v>
      </c>
      <c r="N407">
        <v>100</v>
      </c>
      <c r="O407" t="s">
        <v>36</v>
      </c>
      <c r="R407" t="str">
        <f>VLOOKUP(M407,Sheet1!W:X,2,FALSE)</f>
        <v>PASS</v>
      </c>
    </row>
    <row r="408" spans="1:18" x14ac:dyDescent="0.25">
      <c r="A408" t="s">
        <v>957</v>
      </c>
      <c r="B408" t="s">
        <v>21</v>
      </c>
      <c r="C408" t="s">
        <v>36</v>
      </c>
      <c r="D408" t="s">
        <v>1026</v>
      </c>
      <c r="E408" t="s">
        <v>1027</v>
      </c>
      <c r="F408" t="s">
        <v>1028</v>
      </c>
      <c r="G408" t="s">
        <v>116</v>
      </c>
      <c r="H408" t="s">
        <v>635</v>
      </c>
      <c r="I408" t="s">
        <v>636</v>
      </c>
      <c r="J408" t="s">
        <v>1042</v>
      </c>
      <c r="K408" t="s">
        <v>90</v>
      </c>
      <c r="M408" t="s">
        <v>1044</v>
      </c>
      <c r="N408">
        <v>100</v>
      </c>
      <c r="O408" t="s">
        <v>36</v>
      </c>
      <c r="R408" t="str">
        <f>VLOOKUP(M408,Sheet1!W:X,2,FALSE)</f>
        <v>PASS</v>
      </c>
    </row>
    <row r="409" spans="1:18" x14ac:dyDescent="0.25">
      <c r="A409" t="s">
        <v>957</v>
      </c>
      <c r="B409" t="s">
        <v>21</v>
      </c>
      <c r="C409" t="s">
        <v>36</v>
      </c>
      <c r="D409" t="s">
        <v>1026</v>
      </c>
      <c r="E409" t="s">
        <v>1027</v>
      </c>
      <c r="F409" t="s">
        <v>1028</v>
      </c>
      <c r="G409" t="s">
        <v>116</v>
      </c>
      <c r="H409" t="s">
        <v>635</v>
      </c>
      <c r="I409" t="s">
        <v>639</v>
      </c>
      <c r="J409" t="s">
        <v>1042</v>
      </c>
      <c r="K409" t="s">
        <v>90</v>
      </c>
      <c r="M409" t="s">
        <v>1045</v>
      </c>
      <c r="N409">
        <v>100</v>
      </c>
      <c r="O409" t="s">
        <v>36</v>
      </c>
      <c r="R409" t="str">
        <f>VLOOKUP(M409,Sheet1!W:X,2,FALSE)</f>
        <v>PASS</v>
      </c>
    </row>
    <row r="410" spans="1:18" x14ac:dyDescent="0.25">
      <c r="A410" t="s">
        <v>957</v>
      </c>
      <c r="B410" t="s">
        <v>21</v>
      </c>
      <c r="C410" t="s">
        <v>21</v>
      </c>
      <c r="D410" t="s">
        <v>1026</v>
      </c>
      <c r="E410" t="s">
        <v>1027</v>
      </c>
      <c r="F410" t="s">
        <v>1028</v>
      </c>
      <c r="G410" t="s">
        <v>40</v>
      </c>
      <c r="H410" t="s">
        <v>791</v>
      </c>
      <c r="I410" t="s">
        <v>1012</v>
      </c>
      <c r="J410" t="s">
        <v>1038</v>
      </c>
      <c r="K410" t="s">
        <v>90</v>
      </c>
      <c r="L410" s="1"/>
      <c r="M410" t="s">
        <v>1046</v>
      </c>
      <c r="O410" t="s">
        <v>270</v>
      </c>
      <c r="P410" t="s">
        <v>146</v>
      </c>
      <c r="Q410" t="s">
        <v>1047</v>
      </c>
      <c r="R410" t="str">
        <f>VLOOKUP(M410,Sheet1!W:X,2,FALSE)</f>
        <v>Pass with Condition</v>
      </c>
    </row>
    <row r="411" spans="1:18" x14ac:dyDescent="0.25">
      <c r="A411" t="s">
        <v>957</v>
      </c>
      <c r="B411" t="s">
        <v>21</v>
      </c>
      <c r="C411" t="s">
        <v>21</v>
      </c>
      <c r="D411" t="s">
        <v>1026</v>
      </c>
      <c r="E411" t="s">
        <v>1027</v>
      </c>
      <c r="F411" t="s">
        <v>1028</v>
      </c>
      <c r="G411" t="s">
        <v>40</v>
      </c>
      <c r="H411" t="s">
        <v>791</v>
      </c>
      <c r="I411" t="s">
        <v>1048</v>
      </c>
      <c r="J411" t="s">
        <v>1038</v>
      </c>
      <c r="K411" t="s">
        <v>90</v>
      </c>
      <c r="L411" s="1"/>
      <c r="M411" t="s">
        <v>1049</v>
      </c>
      <c r="O411" t="s">
        <v>270</v>
      </c>
      <c r="P411" t="s">
        <v>146</v>
      </c>
      <c r="Q411" t="s">
        <v>1050</v>
      </c>
      <c r="R411" t="str">
        <f>VLOOKUP(M411,Sheet1!W:X,2,FALSE)</f>
        <v>PASS</v>
      </c>
    </row>
    <row r="412" spans="1:18" x14ac:dyDescent="0.25">
      <c r="A412" t="s">
        <v>957</v>
      </c>
      <c r="B412" t="s">
        <v>21</v>
      </c>
      <c r="C412" t="s">
        <v>21</v>
      </c>
      <c r="D412" t="s">
        <v>1026</v>
      </c>
      <c r="E412" t="s">
        <v>1027</v>
      </c>
      <c r="F412" t="s">
        <v>1028</v>
      </c>
      <c r="G412" t="s">
        <v>40</v>
      </c>
      <c r="H412" t="s">
        <v>791</v>
      </c>
      <c r="I412" t="s">
        <v>1015</v>
      </c>
      <c r="J412" t="s">
        <v>1038</v>
      </c>
      <c r="K412" t="s">
        <v>90</v>
      </c>
      <c r="L412" s="1"/>
      <c r="M412" t="s">
        <v>1051</v>
      </c>
      <c r="O412" t="s">
        <v>270</v>
      </c>
      <c r="P412" t="s">
        <v>146</v>
      </c>
      <c r="Q412" t="s">
        <v>1052</v>
      </c>
      <c r="R412" t="str">
        <f>VLOOKUP(M412,Sheet1!W:X,2,FALSE)</f>
        <v>PASS</v>
      </c>
    </row>
    <row r="413" spans="1:18" x14ac:dyDescent="0.25">
      <c r="A413" t="s">
        <v>957</v>
      </c>
      <c r="B413" t="s">
        <v>21</v>
      </c>
      <c r="C413" t="s">
        <v>36</v>
      </c>
      <c r="D413" t="s">
        <v>1026</v>
      </c>
      <c r="E413" t="s">
        <v>1027</v>
      </c>
      <c r="F413" t="s">
        <v>1028</v>
      </c>
      <c r="G413" t="s">
        <v>40</v>
      </c>
      <c r="H413" t="s">
        <v>41</v>
      </c>
      <c r="I413" t="s">
        <v>1053</v>
      </c>
      <c r="J413" t="s">
        <v>1054</v>
      </c>
      <c r="K413" t="s">
        <v>90</v>
      </c>
      <c r="M413" t="s">
        <v>1055</v>
      </c>
      <c r="N413">
        <v>100</v>
      </c>
      <c r="O413" t="s">
        <v>36</v>
      </c>
      <c r="R413" t="str">
        <f>VLOOKUP(M413,Sheet1!W:X,2,FALSE)</f>
        <v>PASS</v>
      </c>
    </row>
    <row r="414" spans="1:18" x14ac:dyDescent="0.25">
      <c r="A414" t="s">
        <v>957</v>
      </c>
      <c r="B414" t="s">
        <v>21</v>
      </c>
      <c r="C414" t="s">
        <v>36</v>
      </c>
      <c r="D414" t="s">
        <v>1026</v>
      </c>
      <c r="E414" t="s">
        <v>1027</v>
      </c>
      <c r="F414" t="s">
        <v>1028</v>
      </c>
      <c r="G414" t="s">
        <v>40</v>
      </c>
      <c r="H414" t="s">
        <v>41</v>
      </c>
      <c r="I414" t="s">
        <v>1056</v>
      </c>
      <c r="J414" t="s">
        <v>1038</v>
      </c>
      <c r="K414" t="s">
        <v>90</v>
      </c>
      <c r="M414" t="s">
        <v>1057</v>
      </c>
      <c r="N414">
        <v>100</v>
      </c>
      <c r="O414" t="s">
        <v>36</v>
      </c>
      <c r="R414" t="str">
        <f>VLOOKUP(M414,Sheet1!W:X,2,FALSE)</f>
        <v>PASS</v>
      </c>
    </row>
    <row r="415" spans="1:18" x14ac:dyDescent="0.25">
      <c r="A415" t="s">
        <v>957</v>
      </c>
      <c r="B415" t="s">
        <v>21</v>
      </c>
      <c r="C415" t="s">
        <v>36</v>
      </c>
      <c r="D415" t="s">
        <v>1026</v>
      </c>
      <c r="E415" t="s">
        <v>1027</v>
      </c>
      <c r="F415" t="s">
        <v>1028</v>
      </c>
      <c r="G415" t="s">
        <v>265</v>
      </c>
      <c r="H415" t="s">
        <v>266</v>
      </c>
      <c r="I415" t="s">
        <v>322</v>
      </c>
      <c r="J415" t="s">
        <v>1058</v>
      </c>
      <c r="K415" t="s">
        <v>90</v>
      </c>
      <c r="M415" t="s">
        <v>1059</v>
      </c>
      <c r="N415">
        <v>100</v>
      </c>
      <c r="O415" t="s">
        <v>36</v>
      </c>
      <c r="R415" t="str">
        <f>VLOOKUP(M415,Sheet1!W:X,2,FALSE)</f>
        <v>PASS</v>
      </c>
    </row>
    <row r="416" spans="1:18" x14ac:dyDescent="0.25">
      <c r="A416" t="s">
        <v>957</v>
      </c>
      <c r="B416" t="s">
        <v>21</v>
      </c>
      <c r="C416" t="s">
        <v>36</v>
      </c>
      <c r="D416" t="s">
        <v>1026</v>
      </c>
      <c r="E416" t="s">
        <v>1027</v>
      </c>
      <c r="F416" t="s">
        <v>1028</v>
      </c>
      <c r="G416" t="s">
        <v>265</v>
      </c>
      <c r="H416" t="s">
        <v>266</v>
      </c>
      <c r="I416" t="s">
        <v>1060</v>
      </c>
      <c r="J416" t="s">
        <v>190</v>
      </c>
      <c r="K416" t="s">
        <v>90</v>
      </c>
      <c r="M416" t="s">
        <v>1061</v>
      </c>
      <c r="N416">
        <v>100</v>
      </c>
      <c r="O416" t="s">
        <v>36</v>
      </c>
      <c r="R416" t="str">
        <f>VLOOKUP(M416,Sheet1!W:X,2,FALSE)</f>
        <v>PASS</v>
      </c>
    </row>
    <row r="417" spans="1:18" x14ac:dyDescent="0.25">
      <c r="A417" t="s">
        <v>957</v>
      </c>
      <c r="B417" t="s">
        <v>21</v>
      </c>
      <c r="C417" t="s">
        <v>36</v>
      </c>
      <c r="D417" t="s">
        <v>1026</v>
      </c>
      <c r="E417" t="s">
        <v>1027</v>
      </c>
      <c r="F417" t="s">
        <v>1028</v>
      </c>
      <c r="G417" t="s">
        <v>265</v>
      </c>
      <c r="H417" t="s">
        <v>266</v>
      </c>
      <c r="I417" t="s">
        <v>817</v>
      </c>
      <c r="J417" t="s">
        <v>1062</v>
      </c>
      <c r="K417" t="s">
        <v>90</v>
      </c>
      <c r="M417" t="s">
        <v>1063</v>
      </c>
      <c r="N417">
        <v>100</v>
      </c>
      <c r="O417" t="s">
        <v>36</v>
      </c>
      <c r="R417" t="str">
        <f>VLOOKUP(M417,Sheet1!W:X,2,FALSE)</f>
        <v>PASS</v>
      </c>
    </row>
    <row r="418" spans="1:18" x14ac:dyDescent="0.25">
      <c r="A418" t="s">
        <v>957</v>
      </c>
      <c r="B418" t="s">
        <v>21</v>
      </c>
      <c r="C418" t="s">
        <v>21</v>
      </c>
      <c r="D418" t="s">
        <v>1026</v>
      </c>
      <c r="E418" t="s">
        <v>1027</v>
      </c>
      <c r="F418" t="s">
        <v>1028</v>
      </c>
      <c r="G418" t="s">
        <v>40</v>
      </c>
      <c r="H418" t="s">
        <v>791</v>
      </c>
      <c r="I418" t="s">
        <v>1012</v>
      </c>
      <c r="J418" t="s">
        <v>1038</v>
      </c>
      <c r="K418" t="s">
        <v>29</v>
      </c>
      <c r="L418" s="1"/>
      <c r="M418" t="s">
        <v>1064</v>
      </c>
      <c r="O418" t="s">
        <v>270</v>
      </c>
      <c r="P418" t="s">
        <v>146</v>
      </c>
      <c r="Q418" t="s">
        <v>1065</v>
      </c>
      <c r="R418" t="str">
        <f>VLOOKUP(M418,Sheet1!W:X,2,FALSE)</f>
        <v>Pass with Condition</v>
      </c>
    </row>
    <row r="419" spans="1:18" x14ac:dyDescent="0.25">
      <c r="A419" t="s">
        <v>957</v>
      </c>
      <c r="B419" t="s">
        <v>21</v>
      </c>
      <c r="C419" t="s">
        <v>21</v>
      </c>
      <c r="D419" t="s">
        <v>1026</v>
      </c>
      <c r="E419" t="s">
        <v>1027</v>
      </c>
      <c r="F419" t="s">
        <v>1028</v>
      </c>
      <c r="G419" t="s">
        <v>40</v>
      </c>
      <c r="H419" t="s">
        <v>791</v>
      </c>
      <c r="I419" t="s">
        <v>1048</v>
      </c>
      <c r="J419" t="s">
        <v>1038</v>
      </c>
      <c r="K419" t="s">
        <v>29</v>
      </c>
      <c r="L419" s="1"/>
      <c r="M419" t="s">
        <v>1066</v>
      </c>
      <c r="O419" t="s">
        <v>270</v>
      </c>
      <c r="P419" t="s">
        <v>146</v>
      </c>
      <c r="Q419" t="s">
        <v>1067</v>
      </c>
      <c r="R419" t="str">
        <f>VLOOKUP(M419,Sheet1!W:X,2,FALSE)</f>
        <v>PASS</v>
      </c>
    </row>
    <row r="420" spans="1:18" x14ac:dyDescent="0.25">
      <c r="A420" t="s">
        <v>957</v>
      </c>
      <c r="B420" t="s">
        <v>21</v>
      </c>
      <c r="C420" t="s">
        <v>36</v>
      </c>
      <c r="D420" t="s">
        <v>1026</v>
      </c>
      <c r="E420" t="s">
        <v>1027</v>
      </c>
      <c r="F420" t="s">
        <v>1028</v>
      </c>
      <c r="G420" t="s">
        <v>40</v>
      </c>
      <c r="H420" t="s">
        <v>791</v>
      </c>
      <c r="I420" t="s">
        <v>1068</v>
      </c>
      <c r="J420" t="s">
        <v>1038</v>
      </c>
      <c r="K420" t="s">
        <v>29</v>
      </c>
      <c r="M420" t="s">
        <v>1069</v>
      </c>
      <c r="N420">
        <v>100</v>
      </c>
      <c r="O420" t="s">
        <v>36</v>
      </c>
      <c r="R420" t="str">
        <f>VLOOKUP(M420,Sheet1!W:X,2,FALSE)</f>
        <v>PASS</v>
      </c>
    </row>
    <row r="421" spans="1:18" x14ac:dyDescent="0.25">
      <c r="A421" t="s">
        <v>957</v>
      </c>
      <c r="B421" t="s">
        <v>21</v>
      </c>
      <c r="C421" t="s">
        <v>21</v>
      </c>
      <c r="D421" t="s">
        <v>1026</v>
      </c>
      <c r="E421" t="s">
        <v>1027</v>
      </c>
      <c r="F421" t="s">
        <v>1028</v>
      </c>
      <c r="G421" t="s">
        <v>40</v>
      </c>
      <c r="H421" t="s">
        <v>791</v>
      </c>
      <c r="I421" t="s">
        <v>1015</v>
      </c>
      <c r="J421" t="s">
        <v>1038</v>
      </c>
      <c r="K421" t="s">
        <v>29</v>
      </c>
      <c r="L421" s="1"/>
      <c r="M421" t="s">
        <v>1070</v>
      </c>
      <c r="O421" t="s">
        <v>270</v>
      </c>
      <c r="P421" t="s">
        <v>146</v>
      </c>
      <c r="Q421" t="s">
        <v>1071</v>
      </c>
      <c r="R421" t="str">
        <f>VLOOKUP(M421,Sheet1!W:X,2,FALSE)</f>
        <v>PASS</v>
      </c>
    </row>
    <row r="422" spans="1:18" x14ac:dyDescent="0.25">
      <c r="A422" t="s">
        <v>957</v>
      </c>
      <c r="B422" t="s">
        <v>21</v>
      </c>
      <c r="C422" t="s">
        <v>21</v>
      </c>
      <c r="D422" t="s">
        <v>1072</v>
      </c>
      <c r="E422" t="s">
        <v>1073</v>
      </c>
      <c r="F422" t="s">
        <v>1074</v>
      </c>
      <c r="G422" t="s">
        <v>276</v>
      </c>
      <c r="H422" t="s">
        <v>277</v>
      </c>
      <c r="I422" t="s">
        <v>1075</v>
      </c>
      <c r="J422" t="s">
        <v>1076</v>
      </c>
      <c r="K422" t="s">
        <v>90</v>
      </c>
      <c r="L422" s="1"/>
      <c r="M422" t="s">
        <v>1077</v>
      </c>
      <c r="N422">
        <v>4.8417412700000002E-2</v>
      </c>
      <c r="O422" t="s">
        <v>362</v>
      </c>
      <c r="R422" t="str">
        <f>VLOOKUP(M422,Sheet1!W:X,2,FALSE)</f>
        <v>PASS</v>
      </c>
    </row>
    <row r="423" spans="1:18" x14ac:dyDescent="0.25">
      <c r="A423" t="s">
        <v>957</v>
      </c>
      <c r="B423" t="s">
        <v>21</v>
      </c>
      <c r="C423" t="s">
        <v>36</v>
      </c>
      <c r="D423" t="s">
        <v>1078</v>
      </c>
      <c r="E423" t="s">
        <v>1079</v>
      </c>
      <c r="F423" t="s">
        <v>1080</v>
      </c>
      <c r="G423" t="s">
        <v>116</v>
      </c>
      <c r="H423" t="s">
        <v>635</v>
      </c>
      <c r="I423" t="s">
        <v>1081</v>
      </c>
      <c r="J423" t="s">
        <v>1058</v>
      </c>
      <c r="K423" t="s">
        <v>90</v>
      </c>
      <c r="M423" t="s">
        <v>1082</v>
      </c>
      <c r="N423">
        <v>100</v>
      </c>
      <c r="O423" t="s">
        <v>36</v>
      </c>
      <c r="R423" t="str">
        <f>VLOOKUP(M423,Sheet1!W:X,2,FALSE)</f>
        <v>PASS</v>
      </c>
    </row>
    <row r="424" spans="1:18" x14ac:dyDescent="0.25">
      <c r="A424" t="s">
        <v>957</v>
      </c>
      <c r="B424" t="s">
        <v>21</v>
      </c>
      <c r="C424" t="s">
        <v>21</v>
      </c>
      <c r="D424" t="s">
        <v>1083</v>
      </c>
      <c r="E424" t="s">
        <v>1084</v>
      </c>
      <c r="F424" t="s">
        <v>1085</v>
      </c>
      <c r="G424" t="s">
        <v>276</v>
      </c>
      <c r="H424" t="s">
        <v>277</v>
      </c>
      <c r="I424" t="s">
        <v>1075</v>
      </c>
      <c r="J424" t="s">
        <v>1086</v>
      </c>
      <c r="K424" t="s">
        <v>90</v>
      </c>
      <c r="M424" t="s">
        <v>1087</v>
      </c>
      <c r="N424">
        <v>5.8344357160999998</v>
      </c>
      <c r="O424" t="s">
        <v>362</v>
      </c>
      <c r="R424" t="str">
        <f>VLOOKUP(M424,Sheet1!W:X,2,FALSE)</f>
        <v>PASS</v>
      </c>
    </row>
    <row r="425" spans="1:18" x14ac:dyDescent="0.25">
      <c r="A425" t="s">
        <v>957</v>
      </c>
      <c r="B425" t="s">
        <v>21</v>
      </c>
      <c r="C425" t="s">
        <v>21</v>
      </c>
      <c r="D425" t="s">
        <v>1088</v>
      </c>
      <c r="E425" t="s">
        <v>1089</v>
      </c>
      <c r="F425" t="s">
        <v>1090</v>
      </c>
      <c r="G425" t="s">
        <v>40</v>
      </c>
      <c r="H425" t="s">
        <v>791</v>
      </c>
      <c r="I425" t="s">
        <v>1009</v>
      </c>
      <c r="J425" t="s">
        <v>1091</v>
      </c>
      <c r="K425" t="s">
        <v>90</v>
      </c>
      <c r="L425" s="1"/>
      <c r="M425" t="s">
        <v>1092</v>
      </c>
      <c r="O425" t="s">
        <v>270</v>
      </c>
      <c r="P425" t="s">
        <v>146</v>
      </c>
      <c r="Q425" t="s">
        <v>1093</v>
      </c>
      <c r="R425" t="str">
        <f>VLOOKUP(M425,Sheet1!W:X,2,FALSE)</f>
        <v>PASS</v>
      </c>
    </row>
    <row r="426" spans="1:18" x14ac:dyDescent="0.25">
      <c r="A426" t="s">
        <v>957</v>
      </c>
      <c r="B426" t="s">
        <v>21</v>
      </c>
      <c r="C426" t="s">
        <v>21</v>
      </c>
      <c r="D426" t="s">
        <v>1088</v>
      </c>
      <c r="E426" t="s">
        <v>1089</v>
      </c>
      <c r="F426" t="s">
        <v>1090</v>
      </c>
      <c r="G426" t="s">
        <v>40</v>
      </c>
      <c r="H426" t="s">
        <v>791</v>
      </c>
      <c r="I426" t="s">
        <v>1048</v>
      </c>
      <c r="J426" t="s">
        <v>1091</v>
      </c>
      <c r="K426" t="s">
        <v>90</v>
      </c>
      <c r="L426" s="1"/>
      <c r="M426" t="s">
        <v>1094</v>
      </c>
      <c r="O426" t="s">
        <v>270</v>
      </c>
      <c r="P426" t="s">
        <v>146</v>
      </c>
      <c r="Q426" t="s">
        <v>1095</v>
      </c>
      <c r="R426" t="str">
        <f>VLOOKUP(M426,Sheet1!W:X,2,FALSE)</f>
        <v>PASS</v>
      </c>
    </row>
    <row r="427" spans="1:18" x14ac:dyDescent="0.25">
      <c r="A427" t="s">
        <v>957</v>
      </c>
      <c r="B427" t="s">
        <v>21</v>
      </c>
      <c r="C427" t="s">
        <v>36</v>
      </c>
      <c r="D427" t="s">
        <v>1088</v>
      </c>
      <c r="E427" t="s">
        <v>1089</v>
      </c>
      <c r="F427" t="s">
        <v>1090</v>
      </c>
      <c r="G427" t="s">
        <v>1096</v>
      </c>
      <c r="H427" t="s">
        <v>1096</v>
      </c>
      <c r="I427" t="s">
        <v>1091</v>
      </c>
      <c r="J427" t="s">
        <v>1091</v>
      </c>
      <c r="K427" t="s">
        <v>90</v>
      </c>
      <c r="M427" t="s">
        <v>1097</v>
      </c>
      <c r="N427">
        <v>100</v>
      </c>
      <c r="O427" t="s">
        <v>36</v>
      </c>
      <c r="R427" t="str">
        <f>VLOOKUP(M427,Sheet1!W:X,2,FALSE)</f>
        <v>PASS</v>
      </c>
    </row>
    <row r="428" spans="1:18" x14ac:dyDescent="0.25">
      <c r="A428" t="s">
        <v>957</v>
      </c>
      <c r="B428" t="s">
        <v>21</v>
      </c>
      <c r="C428" t="s">
        <v>21</v>
      </c>
      <c r="D428" t="s">
        <v>1088</v>
      </c>
      <c r="E428" t="s">
        <v>1089</v>
      </c>
      <c r="F428" t="s">
        <v>1090</v>
      </c>
      <c r="G428" t="s">
        <v>40</v>
      </c>
      <c r="H428" t="s">
        <v>791</v>
      </c>
      <c r="I428" t="s">
        <v>1009</v>
      </c>
      <c r="J428" t="s">
        <v>1091</v>
      </c>
      <c r="K428" t="s">
        <v>29</v>
      </c>
      <c r="L428" s="1"/>
      <c r="M428" t="s">
        <v>1098</v>
      </c>
      <c r="O428" t="s">
        <v>270</v>
      </c>
      <c r="P428" t="s">
        <v>146</v>
      </c>
      <c r="Q428" t="s">
        <v>1099</v>
      </c>
      <c r="R428" t="str">
        <f>VLOOKUP(M428,Sheet1!W:X,2,FALSE)</f>
        <v>PASS</v>
      </c>
    </row>
    <row r="429" spans="1:18" x14ac:dyDescent="0.25">
      <c r="A429" t="s">
        <v>957</v>
      </c>
      <c r="B429" t="s">
        <v>21</v>
      </c>
      <c r="C429" t="s">
        <v>21</v>
      </c>
      <c r="D429" t="s">
        <v>1088</v>
      </c>
      <c r="E429" t="s">
        <v>1089</v>
      </c>
      <c r="F429" t="s">
        <v>1090</v>
      </c>
      <c r="G429" t="s">
        <v>40</v>
      </c>
      <c r="H429" t="s">
        <v>791</v>
      </c>
      <c r="I429" t="s">
        <v>1048</v>
      </c>
      <c r="J429" t="s">
        <v>1091</v>
      </c>
      <c r="K429" t="s">
        <v>29</v>
      </c>
      <c r="L429" s="1"/>
      <c r="M429" t="s">
        <v>1100</v>
      </c>
      <c r="O429" t="s">
        <v>270</v>
      </c>
      <c r="P429" t="s">
        <v>146</v>
      </c>
      <c r="Q429" t="s">
        <v>1101</v>
      </c>
      <c r="R429" t="str">
        <f>VLOOKUP(M429,Sheet1!W:X,2,FALSE)</f>
        <v>PASS</v>
      </c>
    </row>
    <row r="430" spans="1:18" x14ac:dyDescent="0.25">
      <c r="A430" t="s">
        <v>957</v>
      </c>
      <c r="B430" t="s">
        <v>21</v>
      </c>
      <c r="C430" t="s">
        <v>36</v>
      </c>
      <c r="D430" t="s">
        <v>1102</v>
      </c>
      <c r="E430" t="s">
        <v>1103</v>
      </c>
      <c r="F430" t="s">
        <v>1104</v>
      </c>
      <c r="G430" t="s">
        <v>116</v>
      </c>
      <c r="H430" t="s">
        <v>635</v>
      </c>
      <c r="I430" t="s">
        <v>731</v>
      </c>
      <c r="J430" t="s">
        <v>1105</v>
      </c>
      <c r="K430" t="s">
        <v>90</v>
      </c>
      <c r="M430" t="s">
        <v>1106</v>
      </c>
      <c r="N430">
        <v>100</v>
      </c>
      <c r="O430" t="s">
        <v>36</v>
      </c>
      <c r="R430" t="str">
        <f>VLOOKUP(M430,Sheet1!W:X,2,FALSE)</f>
        <v>PASS</v>
      </c>
    </row>
    <row r="431" spans="1:18" x14ac:dyDescent="0.25">
      <c r="A431" t="s">
        <v>957</v>
      </c>
      <c r="B431" t="s">
        <v>21</v>
      </c>
      <c r="C431" t="s">
        <v>36</v>
      </c>
      <c r="D431" t="s">
        <v>1102</v>
      </c>
      <c r="E431" t="s">
        <v>1103</v>
      </c>
      <c r="F431" t="s">
        <v>1104</v>
      </c>
      <c r="G431" t="s">
        <v>116</v>
      </c>
      <c r="H431" t="s">
        <v>635</v>
      </c>
      <c r="I431" t="s">
        <v>636</v>
      </c>
      <c r="J431" t="s">
        <v>1105</v>
      </c>
      <c r="K431" t="s">
        <v>90</v>
      </c>
      <c r="M431" t="s">
        <v>1107</v>
      </c>
      <c r="N431">
        <v>100</v>
      </c>
      <c r="O431" t="s">
        <v>36</v>
      </c>
      <c r="R431" t="str">
        <f>VLOOKUP(M431,Sheet1!W:X,2,FALSE)</f>
        <v>PASS</v>
      </c>
    </row>
    <row r="432" spans="1:18" x14ac:dyDescent="0.25">
      <c r="A432" t="s">
        <v>957</v>
      </c>
      <c r="B432" t="s">
        <v>21</v>
      </c>
      <c r="C432" t="s">
        <v>36</v>
      </c>
      <c r="D432" t="s">
        <v>1102</v>
      </c>
      <c r="E432" t="s">
        <v>1103</v>
      </c>
      <c r="F432" t="s">
        <v>1104</v>
      </c>
      <c r="G432" t="s">
        <v>116</v>
      </c>
      <c r="H432" t="s">
        <v>635</v>
      </c>
      <c r="I432" t="s">
        <v>639</v>
      </c>
      <c r="J432" t="s">
        <v>1105</v>
      </c>
      <c r="K432" t="s">
        <v>90</v>
      </c>
      <c r="M432" t="s">
        <v>1108</v>
      </c>
      <c r="N432">
        <v>100</v>
      </c>
      <c r="O432" t="s">
        <v>36</v>
      </c>
      <c r="R432" t="str">
        <f>VLOOKUP(M432,Sheet1!W:X,2,FALSE)</f>
        <v>PASS</v>
      </c>
    </row>
    <row r="433" spans="1:18" x14ac:dyDescent="0.25">
      <c r="A433" t="s">
        <v>957</v>
      </c>
      <c r="B433" t="s">
        <v>21</v>
      </c>
      <c r="C433" t="s">
        <v>36</v>
      </c>
      <c r="D433" t="s">
        <v>1102</v>
      </c>
      <c r="E433" t="s">
        <v>1103</v>
      </c>
      <c r="F433" t="s">
        <v>1104</v>
      </c>
      <c r="G433" t="s">
        <v>116</v>
      </c>
      <c r="H433" t="s">
        <v>713</v>
      </c>
      <c r="I433" t="s">
        <v>713</v>
      </c>
      <c r="J433" t="s">
        <v>1105</v>
      </c>
      <c r="K433" t="s">
        <v>90</v>
      </c>
      <c r="M433" t="s">
        <v>1109</v>
      </c>
      <c r="N433">
        <v>100</v>
      </c>
      <c r="O433" t="s">
        <v>36</v>
      </c>
      <c r="R433" t="str">
        <f>VLOOKUP(M433,Sheet1!W:X,2,FALSE)</f>
        <v>PASS</v>
      </c>
    </row>
    <row r="434" spans="1:18" x14ac:dyDescent="0.25">
      <c r="A434" t="s">
        <v>957</v>
      </c>
      <c r="B434" t="s">
        <v>21</v>
      </c>
      <c r="C434" t="s">
        <v>36</v>
      </c>
      <c r="D434" t="s">
        <v>1102</v>
      </c>
      <c r="E434" t="s">
        <v>1103</v>
      </c>
      <c r="F434" t="s">
        <v>1104</v>
      </c>
      <c r="G434" t="s">
        <v>116</v>
      </c>
      <c r="H434" t="s">
        <v>313</v>
      </c>
      <c r="I434" t="s">
        <v>715</v>
      </c>
      <c r="J434" t="s">
        <v>1105</v>
      </c>
      <c r="K434" t="s">
        <v>90</v>
      </c>
      <c r="M434" t="s">
        <v>1110</v>
      </c>
      <c r="N434">
        <v>100</v>
      </c>
      <c r="O434" t="s">
        <v>36</v>
      </c>
      <c r="R434" t="str">
        <f>VLOOKUP(M434,Sheet1!W:X,2,FALSE)</f>
        <v>PASS</v>
      </c>
    </row>
    <row r="435" spans="1:18" x14ac:dyDescent="0.25">
      <c r="A435" t="s">
        <v>957</v>
      </c>
      <c r="B435" t="s">
        <v>21</v>
      </c>
      <c r="C435" t="s">
        <v>21</v>
      </c>
      <c r="D435" t="s">
        <v>1102</v>
      </c>
      <c r="E435" t="s">
        <v>1103</v>
      </c>
      <c r="F435" t="s">
        <v>1104</v>
      </c>
      <c r="G435" t="s">
        <v>116</v>
      </c>
      <c r="H435" t="s">
        <v>635</v>
      </c>
      <c r="I435" t="s">
        <v>731</v>
      </c>
      <c r="J435" t="s">
        <v>1105</v>
      </c>
      <c r="K435" t="s">
        <v>29</v>
      </c>
      <c r="M435" t="s">
        <v>1111</v>
      </c>
      <c r="P435" t="s">
        <v>21</v>
      </c>
      <c r="R435" t="str">
        <f>VLOOKUP(M435,Sheet1!W:X,2,FALSE)</f>
        <v>NOT PASS</v>
      </c>
    </row>
    <row r="436" spans="1:18" x14ac:dyDescent="0.25">
      <c r="A436" t="s">
        <v>957</v>
      </c>
      <c r="B436" t="s">
        <v>21</v>
      </c>
      <c r="C436" t="s">
        <v>21</v>
      </c>
      <c r="D436" t="s">
        <v>1102</v>
      </c>
      <c r="E436" t="s">
        <v>1103</v>
      </c>
      <c r="F436" t="s">
        <v>1104</v>
      </c>
      <c r="G436" t="s">
        <v>116</v>
      </c>
      <c r="H436" t="s">
        <v>635</v>
      </c>
      <c r="I436" t="s">
        <v>636</v>
      </c>
      <c r="J436" t="s">
        <v>1105</v>
      </c>
      <c r="K436" t="s">
        <v>29</v>
      </c>
      <c r="M436" t="s">
        <v>1112</v>
      </c>
      <c r="P436" t="s">
        <v>21</v>
      </c>
      <c r="R436" t="str">
        <f>VLOOKUP(M436,Sheet1!W:X,2,FALSE)</f>
        <v>NOT PASS</v>
      </c>
    </row>
    <row r="437" spans="1:18" x14ac:dyDescent="0.25">
      <c r="A437" t="s">
        <v>957</v>
      </c>
      <c r="B437" t="s">
        <v>21</v>
      </c>
      <c r="C437" t="s">
        <v>21</v>
      </c>
      <c r="D437" t="s">
        <v>1102</v>
      </c>
      <c r="E437" t="s">
        <v>1103</v>
      </c>
      <c r="F437" t="s">
        <v>1104</v>
      </c>
      <c r="G437" t="s">
        <v>116</v>
      </c>
      <c r="H437" t="s">
        <v>635</v>
      </c>
      <c r="I437" t="s">
        <v>639</v>
      </c>
      <c r="J437" t="s">
        <v>1105</v>
      </c>
      <c r="K437" t="s">
        <v>29</v>
      </c>
      <c r="M437" t="s">
        <v>1113</v>
      </c>
      <c r="P437" t="s">
        <v>21</v>
      </c>
      <c r="R437" t="str">
        <f>VLOOKUP(M437,Sheet1!W:X,2,FALSE)</f>
        <v>NOT PASS</v>
      </c>
    </row>
    <row r="438" spans="1:18" x14ac:dyDescent="0.25">
      <c r="A438" t="s">
        <v>957</v>
      </c>
      <c r="B438" t="s">
        <v>21</v>
      </c>
      <c r="C438" t="s">
        <v>36</v>
      </c>
      <c r="D438" t="s">
        <v>1114</v>
      </c>
      <c r="E438" t="s">
        <v>1115</v>
      </c>
      <c r="F438" t="s">
        <v>1116</v>
      </c>
      <c r="G438" t="s">
        <v>155</v>
      </c>
      <c r="H438" t="s">
        <v>156</v>
      </c>
      <c r="I438" t="s">
        <v>1117</v>
      </c>
      <c r="J438" t="s">
        <v>1118</v>
      </c>
      <c r="K438" t="s">
        <v>90</v>
      </c>
      <c r="M438" t="s">
        <v>1119</v>
      </c>
      <c r="N438">
        <v>100</v>
      </c>
      <c r="O438" t="s">
        <v>36</v>
      </c>
      <c r="R438" t="str">
        <f>VLOOKUP(M438,Sheet1!W:X,2,FALSE)</f>
        <v>PASS</v>
      </c>
    </row>
    <row r="439" spans="1:18" x14ac:dyDescent="0.25">
      <c r="A439" t="s">
        <v>957</v>
      </c>
      <c r="B439" t="s">
        <v>21</v>
      </c>
      <c r="C439" t="s">
        <v>36</v>
      </c>
      <c r="D439" t="s">
        <v>1120</v>
      </c>
      <c r="E439" t="s">
        <v>1121</v>
      </c>
      <c r="F439" t="s">
        <v>1122</v>
      </c>
      <c r="G439" t="s">
        <v>116</v>
      </c>
      <c r="H439" t="s">
        <v>313</v>
      </c>
      <c r="I439" t="s">
        <v>1123</v>
      </c>
      <c r="J439" t="s">
        <v>1124</v>
      </c>
      <c r="K439" t="s">
        <v>29</v>
      </c>
      <c r="M439" t="s">
        <v>1125</v>
      </c>
      <c r="N439">
        <v>100</v>
      </c>
      <c r="O439" t="s">
        <v>36</v>
      </c>
      <c r="R439" t="str">
        <f>VLOOKUP(M439,Sheet1!W:X,2,FALSE)</f>
        <v>PASS</v>
      </c>
    </row>
    <row r="440" spans="1:18" x14ac:dyDescent="0.25">
      <c r="A440" t="s">
        <v>957</v>
      </c>
      <c r="B440" t="s">
        <v>21</v>
      </c>
      <c r="C440" t="s">
        <v>177</v>
      </c>
      <c r="D440" t="s">
        <v>1126</v>
      </c>
      <c r="E440" t="s">
        <v>1127</v>
      </c>
      <c r="F440" t="s">
        <v>1128</v>
      </c>
      <c r="G440" t="s">
        <v>276</v>
      </c>
      <c r="H440" t="s">
        <v>277</v>
      </c>
      <c r="I440" t="s">
        <v>1075</v>
      </c>
      <c r="J440" t="s">
        <v>1124</v>
      </c>
      <c r="K440" t="s">
        <v>90</v>
      </c>
      <c r="L440" t="s">
        <v>183</v>
      </c>
      <c r="M440" t="s">
        <v>1129</v>
      </c>
      <c r="N440">
        <v>99.710806961100005</v>
      </c>
      <c r="O440" t="s">
        <v>185</v>
      </c>
      <c r="R440" t="str">
        <f>VLOOKUP(M440,Sheet1!W:X,2,FALSE)</f>
        <v>PASS</v>
      </c>
    </row>
    <row r="441" spans="1:18" x14ac:dyDescent="0.25">
      <c r="A441" t="s">
        <v>957</v>
      </c>
      <c r="B441" t="s">
        <v>21</v>
      </c>
      <c r="C441" t="s">
        <v>36</v>
      </c>
      <c r="D441" t="s">
        <v>1126</v>
      </c>
      <c r="E441" t="s">
        <v>1127</v>
      </c>
      <c r="F441" t="s">
        <v>1128</v>
      </c>
      <c r="G441" t="s">
        <v>265</v>
      </c>
      <c r="H441" t="s">
        <v>266</v>
      </c>
      <c r="I441" t="s">
        <v>319</v>
      </c>
      <c r="J441" t="s">
        <v>1130</v>
      </c>
      <c r="K441" t="s">
        <v>90</v>
      </c>
      <c r="M441" t="s">
        <v>1131</v>
      </c>
      <c r="N441">
        <v>100</v>
      </c>
      <c r="O441" t="s">
        <v>36</v>
      </c>
      <c r="R441" t="str">
        <f>VLOOKUP(M441,Sheet1!W:X,2,FALSE)</f>
        <v>PASS</v>
      </c>
    </row>
    <row r="442" spans="1:18" x14ac:dyDescent="0.25">
      <c r="A442" t="s">
        <v>957</v>
      </c>
      <c r="B442" t="s">
        <v>21</v>
      </c>
      <c r="C442" t="s">
        <v>21</v>
      </c>
      <c r="D442" t="s">
        <v>1132</v>
      </c>
      <c r="E442" t="s">
        <v>1133</v>
      </c>
      <c r="F442" t="s">
        <v>1134</v>
      </c>
      <c r="G442" t="s">
        <v>25</v>
      </c>
      <c r="H442" t="s">
        <v>26</v>
      </c>
      <c r="I442" t="s">
        <v>1135</v>
      </c>
      <c r="J442" t="s">
        <v>1136</v>
      </c>
      <c r="K442" t="s">
        <v>29</v>
      </c>
      <c r="M442" t="s">
        <v>1137</v>
      </c>
      <c r="P442" t="s">
        <v>21</v>
      </c>
      <c r="R442" t="str">
        <f>VLOOKUP(M442,Sheet1!W:X,2,FALSE)</f>
        <v>NOT PASS</v>
      </c>
    </row>
    <row r="443" spans="1:18" x14ac:dyDescent="0.25">
      <c r="A443" t="s">
        <v>957</v>
      </c>
      <c r="B443" t="s">
        <v>21</v>
      </c>
      <c r="C443" t="s">
        <v>36</v>
      </c>
      <c r="D443" t="s">
        <v>1138</v>
      </c>
      <c r="E443" t="s">
        <v>1139</v>
      </c>
      <c r="F443" t="s">
        <v>1140</v>
      </c>
      <c r="G443" t="s">
        <v>276</v>
      </c>
      <c r="H443" t="s">
        <v>277</v>
      </c>
      <c r="I443" t="s">
        <v>307</v>
      </c>
      <c r="J443" t="s">
        <v>1141</v>
      </c>
      <c r="K443" t="s">
        <v>29</v>
      </c>
      <c r="L443" s="13"/>
      <c r="M443" t="s">
        <v>1142</v>
      </c>
      <c r="N443">
        <v>100</v>
      </c>
      <c r="O443" t="s">
        <v>36</v>
      </c>
      <c r="R443" t="str">
        <f>VLOOKUP(M443,Sheet1!W:X,2,FALSE)</f>
        <v>PASS</v>
      </c>
    </row>
    <row r="444" spans="1:18" x14ac:dyDescent="0.25">
      <c r="A444" t="s">
        <v>957</v>
      </c>
      <c r="B444" t="s">
        <v>21</v>
      </c>
      <c r="C444" t="s">
        <v>21</v>
      </c>
      <c r="D444" t="s">
        <v>1143</v>
      </c>
      <c r="E444" t="s">
        <v>1144</v>
      </c>
      <c r="F444" t="s">
        <v>1145</v>
      </c>
      <c r="G444" t="s">
        <v>116</v>
      </c>
      <c r="H444" t="s">
        <v>635</v>
      </c>
      <c r="I444" t="s">
        <v>731</v>
      </c>
      <c r="J444" t="s">
        <v>1146</v>
      </c>
      <c r="K444" t="s">
        <v>29</v>
      </c>
      <c r="M444" t="s">
        <v>1147</v>
      </c>
      <c r="P444" t="s">
        <v>21</v>
      </c>
      <c r="R444" t="str">
        <f>VLOOKUP(M444,Sheet1!W:X,2,FALSE)</f>
        <v>NOT PASS</v>
      </c>
    </row>
    <row r="445" spans="1:18" x14ac:dyDescent="0.25">
      <c r="A445" t="s">
        <v>957</v>
      </c>
      <c r="B445" t="s">
        <v>21</v>
      </c>
      <c r="C445" t="s">
        <v>21</v>
      </c>
      <c r="D445" t="s">
        <v>1143</v>
      </c>
      <c r="E445" t="s">
        <v>1144</v>
      </c>
      <c r="F445" t="s">
        <v>1145</v>
      </c>
      <c r="G445" t="s">
        <v>116</v>
      </c>
      <c r="H445" t="s">
        <v>635</v>
      </c>
      <c r="I445" t="s">
        <v>636</v>
      </c>
      <c r="J445" t="s">
        <v>1146</v>
      </c>
      <c r="K445" t="s">
        <v>29</v>
      </c>
      <c r="M445" t="s">
        <v>1148</v>
      </c>
      <c r="P445" t="s">
        <v>21</v>
      </c>
      <c r="R445" t="str">
        <f>VLOOKUP(M445,Sheet1!W:X,2,FALSE)</f>
        <v>NOT PASS</v>
      </c>
    </row>
    <row r="446" spans="1:18" x14ac:dyDescent="0.25">
      <c r="A446" t="s">
        <v>957</v>
      </c>
      <c r="B446" t="s">
        <v>21</v>
      </c>
      <c r="C446" t="s">
        <v>21</v>
      </c>
      <c r="D446" t="s">
        <v>1149</v>
      </c>
      <c r="E446" t="s">
        <v>1150</v>
      </c>
      <c r="F446" t="s">
        <v>1151</v>
      </c>
      <c r="G446" t="s">
        <v>116</v>
      </c>
      <c r="H446" t="s">
        <v>713</v>
      </c>
      <c r="I446" t="s">
        <v>827</v>
      </c>
      <c r="J446" t="s">
        <v>1146</v>
      </c>
      <c r="K446" t="s">
        <v>29</v>
      </c>
      <c r="M446" t="s">
        <v>1152</v>
      </c>
      <c r="P446" t="s">
        <v>21</v>
      </c>
      <c r="R446" t="str">
        <f>VLOOKUP(M446,Sheet1!W:X,2,FALSE)</f>
        <v>NOT PASS</v>
      </c>
    </row>
    <row r="447" spans="1:18" x14ac:dyDescent="0.25">
      <c r="A447" t="s">
        <v>957</v>
      </c>
      <c r="B447" t="s">
        <v>21</v>
      </c>
      <c r="C447" t="s">
        <v>21</v>
      </c>
      <c r="D447" t="s">
        <v>1149</v>
      </c>
      <c r="E447" t="s">
        <v>1150</v>
      </c>
      <c r="F447" t="s">
        <v>1151</v>
      </c>
      <c r="G447" t="s">
        <v>116</v>
      </c>
      <c r="H447" t="s">
        <v>313</v>
      </c>
      <c r="I447" t="s">
        <v>1153</v>
      </c>
      <c r="J447" t="s">
        <v>1146</v>
      </c>
      <c r="K447" t="s">
        <v>29</v>
      </c>
      <c r="M447" t="s">
        <v>1154</v>
      </c>
      <c r="P447" t="s">
        <v>21</v>
      </c>
      <c r="R447" t="str">
        <f>VLOOKUP(M447,Sheet1!W:X,2,FALSE)</f>
        <v>NOT PASS</v>
      </c>
    </row>
    <row r="448" spans="1:18" x14ac:dyDescent="0.25">
      <c r="A448" t="s">
        <v>957</v>
      </c>
      <c r="B448" t="s">
        <v>21</v>
      </c>
      <c r="C448" t="s">
        <v>36</v>
      </c>
      <c r="D448" t="s">
        <v>1155</v>
      </c>
      <c r="E448" t="s">
        <v>1156</v>
      </c>
      <c r="F448" t="s">
        <v>1157</v>
      </c>
      <c r="G448" t="s">
        <v>116</v>
      </c>
      <c r="H448" t="s">
        <v>364</v>
      </c>
      <c r="I448" t="s">
        <v>821</v>
      </c>
      <c r="J448" t="s">
        <v>199</v>
      </c>
      <c r="K448" t="s">
        <v>90</v>
      </c>
      <c r="M448" t="s">
        <v>1158</v>
      </c>
      <c r="N448">
        <v>100</v>
      </c>
      <c r="O448" t="s">
        <v>36</v>
      </c>
      <c r="R448" t="str">
        <f>VLOOKUP(M448,Sheet1!W:X,2,FALSE)</f>
        <v>PASS</v>
      </c>
    </row>
    <row r="449" spans="1:18" x14ac:dyDescent="0.25">
      <c r="A449" t="s">
        <v>957</v>
      </c>
      <c r="B449" t="s">
        <v>21</v>
      </c>
      <c r="C449" t="s">
        <v>36</v>
      </c>
      <c r="D449" t="s">
        <v>1155</v>
      </c>
      <c r="E449" t="s">
        <v>1156</v>
      </c>
      <c r="F449" t="s">
        <v>1157</v>
      </c>
      <c r="G449" t="s">
        <v>116</v>
      </c>
      <c r="H449" t="s">
        <v>713</v>
      </c>
      <c r="I449" t="s">
        <v>827</v>
      </c>
      <c r="J449" t="s">
        <v>199</v>
      </c>
      <c r="K449" t="s">
        <v>90</v>
      </c>
      <c r="M449" t="s">
        <v>1159</v>
      </c>
      <c r="N449">
        <v>100</v>
      </c>
      <c r="O449" t="s">
        <v>36</v>
      </c>
      <c r="R449" t="str">
        <f>VLOOKUP(M449,Sheet1!W:X,2,FALSE)</f>
        <v>PASS</v>
      </c>
    </row>
    <row r="450" spans="1:18" x14ac:dyDescent="0.25">
      <c r="A450" t="s">
        <v>957</v>
      </c>
      <c r="B450" t="s">
        <v>21</v>
      </c>
      <c r="C450" t="s">
        <v>36</v>
      </c>
      <c r="D450" t="s">
        <v>1155</v>
      </c>
      <c r="E450" t="s">
        <v>1156</v>
      </c>
      <c r="F450" t="s">
        <v>1157</v>
      </c>
      <c r="G450" t="s">
        <v>116</v>
      </c>
      <c r="H450" t="s">
        <v>313</v>
      </c>
      <c r="I450" t="s">
        <v>1153</v>
      </c>
      <c r="J450" t="s">
        <v>199</v>
      </c>
      <c r="K450" t="s">
        <v>90</v>
      </c>
      <c r="M450" t="s">
        <v>1160</v>
      </c>
      <c r="N450">
        <v>100</v>
      </c>
      <c r="O450" t="s">
        <v>36</v>
      </c>
      <c r="R450" t="str">
        <f>VLOOKUP(M450,Sheet1!W:X,2,FALSE)</f>
        <v>PASS</v>
      </c>
    </row>
    <row r="451" spans="1:18" x14ac:dyDescent="0.25">
      <c r="A451" t="s">
        <v>957</v>
      </c>
      <c r="B451" t="s">
        <v>21</v>
      </c>
      <c r="C451" t="s">
        <v>36</v>
      </c>
      <c r="D451" t="s">
        <v>1155</v>
      </c>
      <c r="E451" t="s">
        <v>1156</v>
      </c>
      <c r="F451" t="s">
        <v>1157</v>
      </c>
      <c r="G451" t="s">
        <v>116</v>
      </c>
      <c r="H451" t="s">
        <v>364</v>
      </c>
      <c r="I451" t="s">
        <v>821</v>
      </c>
      <c r="J451" t="s">
        <v>199</v>
      </c>
      <c r="K451" t="s">
        <v>29</v>
      </c>
      <c r="M451" t="s">
        <v>1161</v>
      </c>
      <c r="N451">
        <v>100</v>
      </c>
      <c r="O451" t="s">
        <v>36</v>
      </c>
      <c r="R451" t="str">
        <f>VLOOKUP(M451,Sheet1!W:X,2,FALSE)</f>
        <v>PASS</v>
      </c>
    </row>
    <row r="452" spans="1:18" x14ac:dyDescent="0.25">
      <c r="A452" t="s">
        <v>957</v>
      </c>
      <c r="B452" t="s">
        <v>21</v>
      </c>
      <c r="C452" t="s">
        <v>21</v>
      </c>
      <c r="D452" t="s">
        <v>1155</v>
      </c>
      <c r="E452" t="s">
        <v>1156</v>
      </c>
      <c r="F452" t="s">
        <v>1157</v>
      </c>
      <c r="G452" t="s">
        <v>116</v>
      </c>
      <c r="H452" t="s">
        <v>713</v>
      </c>
      <c r="I452" t="s">
        <v>827</v>
      </c>
      <c r="J452" t="s">
        <v>199</v>
      </c>
      <c r="K452" t="s">
        <v>29</v>
      </c>
      <c r="M452" t="s">
        <v>1162</v>
      </c>
      <c r="P452" t="s">
        <v>101</v>
      </c>
      <c r="R452" t="str">
        <f>VLOOKUP(M452,Sheet1!W:X,2,FALSE)</f>
        <v>PASS</v>
      </c>
    </row>
    <row r="453" spans="1:18" x14ac:dyDescent="0.25">
      <c r="A453" t="s">
        <v>957</v>
      </c>
      <c r="B453" t="s">
        <v>21</v>
      </c>
      <c r="C453" t="s">
        <v>21</v>
      </c>
      <c r="D453" t="s">
        <v>1155</v>
      </c>
      <c r="E453" t="s">
        <v>1156</v>
      </c>
      <c r="F453" t="s">
        <v>1157</v>
      </c>
      <c r="G453" t="s">
        <v>116</v>
      </c>
      <c r="H453" t="s">
        <v>313</v>
      </c>
      <c r="I453" t="s">
        <v>1153</v>
      </c>
      <c r="J453" t="s">
        <v>199</v>
      </c>
      <c r="K453" t="s">
        <v>29</v>
      </c>
      <c r="M453" t="s">
        <v>1163</v>
      </c>
      <c r="P453" t="s">
        <v>101</v>
      </c>
      <c r="R453" t="str">
        <f>VLOOKUP(M453,Sheet1!W:X,2,FALSE)</f>
        <v>PASS</v>
      </c>
    </row>
    <row r="454" spans="1:18" x14ac:dyDescent="0.25">
      <c r="A454" t="s">
        <v>957</v>
      </c>
      <c r="B454" t="s">
        <v>21</v>
      </c>
      <c r="C454" t="s">
        <v>21</v>
      </c>
      <c r="D454" t="s">
        <v>1164</v>
      </c>
      <c r="E454" t="s">
        <v>1165</v>
      </c>
      <c r="F454" t="s">
        <v>1166</v>
      </c>
      <c r="G454" t="s">
        <v>40</v>
      </c>
      <c r="H454" t="s">
        <v>333</v>
      </c>
      <c r="I454" t="s">
        <v>1167</v>
      </c>
      <c r="J454" t="s">
        <v>1168</v>
      </c>
      <c r="K454" t="s">
        <v>90</v>
      </c>
      <c r="L454" s="1"/>
      <c r="M454" t="s">
        <v>1169</v>
      </c>
      <c r="O454" t="s">
        <v>270</v>
      </c>
      <c r="P454" t="s">
        <v>146</v>
      </c>
      <c r="Q454" t="s">
        <v>1170</v>
      </c>
      <c r="R454" t="str">
        <f>VLOOKUP(M454,Sheet1!W:X,2,FALSE)</f>
        <v>PASS</v>
      </c>
    </row>
    <row r="455" spans="1:18" x14ac:dyDescent="0.25">
      <c r="A455" t="s">
        <v>957</v>
      </c>
      <c r="B455" t="s">
        <v>21</v>
      </c>
      <c r="C455" t="s">
        <v>21</v>
      </c>
      <c r="D455" t="s">
        <v>1171</v>
      </c>
      <c r="E455" t="s">
        <v>1172</v>
      </c>
      <c r="F455" t="s">
        <v>1173</v>
      </c>
      <c r="G455" t="s">
        <v>116</v>
      </c>
      <c r="H455" t="s">
        <v>635</v>
      </c>
      <c r="I455" t="s">
        <v>636</v>
      </c>
      <c r="J455" t="s">
        <v>721</v>
      </c>
      <c r="K455" t="s">
        <v>29</v>
      </c>
      <c r="M455" t="s">
        <v>1174</v>
      </c>
      <c r="P455" t="s">
        <v>21</v>
      </c>
      <c r="R455" t="str">
        <f>VLOOKUP(M455,Sheet1!W:X,2,FALSE)</f>
        <v>NOT PASS</v>
      </c>
    </row>
    <row r="456" spans="1:18" x14ac:dyDescent="0.25">
      <c r="A456" t="s">
        <v>957</v>
      </c>
      <c r="B456" t="s">
        <v>21</v>
      </c>
      <c r="C456" t="s">
        <v>21</v>
      </c>
      <c r="D456" t="s">
        <v>1171</v>
      </c>
      <c r="E456" t="s">
        <v>1172</v>
      </c>
      <c r="F456" t="s">
        <v>1173</v>
      </c>
      <c r="G456" t="s">
        <v>116</v>
      </c>
      <c r="H456" t="s">
        <v>713</v>
      </c>
      <c r="I456" t="s">
        <v>713</v>
      </c>
      <c r="J456" t="s">
        <v>721</v>
      </c>
      <c r="K456" t="s">
        <v>29</v>
      </c>
      <c r="M456" t="s">
        <v>1175</v>
      </c>
      <c r="P456" t="s">
        <v>21</v>
      </c>
      <c r="R456" t="str">
        <f>VLOOKUP(M456,Sheet1!W:X,2,FALSE)</f>
        <v>NOT PASS</v>
      </c>
    </row>
    <row r="457" spans="1:18" x14ac:dyDescent="0.25">
      <c r="A457" t="s">
        <v>957</v>
      </c>
      <c r="B457" t="s">
        <v>21</v>
      </c>
      <c r="C457" t="s">
        <v>21</v>
      </c>
      <c r="D457" t="s">
        <v>1171</v>
      </c>
      <c r="E457" t="s">
        <v>1172</v>
      </c>
      <c r="F457" t="s">
        <v>1173</v>
      </c>
      <c r="G457" t="s">
        <v>116</v>
      </c>
      <c r="H457" t="s">
        <v>313</v>
      </c>
      <c r="I457" t="s">
        <v>715</v>
      </c>
      <c r="J457" t="s">
        <v>721</v>
      </c>
      <c r="K457" t="s">
        <v>29</v>
      </c>
      <c r="M457" t="s">
        <v>1176</v>
      </c>
      <c r="P457" t="s">
        <v>21</v>
      </c>
      <c r="R457" t="str">
        <f>VLOOKUP(M457,Sheet1!W:X,2,FALSE)</f>
        <v>NOT PASS</v>
      </c>
    </row>
    <row r="458" spans="1:18" x14ac:dyDescent="0.25">
      <c r="A458" t="s">
        <v>957</v>
      </c>
      <c r="B458" t="s">
        <v>21</v>
      </c>
      <c r="C458" t="s">
        <v>36</v>
      </c>
      <c r="D458" t="s">
        <v>1177</v>
      </c>
      <c r="E458" t="s">
        <v>1178</v>
      </c>
      <c r="F458" t="s">
        <v>1179</v>
      </c>
      <c r="G458" t="s">
        <v>116</v>
      </c>
      <c r="H458" t="s">
        <v>635</v>
      </c>
      <c r="I458" t="s">
        <v>731</v>
      </c>
      <c r="J458" t="s">
        <v>1180</v>
      </c>
      <c r="K458" t="s">
        <v>90</v>
      </c>
      <c r="M458" t="s">
        <v>1181</v>
      </c>
      <c r="N458">
        <v>100</v>
      </c>
      <c r="O458" t="s">
        <v>36</v>
      </c>
      <c r="R458" t="str">
        <f>VLOOKUP(M458,Sheet1!W:X,2,FALSE)</f>
        <v>PASS</v>
      </c>
    </row>
    <row r="459" spans="1:18" x14ac:dyDescent="0.25">
      <c r="A459" t="s">
        <v>957</v>
      </c>
      <c r="B459" t="s">
        <v>21</v>
      </c>
      <c r="C459" t="s">
        <v>36</v>
      </c>
      <c r="D459" t="s">
        <v>1182</v>
      </c>
      <c r="E459" t="s">
        <v>1183</v>
      </c>
      <c r="F459" t="s">
        <v>1184</v>
      </c>
      <c r="G459" t="s">
        <v>116</v>
      </c>
      <c r="H459" t="s">
        <v>364</v>
      </c>
      <c r="I459" t="s">
        <v>1185</v>
      </c>
      <c r="J459" t="s">
        <v>1180</v>
      </c>
      <c r="K459" t="s">
        <v>29</v>
      </c>
      <c r="M459" t="s">
        <v>1186</v>
      </c>
      <c r="N459">
        <v>100</v>
      </c>
      <c r="O459" t="s">
        <v>36</v>
      </c>
      <c r="R459" t="str">
        <f>VLOOKUP(M459,Sheet1!W:X,2,FALSE)</f>
        <v>PASS</v>
      </c>
    </row>
    <row r="460" spans="1:18" x14ac:dyDescent="0.25">
      <c r="A460" t="s">
        <v>957</v>
      </c>
      <c r="B460" t="s">
        <v>21</v>
      </c>
      <c r="C460" t="s">
        <v>21</v>
      </c>
      <c r="D460" t="s">
        <v>1187</v>
      </c>
      <c r="E460" t="s">
        <v>1188</v>
      </c>
      <c r="F460" t="s">
        <v>1189</v>
      </c>
      <c r="G460" t="s">
        <v>276</v>
      </c>
      <c r="H460" t="s">
        <v>277</v>
      </c>
      <c r="I460" t="s">
        <v>359</v>
      </c>
      <c r="J460" t="s">
        <v>199</v>
      </c>
      <c r="K460" t="s">
        <v>90</v>
      </c>
      <c r="L460" s="12"/>
      <c r="M460" t="s">
        <v>1190</v>
      </c>
      <c r="N460">
        <v>83.856670243400004</v>
      </c>
      <c r="O460" t="s">
        <v>436</v>
      </c>
      <c r="R460" t="str">
        <f>VLOOKUP(M460,Sheet1!W:X,2,FALSE)</f>
        <v>PASS</v>
      </c>
    </row>
    <row r="461" spans="1:18" x14ac:dyDescent="0.25">
      <c r="A461" t="s">
        <v>957</v>
      </c>
      <c r="B461" t="s">
        <v>21</v>
      </c>
      <c r="C461" t="s">
        <v>36</v>
      </c>
      <c r="D461" t="s">
        <v>1187</v>
      </c>
      <c r="E461" t="s">
        <v>1188</v>
      </c>
      <c r="F461" t="s">
        <v>1189</v>
      </c>
      <c r="G461" t="s">
        <v>116</v>
      </c>
      <c r="H461" t="s">
        <v>635</v>
      </c>
      <c r="I461" t="s">
        <v>636</v>
      </c>
      <c r="J461" t="s">
        <v>199</v>
      </c>
      <c r="K461" t="s">
        <v>90</v>
      </c>
      <c r="M461" t="s">
        <v>1191</v>
      </c>
      <c r="N461">
        <v>100</v>
      </c>
      <c r="O461" t="s">
        <v>36</v>
      </c>
      <c r="R461" t="str">
        <f>VLOOKUP(M461,Sheet1!W:X,2,FALSE)</f>
        <v>PASS</v>
      </c>
    </row>
    <row r="462" spans="1:18" x14ac:dyDescent="0.25">
      <c r="A462" t="s">
        <v>957</v>
      </c>
      <c r="B462" t="s">
        <v>21</v>
      </c>
      <c r="C462" t="s">
        <v>21</v>
      </c>
      <c r="D462" t="s">
        <v>1187</v>
      </c>
      <c r="E462" t="s">
        <v>1188</v>
      </c>
      <c r="F462" t="s">
        <v>1189</v>
      </c>
      <c r="G462" t="s">
        <v>40</v>
      </c>
      <c r="H462" t="s">
        <v>791</v>
      </c>
      <c r="I462" t="s">
        <v>1012</v>
      </c>
      <c r="J462" t="s">
        <v>199</v>
      </c>
      <c r="K462" t="s">
        <v>90</v>
      </c>
      <c r="M462" t="s">
        <v>1192</v>
      </c>
      <c r="P462" t="s">
        <v>146</v>
      </c>
      <c r="Q462" t="s">
        <v>1193</v>
      </c>
      <c r="R462" t="str">
        <f>VLOOKUP(M462,Sheet1!W:X,2,FALSE)</f>
        <v>PASS</v>
      </c>
    </row>
    <row r="463" spans="1:18" x14ac:dyDescent="0.25">
      <c r="A463" t="s">
        <v>957</v>
      </c>
      <c r="B463" t="s">
        <v>21</v>
      </c>
      <c r="C463" t="s">
        <v>21</v>
      </c>
      <c r="D463" t="s">
        <v>1187</v>
      </c>
      <c r="E463" t="s">
        <v>1188</v>
      </c>
      <c r="F463" t="s">
        <v>1189</v>
      </c>
      <c r="G463" t="s">
        <v>40</v>
      </c>
      <c r="H463" t="s">
        <v>791</v>
      </c>
      <c r="I463" t="s">
        <v>1048</v>
      </c>
      <c r="J463" t="s">
        <v>199</v>
      </c>
      <c r="K463" t="s">
        <v>90</v>
      </c>
      <c r="M463" t="s">
        <v>1194</v>
      </c>
      <c r="P463" t="s">
        <v>146</v>
      </c>
      <c r="Q463" t="s">
        <v>1195</v>
      </c>
      <c r="R463" t="str">
        <f>VLOOKUP(M463,Sheet1!W:X,2,FALSE)</f>
        <v>PASS</v>
      </c>
    </row>
    <row r="464" spans="1:18" x14ac:dyDescent="0.25">
      <c r="A464" t="s">
        <v>957</v>
      </c>
      <c r="B464" t="s">
        <v>21</v>
      </c>
      <c r="C464" t="s">
        <v>21</v>
      </c>
      <c r="D464" t="s">
        <v>1187</v>
      </c>
      <c r="E464" t="s">
        <v>1188</v>
      </c>
      <c r="F464" t="s">
        <v>1189</v>
      </c>
      <c r="G464" t="s">
        <v>276</v>
      </c>
      <c r="H464" t="s">
        <v>277</v>
      </c>
      <c r="I464" t="s">
        <v>359</v>
      </c>
      <c r="J464" t="s">
        <v>199</v>
      </c>
      <c r="K464" t="s">
        <v>29</v>
      </c>
      <c r="M464" t="s">
        <v>1196</v>
      </c>
      <c r="P464" t="s">
        <v>101</v>
      </c>
      <c r="R464" t="str">
        <f>VLOOKUP(M464,Sheet1!W:X,2,FALSE)</f>
        <v>PASS</v>
      </c>
    </row>
    <row r="465" spans="1:18" x14ac:dyDescent="0.25">
      <c r="A465" t="s">
        <v>957</v>
      </c>
      <c r="B465" t="s">
        <v>21</v>
      </c>
      <c r="C465" t="s">
        <v>36</v>
      </c>
      <c r="D465" t="s">
        <v>1187</v>
      </c>
      <c r="E465" t="s">
        <v>1188</v>
      </c>
      <c r="F465" t="s">
        <v>1189</v>
      </c>
      <c r="G465" t="s">
        <v>116</v>
      </c>
      <c r="H465" t="s">
        <v>635</v>
      </c>
      <c r="I465" t="s">
        <v>636</v>
      </c>
      <c r="J465" t="s">
        <v>199</v>
      </c>
      <c r="K465" t="s">
        <v>29</v>
      </c>
      <c r="M465" t="s">
        <v>1197</v>
      </c>
      <c r="N465">
        <v>100</v>
      </c>
      <c r="O465" t="s">
        <v>36</v>
      </c>
      <c r="R465" t="str">
        <f>VLOOKUP(M465,Sheet1!W:X,2,FALSE)</f>
        <v>PASS</v>
      </c>
    </row>
    <row r="466" spans="1:18" x14ac:dyDescent="0.25">
      <c r="A466" t="s">
        <v>957</v>
      </c>
      <c r="B466" t="s">
        <v>21</v>
      </c>
      <c r="C466" t="s">
        <v>21</v>
      </c>
      <c r="D466" t="s">
        <v>1187</v>
      </c>
      <c r="E466" t="s">
        <v>1188</v>
      </c>
      <c r="F466" t="s">
        <v>1189</v>
      </c>
      <c r="G466" t="s">
        <v>40</v>
      </c>
      <c r="H466" t="s">
        <v>791</v>
      </c>
      <c r="I466" t="s">
        <v>1012</v>
      </c>
      <c r="J466" t="s">
        <v>199</v>
      </c>
      <c r="K466" t="s">
        <v>29</v>
      </c>
      <c r="L466" s="1"/>
      <c r="M466" t="s">
        <v>1198</v>
      </c>
      <c r="O466" t="s">
        <v>270</v>
      </c>
      <c r="P466" t="s">
        <v>146</v>
      </c>
      <c r="Q466" t="s">
        <v>1199</v>
      </c>
      <c r="R466" t="str">
        <f>VLOOKUP(M466,Sheet1!W:X,2,FALSE)</f>
        <v>PASS</v>
      </c>
    </row>
    <row r="467" spans="1:18" x14ac:dyDescent="0.25">
      <c r="A467" t="s">
        <v>957</v>
      </c>
      <c r="B467" t="s">
        <v>21</v>
      </c>
      <c r="C467" t="s">
        <v>21</v>
      </c>
      <c r="D467" t="s">
        <v>1187</v>
      </c>
      <c r="E467" t="s">
        <v>1188</v>
      </c>
      <c r="F467" t="s">
        <v>1189</v>
      </c>
      <c r="G467" t="s">
        <v>40</v>
      </c>
      <c r="H467" t="s">
        <v>791</v>
      </c>
      <c r="I467" t="s">
        <v>1048</v>
      </c>
      <c r="J467" t="s">
        <v>199</v>
      </c>
      <c r="K467" t="s">
        <v>29</v>
      </c>
      <c r="L467" s="1"/>
      <c r="M467" t="s">
        <v>1200</v>
      </c>
      <c r="O467" t="s">
        <v>270</v>
      </c>
      <c r="P467" t="s">
        <v>146</v>
      </c>
      <c r="Q467" t="s">
        <v>1201</v>
      </c>
      <c r="R467" t="str">
        <f>VLOOKUP(M467,Sheet1!W:X,2,FALSE)</f>
        <v>PASS</v>
      </c>
    </row>
    <row r="468" spans="1:18" x14ac:dyDescent="0.25">
      <c r="A468" t="s">
        <v>957</v>
      </c>
      <c r="B468" t="s">
        <v>21</v>
      </c>
      <c r="C468" t="s">
        <v>36</v>
      </c>
      <c r="D468" t="s">
        <v>1202</v>
      </c>
      <c r="E468" t="s">
        <v>1203</v>
      </c>
      <c r="F468" t="s">
        <v>1204</v>
      </c>
      <c r="G468" t="s">
        <v>116</v>
      </c>
      <c r="H468" t="s">
        <v>713</v>
      </c>
      <c r="I468" t="s">
        <v>713</v>
      </c>
      <c r="J468" t="s">
        <v>199</v>
      </c>
      <c r="K468" t="s">
        <v>90</v>
      </c>
      <c r="M468" t="s">
        <v>1205</v>
      </c>
      <c r="N468">
        <v>100</v>
      </c>
      <c r="O468" t="s">
        <v>36</v>
      </c>
      <c r="R468" t="str">
        <f>VLOOKUP(M468,Sheet1!W:X,2,FALSE)</f>
        <v>PASS</v>
      </c>
    </row>
    <row r="469" spans="1:18" x14ac:dyDescent="0.25">
      <c r="A469" t="s">
        <v>957</v>
      </c>
      <c r="B469" t="s">
        <v>21</v>
      </c>
      <c r="C469" t="s">
        <v>36</v>
      </c>
      <c r="D469" t="s">
        <v>1202</v>
      </c>
      <c r="E469" t="s">
        <v>1203</v>
      </c>
      <c r="F469" t="s">
        <v>1204</v>
      </c>
      <c r="G469" t="s">
        <v>116</v>
      </c>
      <c r="H469" t="s">
        <v>313</v>
      </c>
      <c r="I469" t="s">
        <v>715</v>
      </c>
      <c r="J469" t="s">
        <v>199</v>
      </c>
      <c r="K469" t="s">
        <v>90</v>
      </c>
      <c r="M469" t="s">
        <v>1206</v>
      </c>
      <c r="N469">
        <v>100</v>
      </c>
      <c r="O469" t="s">
        <v>36</v>
      </c>
      <c r="R469" t="str">
        <f>VLOOKUP(M469,Sheet1!W:X,2,FALSE)</f>
        <v>PASS</v>
      </c>
    </row>
    <row r="470" spans="1:18" x14ac:dyDescent="0.25">
      <c r="A470" t="s">
        <v>957</v>
      </c>
      <c r="B470" t="s">
        <v>21</v>
      </c>
      <c r="C470" t="s">
        <v>21</v>
      </c>
      <c r="D470" t="s">
        <v>1207</v>
      </c>
      <c r="E470" t="s">
        <v>1208</v>
      </c>
      <c r="F470" t="s">
        <v>1209</v>
      </c>
      <c r="G470" t="s">
        <v>116</v>
      </c>
      <c r="H470" t="s">
        <v>127</v>
      </c>
      <c r="I470" t="s">
        <v>128</v>
      </c>
      <c r="J470" t="s">
        <v>1210</v>
      </c>
      <c r="K470" t="s">
        <v>90</v>
      </c>
      <c r="M470" t="s">
        <v>1211</v>
      </c>
      <c r="P470" t="s">
        <v>101</v>
      </c>
      <c r="R470" t="str">
        <f>VLOOKUP(M470,Sheet1!W:X,2,FALSE)</f>
        <v>PASS</v>
      </c>
    </row>
    <row r="471" spans="1:18" x14ac:dyDescent="0.25">
      <c r="A471" t="s">
        <v>957</v>
      </c>
      <c r="B471" t="s">
        <v>21</v>
      </c>
      <c r="C471" t="s">
        <v>177</v>
      </c>
      <c r="D471" t="s">
        <v>1207</v>
      </c>
      <c r="E471" t="s">
        <v>1208</v>
      </c>
      <c r="F471" t="s">
        <v>1209</v>
      </c>
      <c r="G471" t="s">
        <v>276</v>
      </c>
      <c r="H471" t="s">
        <v>277</v>
      </c>
      <c r="I471" t="s">
        <v>1075</v>
      </c>
      <c r="J471" t="s">
        <v>1212</v>
      </c>
      <c r="K471" t="s">
        <v>90</v>
      </c>
      <c r="L471" t="s">
        <v>183</v>
      </c>
      <c r="M471" t="s">
        <v>1213</v>
      </c>
      <c r="N471">
        <v>99.999175063699994</v>
      </c>
      <c r="O471" t="s">
        <v>185</v>
      </c>
      <c r="R471" t="str">
        <f>VLOOKUP(M471,Sheet1!W:X,2,FALSE)</f>
        <v>PASS</v>
      </c>
    </row>
    <row r="472" spans="1:18" x14ac:dyDescent="0.25">
      <c r="A472" t="s">
        <v>957</v>
      </c>
      <c r="B472" t="s">
        <v>21</v>
      </c>
      <c r="C472" t="s">
        <v>36</v>
      </c>
      <c r="D472" t="s">
        <v>1207</v>
      </c>
      <c r="E472" t="s">
        <v>1208</v>
      </c>
      <c r="F472" t="s">
        <v>1209</v>
      </c>
      <c r="G472" t="s">
        <v>116</v>
      </c>
      <c r="H472" t="s">
        <v>127</v>
      </c>
      <c r="I472" t="s">
        <v>128</v>
      </c>
      <c r="J472" t="s">
        <v>1210</v>
      </c>
      <c r="K472" t="s">
        <v>29</v>
      </c>
      <c r="M472" t="s">
        <v>1214</v>
      </c>
      <c r="N472">
        <v>100</v>
      </c>
      <c r="O472" t="s">
        <v>36</v>
      </c>
      <c r="R472" t="str">
        <f>VLOOKUP(M472,Sheet1!W:X,2,FALSE)</f>
        <v>PASS</v>
      </c>
    </row>
    <row r="473" spans="1:18" x14ac:dyDescent="0.25">
      <c r="A473" t="s">
        <v>957</v>
      </c>
      <c r="B473" t="s">
        <v>21</v>
      </c>
      <c r="C473" t="s">
        <v>21</v>
      </c>
      <c r="D473" t="s">
        <v>1207</v>
      </c>
      <c r="E473" t="s">
        <v>1208</v>
      </c>
      <c r="F473" t="s">
        <v>1209</v>
      </c>
      <c r="G473" t="s">
        <v>276</v>
      </c>
      <c r="H473" t="s">
        <v>277</v>
      </c>
      <c r="I473" t="s">
        <v>1075</v>
      </c>
      <c r="J473" t="s">
        <v>1212</v>
      </c>
      <c r="K473" t="s">
        <v>29</v>
      </c>
      <c r="M473" t="s">
        <v>1215</v>
      </c>
      <c r="P473" t="s">
        <v>21</v>
      </c>
      <c r="R473" t="str">
        <f>VLOOKUP(M473,Sheet1!W:X,2,FALSE)</f>
        <v>NOT PASS</v>
      </c>
    </row>
    <row r="474" spans="1:18" x14ac:dyDescent="0.25">
      <c r="A474" t="s">
        <v>957</v>
      </c>
      <c r="B474" t="s">
        <v>21</v>
      </c>
      <c r="C474" t="s">
        <v>21</v>
      </c>
      <c r="D474" t="s">
        <v>1216</v>
      </c>
      <c r="E474" t="s">
        <v>1217</v>
      </c>
      <c r="F474" t="s">
        <v>1218</v>
      </c>
      <c r="G474" t="s">
        <v>116</v>
      </c>
      <c r="H474" t="s">
        <v>635</v>
      </c>
      <c r="I474" t="s">
        <v>847</v>
      </c>
      <c r="J474" t="s">
        <v>1219</v>
      </c>
      <c r="K474" t="s">
        <v>29</v>
      </c>
      <c r="M474" t="s">
        <v>1220</v>
      </c>
      <c r="P474" t="s">
        <v>21</v>
      </c>
      <c r="R474" t="str">
        <f>VLOOKUP(M474,Sheet1!W:X,2,FALSE)</f>
        <v>NOT PASS</v>
      </c>
    </row>
    <row r="475" spans="1:18" x14ac:dyDescent="0.25">
      <c r="A475" t="s">
        <v>957</v>
      </c>
      <c r="B475" t="s">
        <v>21</v>
      </c>
      <c r="C475" t="s">
        <v>177</v>
      </c>
      <c r="D475" t="s">
        <v>1221</v>
      </c>
      <c r="E475" t="s">
        <v>1222</v>
      </c>
      <c r="F475" t="s">
        <v>1223</v>
      </c>
      <c r="G475" t="s">
        <v>265</v>
      </c>
      <c r="H475" t="s">
        <v>772</v>
      </c>
      <c r="I475" t="s">
        <v>1224</v>
      </c>
      <c r="J475" t="s">
        <v>1225</v>
      </c>
      <c r="K475" t="s">
        <v>90</v>
      </c>
      <c r="L475" t="s">
        <v>183</v>
      </c>
      <c r="M475" t="s">
        <v>1226</v>
      </c>
      <c r="N475">
        <v>99.744886126400004</v>
      </c>
      <c r="O475" t="s">
        <v>185</v>
      </c>
      <c r="R475" t="str">
        <f>VLOOKUP(M475,Sheet1!W:X,2,FALSE)</f>
        <v>PASS</v>
      </c>
    </row>
    <row r="476" spans="1:18" x14ac:dyDescent="0.25">
      <c r="A476" t="s">
        <v>957</v>
      </c>
      <c r="B476" t="s">
        <v>21</v>
      </c>
      <c r="C476" t="s">
        <v>21</v>
      </c>
      <c r="D476" t="s">
        <v>1221</v>
      </c>
      <c r="E476" t="s">
        <v>1222</v>
      </c>
      <c r="F476" t="s">
        <v>1223</v>
      </c>
      <c r="G476" t="s">
        <v>265</v>
      </c>
      <c r="H476" t="s">
        <v>266</v>
      </c>
      <c r="I476" t="s">
        <v>1227</v>
      </c>
      <c r="J476" t="s">
        <v>1225</v>
      </c>
      <c r="K476" t="s">
        <v>90</v>
      </c>
      <c r="M476" t="s">
        <v>1228</v>
      </c>
      <c r="N476">
        <v>50.392317122999998</v>
      </c>
      <c r="O476" t="s">
        <v>436</v>
      </c>
      <c r="R476" t="str">
        <f>VLOOKUP(M476,Sheet1!W:X,2,FALSE)</f>
        <v>PASS</v>
      </c>
    </row>
    <row r="477" spans="1:18" x14ac:dyDescent="0.25">
      <c r="A477" t="s">
        <v>957</v>
      </c>
      <c r="B477" t="s">
        <v>21</v>
      </c>
      <c r="C477" t="s">
        <v>21</v>
      </c>
      <c r="D477" t="s">
        <v>1221</v>
      </c>
      <c r="E477" t="s">
        <v>1222</v>
      </c>
      <c r="F477" t="s">
        <v>1223</v>
      </c>
      <c r="G477" t="s">
        <v>265</v>
      </c>
      <c r="H477" t="s">
        <v>772</v>
      </c>
      <c r="I477" t="s">
        <v>1224</v>
      </c>
      <c r="J477" t="s">
        <v>1225</v>
      </c>
      <c r="K477" t="s">
        <v>29</v>
      </c>
      <c r="M477" t="s">
        <v>1229</v>
      </c>
      <c r="P477" t="s">
        <v>21</v>
      </c>
      <c r="R477" t="str">
        <f>VLOOKUP(M477,Sheet1!W:X,2,FALSE)</f>
        <v>NOT PASS</v>
      </c>
    </row>
    <row r="478" spans="1:18" x14ac:dyDescent="0.25">
      <c r="A478" t="s">
        <v>957</v>
      </c>
      <c r="B478" t="s">
        <v>21</v>
      </c>
      <c r="C478" t="s">
        <v>21</v>
      </c>
      <c r="D478" t="s">
        <v>1221</v>
      </c>
      <c r="E478" t="s">
        <v>1222</v>
      </c>
      <c r="F478" t="s">
        <v>1223</v>
      </c>
      <c r="G478" t="s">
        <v>265</v>
      </c>
      <c r="H478" t="s">
        <v>266</v>
      </c>
      <c r="I478" t="s">
        <v>1227</v>
      </c>
      <c r="J478" t="s">
        <v>1225</v>
      </c>
      <c r="K478" t="s">
        <v>29</v>
      </c>
      <c r="M478" t="s">
        <v>1230</v>
      </c>
      <c r="P478" t="s">
        <v>21</v>
      </c>
      <c r="R478" t="str">
        <f>VLOOKUP(M478,Sheet1!W:X,2,FALSE)</f>
        <v>NOT PASS</v>
      </c>
    </row>
    <row r="479" spans="1:18" x14ac:dyDescent="0.25">
      <c r="A479" t="s">
        <v>957</v>
      </c>
      <c r="B479" t="s">
        <v>21</v>
      </c>
      <c r="C479" t="s">
        <v>36</v>
      </c>
      <c r="D479" t="s">
        <v>1231</v>
      </c>
      <c r="E479" t="s">
        <v>1232</v>
      </c>
      <c r="F479" t="s">
        <v>1233</v>
      </c>
      <c r="G479" t="s">
        <v>155</v>
      </c>
      <c r="H479" t="s">
        <v>156</v>
      </c>
      <c r="I479" t="s">
        <v>388</v>
      </c>
      <c r="J479" t="s">
        <v>1234</v>
      </c>
      <c r="K479" t="s">
        <v>90</v>
      </c>
      <c r="M479" t="s">
        <v>1235</v>
      </c>
      <c r="N479">
        <v>100</v>
      </c>
      <c r="O479" t="s">
        <v>36</v>
      </c>
      <c r="R479" t="str">
        <f>VLOOKUP(M479,Sheet1!W:X,2,FALSE)</f>
        <v>PASS</v>
      </c>
    </row>
    <row r="480" spans="1:18" x14ac:dyDescent="0.25">
      <c r="A480" t="s">
        <v>957</v>
      </c>
      <c r="B480" t="s">
        <v>21</v>
      </c>
      <c r="C480" t="s">
        <v>36</v>
      </c>
      <c r="D480" t="s">
        <v>1231</v>
      </c>
      <c r="E480" t="s">
        <v>1232</v>
      </c>
      <c r="F480" t="s">
        <v>1233</v>
      </c>
      <c r="G480" t="s">
        <v>155</v>
      </c>
      <c r="H480" t="s">
        <v>156</v>
      </c>
      <c r="I480" t="s">
        <v>989</v>
      </c>
      <c r="J480" t="s">
        <v>1234</v>
      </c>
      <c r="K480" t="s">
        <v>90</v>
      </c>
      <c r="M480" t="s">
        <v>1236</v>
      </c>
      <c r="N480">
        <v>100</v>
      </c>
      <c r="O480" t="s">
        <v>36</v>
      </c>
      <c r="R480" t="str">
        <f>VLOOKUP(M480,Sheet1!W:X,2,FALSE)</f>
        <v>PASS</v>
      </c>
    </row>
    <row r="481" spans="1:18" x14ac:dyDescent="0.25">
      <c r="A481" t="s">
        <v>957</v>
      </c>
      <c r="B481" t="s">
        <v>21</v>
      </c>
      <c r="C481" t="s">
        <v>36</v>
      </c>
      <c r="D481" t="s">
        <v>1231</v>
      </c>
      <c r="E481" t="s">
        <v>1232</v>
      </c>
      <c r="F481" t="s">
        <v>1233</v>
      </c>
      <c r="G481" t="s">
        <v>116</v>
      </c>
      <c r="H481" t="s">
        <v>127</v>
      </c>
      <c r="I481" t="s">
        <v>128</v>
      </c>
      <c r="J481" t="s">
        <v>1237</v>
      </c>
      <c r="K481" t="s">
        <v>90</v>
      </c>
      <c r="M481" t="s">
        <v>1238</v>
      </c>
      <c r="N481">
        <v>100</v>
      </c>
      <c r="O481" t="s">
        <v>36</v>
      </c>
      <c r="R481" t="str">
        <f>VLOOKUP(M481,Sheet1!W:X,2,FALSE)</f>
        <v>PASS</v>
      </c>
    </row>
    <row r="482" spans="1:18" x14ac:dyDescent="0.25">
      <c r="A482" t="s">
        <v>957</v>
      </c>
      <c r="B482" t="s">
        <v>21</v>
      </c>
      <c r="C482" t="s">
        <v>21</v>
      </c>
      <c r="D482" t="s">
        <v>1231</v>
      </c>
      <c r="E482" t="s">
        <v>1232</v>
      </c>
      <c r="F482" t="s">
        <v>1233</v>
      </c>
      <c r="G482" t="s">
        <v>155</v>
      </c>
      <c r="H482" t="s">
        <v>156</v>
      </c>
      <c r="I482" t="s">
        <v>388</v>
      </c>
      <c r="J482" t="s">
        <v>1234</v>
      </c>
      <c r="K482" t="s">
        <v>29</v>
      </c>
      <c r="M482" t="s">
        <v>1239</v>
      </c>
      <c r="P482" t="s">
        <v>21</v>
      </c>
      <c r="R482" t="str">
        <f>VLOOKUP(M482,Sheet1!W:X,2,FALSE)</f>
        <v>NOT PASS</v>
      </c>
    </row>
    <row r="483" spans="1:18" x14ac:dyDescent="0.25">
      <c r="A483" t="s">
        <v>957</v>
      </c>
      <c r="B483" t="s">
        <v>21</v>
      </c>
      <c r="C483" t="s">
        <v>21</v>
      </c>
      <c r="D483" t="s">
        <v>1231</v>
      </c>
      <c r="E483" t="s">
        <v>1232</v>
      </c>
      <c r="F483" t="s">
        <v>1233</v>
      </c>
      <c r="G483" t="s">
        <v>155</v>
      </c>
      <c r="H483" t="s">
        <v>156</v>
      </c>
      <c r="I483" t="s">
        <v>989</v>
      </c>
      <c r="J483" t="s">
        <v>1234</v>
      </c>
      <c r="K483" t="s">
        <v>29</v>
      </c>
      <c r="M483" t="s">
        <v>1240</v>
      </c>
      <c r="P483" t="s">
        <v>21</v>
      </c>
      <c r="R483" t="str">
        <f>VLOOKUP(M483,Sheet1!W:X,2,FALSE)</f>
        <v>NOT PASS</v>
      </c>
    </row>
    <row r="484" spans="1:18" x14ac:dyDescent="0.25">
      <c r="A484" t="s">
        <v>957</v>
      </c>
      <c r="B484" t="s">
        <v>21</v>
      </c>
      <c r="C484" t="s">
        <v>21</v>
      </c>
      <c r="D484" t="s">
        <v>1231</v>
      </c>
      <c r="E484" t="s">
        <v>1232</v>
      </c>
      <c r="F484" t="s">
        <v>1233</v>
      </c>
      <c r="G484" t="s">
        <v>116</v>
      </c>
      <c r="H484" t="s">
        <v>127</v>
      </c>
      <c r="I484" t="s">
        <v>128</v>
      </c>
      <c r="J484" t="s">
        <v>1237</v>
      </c>
      <c r="K484" t="s">
        <v>29</v>
      </c>
      <c r="M484" t="s">
        <v>1241</v>
      </c>
      <c r="P484" t="s">
        <v>21</v>
      </c>
      <c r="R484" t="str">
        <f>VLOOKUP(M484,Sheet1!W:X,2,FALSE)</f>
        <v>NOT PASS</v>
      </c>
    </row>
    <row r="485" spans="1:18" x14ac:dyDescent="0.25">
      <c r="A485" t="s">
        <v>957</v>
      </c>
      <c r="B485" t="s">
        <v>21</v>
      </c>
      <c r="C485" t="s">
        <v>21</v>
      </c>
      <c r="D485" t="s">
        <v>1242</v>
      </c>
      <c r="E485" t="s">
        <v>1243</v>
      </c>
      <c r="F485" t="s">
        <v>1244</v>
      </c>
      <c r="G485" t="s">
        <v>116</v>
      </c>
      <c r="H485" t="s">
        <v>635</v>
      </c>
      <c r="I485" t="s">
        <v>845</v>
      </c>
      <c r="J485" t="s">
        <v>1245</v>
      </c>
      <c r="K485" t="s">
        <v>90</v>
      </c>
      <c r="M485" t="s">
        <v>1246</v>
      </c>
      <c r="P485" t="s">
        <v>146</v>
      </c>
      <c r="Q485" t="s">
        <v>1247</v>
      </c>
      <c r="R485" t="str">
        <f>VLOOKUP(M485,Sheet1!W:X,2,FALSE)</f>
        <v>PASS</v>
      </c>
    </row>
    <row r="486" spans="1:18" x14ac:dyDescent="0.25">
      <c r="A486" t="s">
        <v>957</v>
      </c>
      <c r="B486" t="s">
        <v>21</v>
      </c>
      <c r="C486" t="s">
        <v>21</v>
      </c>
      <c r="D486" t="s">
        <v>1242</v>
      </c>
      <c r="E486" t="s">
        <v>1243</v>
      </c>
      <c r="F486" t="s">
        <v>1244</v>
      </c>
      <c r="G486" t="s">
        <v>116</v>
      </c>
      <c r="H486" t="s">
        <v>635</v>
      </c>
      <c r="I486" t="s">
        <v>842</v>
      </c>
      <c r="J486" t="s">
        <v>1245</v>
      </c>
      <c r="K486" t="s">
        <v>29</v>
      </c>
      <c r="M486" t="s">
        <v>1248</v>
      </c>
      <c r="P486" t="s">
        <v>21</v>
      </c>
      <c r="R486" t="str">
        <f>VLOOKUP(M486,Sheet1!W:X,2,FALSE)</f>
        <v>NOT PASS</v>
      </c>
    </row>
    <row r="487" spans="1:18" x14ac:dyDescent="0.25">
      <c r="A487" t="s">
        <v>957</v>
      </c>
      <c r="B487" t="s">
        <v>21</v>
      </c>
      <c r="C487" t="s">
        <v>21</v>
      </c>
      <c r="D487" t="s">
        <v>1242</v>
      </c>
      <c r="E487" t="s">
        <v>1243</v>
      </c>
      <c r="F487" t="s">
        <v>1244</v>
      </c>
      <c r="G487" t="s">
        <v>116</v>
      </c>
      <c r="H487" t="s">
        <v>635</v>
      </c>
      <c r="I487" t="s">
        <v>845</v>
      </c>
      <c r="J487" t="s">
        <v>1245</v>
      </c>
      <c r="K487" t="s">
        <v>29</v>
      </c>
      <c r="M487" t="s">
        <v>1249</v>
      </c>
      <c r="P487" t="s">
        <v>21</v>
      </c>
      <c r="R487" t="str">
        <f>VLOOKUP(M487,Sheet1!W:X,2,FALSE)</f>
        <v>NOT PASS</v>
      </c>
    </row>
    <row r="488" spans="1:18" x14ac:dyDescent="0.25">
      <c r="A488" t="s">
        <v>957</v>
      </c>
      <c r="B488" t="s">
        <v>21</v>
      </c>
      <c r="C488" t="s">
        <v>21</v>
      </c>
      <c r="D488" t="s">
        <v>1242</v>
      </c>
      <c r="E488" t="s">
        <v>1243</v>
      </c>
      <c r="F488" t="s">
        <v>1244</v>
      </c>
      <c r="G488" t="s">
        <v>116</v>
      </c>
      <c r="H488" t="s">
        <v>635</v>
      </c>
      <c r="I488" t="s">
        <v>847</v>
      </c>
      <c r="J488" t="s">
        <v>1245</v>
      </c>
      <c r="K488" t="s">
        <v>29</v>
      </c>
      <c r="M488" t="s">
        <v>1250</v>
      </c>
      <c r="P488" t="s">
        <v>21</v>
      </c>
      <c r="R488" t="str">
        <f>VLOOKUP(M488,Sheet1!W:X,2,FALSE)</f>
        <v>NOT PASS</v>
      </c>
    </row>
    <row r="489" spans="1:18" x14ac:dyDescent="0.25">
      <c r="A489" t="s">
        <v>957</v>
      </c>
      <c r="B489" t="s">
        <v>21</v>
      </c>
      <c r="C489" t="s">
        <v>21</v>
      </c>
      <c r="D489" t="s">
        <v>1242</v>
      </c>
      <c r="E489" t="s">
        <v>1243</v>
      </c>
      <c r="F489" t="s">
        <v>1244</v>
      </c>
      <c r="G489" t="s">
        <v>116</v>
      </c>
      <c r="H489" t="s">
        <v>635</v>
      </c>
      <c r="I489" t="s">
        <v>849</v>
      </c>
      <c r="J489" t="s">
        <v>1245</v>
      </c>
      <c r="K489" t="s">
        <v>29</v>
      </c>
      <c r="M489" t="s">
        <v>1251</v>
      </c>
      <c r="P489" t="s">
        <v>21</v>
      </c>
      <c r="R489" t="str">
        <f>VLOOKUP(M489,Sheet1!W:X,2,FALSE)</f>
        <v>NOT PASS</v>
      </c>
    </row>
    <row r="490" spans="1:18" x14ac:dyDescent="0.25">
      <c r="A490" t="s">
        <v>957</v>
      </c>
      <c r="B490" t="s">
        <v>21</v>
      </c>
      <c r="C490" t="s">
        <v>21</v>
      </c>
      <c r="D490" t="s">
        <v>1252</v>
      </c>
      <c r="E490" t="s">
        <v>1253</v>
      </c>
      <c r="F490" t="s">
        <v>1254</v>
      </c>
      <c r="G490" t="s">
        <v>40</v>
      </c>
      <c r="H490" t="s">
        <v>791</v>
      </c>
      <c r="I490" t="s">
        <v>1255</v>
      </c>
      <c r="J490" t="s">
        <v>1146</v>
      </c>
      <c r="K490" t="s">
        <v>29</v>
      </c>
      <c r="M490" t="s">
        <v>1256</v>
      </c>
      <c r="P490" t="s">
        <v>21</v>
      </c>
      <c r="R490" t="str">
        <f>VLOOKUP(M490,Sheet1!W:X,2,FALSE)</f>
        <v>NOT PASS</v>
      </c>
    </row>
    <row r="491" spans="1:18" x14ac:dyDescent="0.25">
      <c r="A491" t="s">
        <v>957</v>
      </c>
      <c r="B491" t="s">
        <v>21</v>
      </c>
      <c r="C491" t="s">
        <v>21</v>
      </c>
      <c r="D491" t="s">
        <v>1252</v>
      </c>
      <c r="E491" t="s">
        <v>1253</v>
      </c>
      <c r="F491" t="s">
        <v>1254</v>
      </c>
      <c r="G491" t="s">
        <v>40</v>
      </c>
      <c r="H491" t="s">
        <v>791</v>
      </c>
      <c r="I491" t="s">
        <v>1257</v>
      </c>
      <c r="J491" t="s">
        <v>1258</v>
      </c>
      <c r="K491" t="s">
        <v>29</v>
      </c>
      <c r="M491" t="s">
        <v>1259</v>
      </c>
      <c r="P491" t="s">
        <v>21</v>
      </c>
      <c r="R491" t="str">
        <f>VLOOKUP(M491,Sheet1!W:X,2,FALSE)</f>
        <v>NOT PASS</v>
      </c>
    </row>
    <row r="492" spans="1:18" x14ac:dyDescent="0.25">
      <c r="A492" t="s">
        <v>957</v>
      </c>
      <c r="B492" t="s">
        <v>21</v>
      </c>
      <c r="C492" t="s">
        <v>21</v>
      </c>
      <c r="D492" t="s">
        <v>1260</v>
      </c>
      <c r="E492" t="s">
        <v>1261</v>
      </c>
      <c r="F492" t="s">
        <v>1262</v>
      </c>
      <c r="G492" t="s">
        <v>1096</v>
      </c>
      <c r="H492" t="s">
        <v>1263</v>
      </c>
      <c r="I492" t="s">
        <v>1264</v>
      </c>
      <c r="J492" t="s">
        <v>1265</v>
      </c>
      <c r="K492" t="s">
        <v>90</v>
      </c>
      <c r="M492" t="s">
        <v>1266</v>
      </c>
      <c r="P492" t="s">
        <v>21</v>
      </c>
      <c r="R492" t="str">
        <f>VLOOKUP(M492,Sheet1!W:X,2,FALSE)</f>
        <v>NOT PASS</v>
      </c>
    </row>
    <row r="493" spans="1:18" x14ac:dyDescent="0.25">
      <c r="A493" t="s">
        <v>957</v>
      </c>
      <c r="B493" t="s">
        <v>177</v>
      </c>
      <c r="C493" t="s">
        <v>177</v>
      </c>
      <c r="D493" t="s">
        <v>958</v>
      </c>
      <c r="E493" t="s">
        <v>959</v>
      </c>
      <c r="F493" t="s">
        <v>960</v>
      </c>
      <c r="G493" t="s">
        <v>139</v>
      </c>
      <c r="H493" t="s">
        <v>140</v>
      </c>
      <c r="I493" t="s">
        <v>1267</v>
      </c>
      <c r="J493" t="s">
        <v>1268</v>
      </c>
      <c r="K493" t="s">
        <v>29</v>
      </c>
      <c r="L493" t="s">
        <v>183</v>
      </c>
      <c r="M493" t="s">
        <v>1269</v>
      </c>
      <c r="N493">
        <v>97.981251575200005</v>
      </c>
      <c r="O493" t="s">
        <v>185</v>
      </c>
      <c r="R493" t="str">
        <f>VLOOKUP(M493,Sheet1!W:X,2,FALSE)</f>
        <v>PASS</v>
      </c>
    </row>
    <row r="494" spans="1:18" x14ac:dyDescent="0.25">
      <c r="A494" t="s">
        <v>957</v>
      </c>
      <c r="B494" t="s">
        <v>177</v>
      </c>
      <c r="C494" t="s">
        <v>177</v>
      </c>
      <c r="D494" t="s">
        <v>958</v>
      </c>
      <c r="E494" t="s">
        <v>959</v>
      </c>
      <c r="F494" t="s">
        <v>960</v>
      </c>
      <c r="G494" t="s">
        <v>116</v>
      </c>
      <c r="H494" t="s">
        <v>635</v>
      </c>
      <c r="I494" t="s">
        <v>636</v>
      </c>
      <c r="J494" t="s">
        <v>1270</v>
      </c>
      <c r="K494" t="s">
        <v>29</v>
      </c>
      <c r="L494" t="s">
        <v>183</v>
      </c>
      <c r="M494" t="s">
        <v>1271</v>
      </c>
      <c r="N494">
        <v>99.9994913174</v>
      </c>
      <c r="O494" t="s">
        <v>185</v>
      </c>
      <c r="R494" t="str">
        <f>VLOOKUP(M494,Sheet1!W:X,2,FALSE)</f>
        <v>PASS</v>
      </c>
    </row>
    <row r="495" spans="1:18" x14ac:dyDescent="0.25">
      <c r="A495" t="s">
        <v>957</v>
      </c>
      <c r="B495" t="s">
        <v>177</v>
      </c>
      <c r="C495" t="s">
        <v>177</v>
      </c>
      <c r="D495" t="s">
        <v>973</v>
      </c>
      <c r="E495" t="s">
        <v>974</v>
      </c>
      <c r="F495" t="s">
        <v>975</v>
      </c>
      <c r="G495" t="s">
        <v>45</v>
      </c>
      <c r="H495" t="s">
        <v>46</v>
      </c>
      <c r="I495" t="s">
        <v>978</v>
      </c>
      <c r="J495" t="s">
        <v>979</v>
      </c>
      <c r="K495" t="s">
        <v>90</v>
      </c>
      <c r="L495" t="s">
        <v>183</v>
      </c>
      <c r="M495" t="s">
        <v>1272</v>
      </c>
      <c r="N495">
        <v>99.901731974</v>
      </c>
      <c r="O495" t="s">
        <v>185</v>
      </c>
      <c r="R495" t="str">
        <f>VLOOKUP(M495,Sheet1!W:X,2,FALSE)</f>
        <v>PASS</v>
      </c>
    </row>
    <row r="496" spans="1:18" x14ac:dyDescent="0.25">
      <c r="A496" t="s">
        <v>957</v>
      </c>
      <c r="B496" t="s">
        <v>177</v>
      </c>
      <c r="C496" t="s">
        <v>177</v>
      </c>
      <c r="D496" t="s">
        <v>992</v>
      </c>
      <c r="E496" t="s">
        <v>993</v>
      </c>
      <c r="F496" t="s">
        <v>994</v>
      </c>
      <c r="G496" t="s">
        <v>155</v>
      </c>
      <c r="H496" t="s">
        <v>156</v>
      </c>
      <c r="I496" t="s">
        <v>388</v>
      </c>
      <c r="J496" t="s">
        <v>995</v>
      </c>
      <c r="K496" t="s">
        <v>29</v>
      </c>
      <c r="L496" t="s">
        <v>183</v>
      </c>
      <c r="M496" t="s">
        <v>1273</v>
      </c>
      <c r="N496">
        <v>99.999827085000007</v>
      </c>
      <c r="O496" t="s">
        <v>185</v>
      </c>
      <c r="R496" t="str">
        <f>VLOOKUP(M496,Sheet1!W:X,2,FALSE)</f>
        <v>PASS</v>
      </c>
    </row>
    <row r="497" spans="1:18" x14ac:dyDescent="0.25">
      <c r="A497" t="s">
        <v>957</v>
      </c>
      <c r="B497" t="s">
        <v>177</v>
      </c>
      <c r="C497" t="s">
        <v>177</v>
      </c>
      <c r="D497" t="s">
        <v>1026</v>
      </c>
      <c r="E497" t="s">
        <v>1027</v>
      </c>
      <c r="F497" t="s">
        <v>1028</v>
      </c>
      <c r="G497" t="s">
        <v>139</v>
      </c>
      <c r="H497" t="s">
        <v>140</v>
      </c>
      <c r="I497" t="s">
        <v>1267</v>
      </c>
      <c r="J497" t="s">
        <v>1274</v>
      </c>
      <c r="K497" t="s">
        <v>90</v>
      </c>
      <c r="L497" t="s">
        <v>183</v>
      </c>
      <c r="M497" t="s">
        <v>1275</v>
      </c>
      <c r="N497">
        <v>98.735030122699996</v>
      </c>
      <c r="O497" t="s">
        <v>185</v>
      </c>
      <c r="R497" t="str">
        <f>VLOOKUP(M497,Sheet1!W:X,2,FALSE)</f>
        <v>Pass with Condition</v>
      </c>
    </row>
    <row r="498" spans="1:18" x14ac:dyDescent="0.25">
      <c r="A498" t="s">
        <v>957</v>
      </c>
      <c r="B498" t="s">
        <v>177</v>
      </c>
      <c r="C498" t="s">
        <v>177</v>
      </c>
      <c r="D498" t="s">
        <v>1026</v>
      </c>
      <c r="E498" t="s">
        <v>1027</v>
      </c>
      <c r="F498" t="s">
        <v>1028</v>
      </c>
      <c r="G498" t="s">
        <v>116</v>
      </c>
      <c r="H498" t="s">
        <v>313</v>
      </c>
      <c r="I498" t="s">
        <v>1153</v>
      </c>
      <c r="J498" t="s">
        <v>1038</v>
      </c>
      <c r="K498" t="s">
        <v>29</v>
      </c>
      <c r="L498" t="s">
        <v>183</v>
      </c>
      <c r="M498" t="s">
        <v>1276</v>
      </c>
      <c r="N498">
        <v>99.988327630499995</v>
      </c>
      <c r="O498" t="s">
        <v>185</v>
      </c>
      <c r="R498" t="str">
        <f>VLOOKUP(M498,Sheet1!W:X,2,FALSE)</f>
        <v>PASS</v>
      </c>
    </row>
    <row r="499" spans="1:18" x14ac:dyDescent="0.25">
      <c r="A499" t="s">
        <v>957</v>
      </c>
      <c r="B499" t="s">
        <v>177</v>
      </c>
      <c r="C499" t="s">
        <v>177</v>
      </c>
      <c r="D499" t="s">
        <v>1078</v>
      </c>
      <c r="E499" t="s">
        <v>1079</v>
      </c>
      <c r="F499" t="s">
        <v>1080</v>
      </c>
      <c r="G499" t="s">
        <v>139</v>
      </c>
      <c r="H499" t="s">
        <v>140</v>
      </c>
      <c r="I499" t="s">
        <v>1267</v>
      </c>
      <c r="J499" t="s">
        <v>1277</v>
      </c>
      <c r="K499" t="s">
        <v>90</v>
      </c>
      <c r="L499" t="s">
        <v>183</v>
      </c>
      <c r="M499" t="s">
        <v>1278</v>
      </c>
      <c r="N499">
        <v>98.735030122699996</v>
      </c>
      <c r="O499" t="s">
        <v>185</v>
      </c>
      <c r="R499" t="str">
        <f>VLOOKUP(M499,Sheet1!W:X,2,FALSE)</f>
        <v>PASS</v>
      </c>
    </row>
    <row r="500" spans="1:18" x14ac:dyDescent="0.25">
      <c r="A500" t="s">
        <v>957</v>
      </c>
      <c r="B500" t="s">
        <v>177</v>
      </c>
      <c r="C500" t="s">
        <v>177</v>
      </c>
      <c r="D500" t="s">
        <v>1279</v>
      </c>
      <c r="E500" t="s">
        <v>1280</v>
      </c>
      <c r="F500" t="s">
        <v>1281</v>
      </c>
      <c r="G500" t="s">
        <v>306</v>
      </c>
      <c r="H500" t="s">
        <v>306</v>
      </c>
      <c r="I500" t="s">
        <v>1075</v>
      </c>
      <c r="J500" t="s">
        <v>1042</v>
      </c>
      <c r="K500" t="s">
        <v>90</v>
      </c>
      <c r="L500" t="s">
        <v>183</v>
      </c>
      <c r="M500" t="s">
        <v>1282</v>
      </c>
      <c r="N500">
        <v>99.984201171699993</v>
      </c>
      <c r="O500" t="s">
        <v>185</v>
      </c>
      <c r="R500" t="str">
        <f>VLOOKUP(M500,Sheet1!W:X,2,FALSE)</f>
        <v>PASS</v>
      </c>
    </row>
    <row r="501" spans="1:18" x14ac:dyDescent="0.25">
      <c r="A501" t="s">
        <v>957</v>
      </c>
      <c r="B501" t="s">
        <v>177</v>
      </c>
      <c r="C501" t="s">
        <v>177</v>
      </c>
      <c r="D501" t="s">
        <v>1088</v>
      </c>
      <c r="E501" t="s">
        <v>1089</v>
      </c>
      <c r="F501" t="s">
        <v>1090</v>
      </c>
      <c r="G501" t="s">
        <v>276</v>
      </c>
      <c r="H501" t="s">
        <v>277</v>
      </c>
      <c r="I501" t="s">
        <v>1075</v>
      </c>
      <c r="J501" t="s">
        <v>1091</v>
      </c>
      <c r="K501" t="s">
        <v>90</v>
      </c>
      <c r="L501" t="s">
        <v>183</v>
      </c>
      <c r="M501" t="s">
        <v>1283</v>
      </c>
      <c r="N501">
        <v>99.999598108000001</v>
      </c>
      <c r="O501" t="s">
        <v>185</v>
      </c>
      <c r="R501" t="str">
        <f>VLOOKUP(M501,Sheet1!W:X,2,FALSE)</f>
        <v>PASS</v>
      </c>
    </row>
    <row r="502" spans="1:18" x14ac:dyDescent="0.25">
      <c r="A502" t="s">
        <v>957</v>
      </c>
      <c r="B502" t="s">
        <v>177</v>
      </c>
      <c r="C502" t="s">
        <v>177</v>
      </c>
      <c r="D502" t="s">
        <v>1132</v>
      </c>
      <c r="E502" t="s">
        <v>1133</v>
      </c>
      <c r="F502" t="s">
        <v>1134</v>
      </c>
      <c r="G502" t="s">
        <v>45</v>
      </c>
      <c r="H502" t="s">
        <v>1284</v>
      </c>
      <c r="I502" t="s">
        <v>1285</v>
      </c>
      <c r="J502" t="s">
        <v>1286</v>
      </c>
      <c r="K502" t="s">
        <v>29</v>
      </c>
      <c r="L502" t="s">
        <v>183</v>
      </c>
      <c r="M502" t="s">
        <v>1287</v>
      </c>
      <c r="N502">
        <v>99.994200940799999</v>
      </c>
      <c r="O502" t="s">
        <v>185</v>
      </c>
      <c r="R502" t="str">
        <f>VLOOKUP(M502,Sheet1!W:X,2,FALSE)</f>
        <v>PASS</v>
      </c>
    </row>
    <row r="503" spans="1:18" x14ac:dyDescent="0.25">
      <c r="A503" t="s">
        <v>957</v>
      </c>
      <c r="B503" t="s">
        <v>177</v>
      </c>
      <c r="C503" t="s">
        <v>177</v>
      </c>
      <c r="D503" t="s">
        <v>1132</v>
      </c>
      <c r="E503" t="s">
        <v>1133</v>
      </c>
      <c r="F503" t="s">
        <v>1134</v>
      </c>
      <c r="G503" t="s">
        <v>116</v>
      </c>
      <c r="H503" t="s">
        <v>635</v>
      </c>
      <c r="I503" t="s">
        <v>636</v>
      </c>
      <c r="J503" t="s">
        <v>1286</v>
      </c>
      <c r="K503" t="s">
        <v>29</v>
      </c>
      <c r="L503" t="s">
        <v>183</v>
      </c>
      <c r="M503" t="s">
        <v>1288</v>
      </c>
      <c r="N503">
        <v>99.994404491699996</v>
      </c>
      <c r="O503" t="s">
        <v>185</v>
      </c>
      <c r="R503" t="str">
        <f>VLOOKUP(M503,Sheet1!W:X,2,FALSE)</f>
        <v>PASS</v>
      </c>
    </row>
    <row r="504" spans="1:18" x14ac:dyDescent="0.25">
      <c r="A504" t="s">
        <v>957</v>
      </c>
      <c r="B504" t="s">
        <v>177</v>
      </c>
      <c r="C504" t="s">
        <v>177</v>
      </c>
      <c r="D504" t="s">
        <v>1132</v>
      </c>
      <c r="E504" t="s">
        <v>1133</v>
      </c>
      <c r="F504" t="s">
        <v>1134</v>
      </c>
      <c r="G504" t="s">
        <v>116</v>
      </c>
      <c r="H504" t="s">
        <v>635</v>
      </c>
      <c r="I504" t="s">
        <v>1081</v>
      </c>
      <c r="J504" t="s">
        <v>1289</v>
      </c>
      <c r="K504" t="s">
        <v>29</v>
      </c>
      <c r="L504" t="s">
        <v>183</v>
      </c>
      <c r="M504" t="s">
        <v>1290</v>
      </c>
      <c r="N504">
        <v>99.997198950699996</v>
      </c>
      <c r="O504" t="s">
        <v>185</v>
      </c>
      <c r="R504" t="str">
        <f>VLOOKUP(M504,Sheet1!W:X,2,FALSE)</f>
        <v>PASS</v>
      </c>
    </row>
    <row r="505" spans="1:18" x14ac:dyDescent="0.25">
      <c r="A505" t="s">
        <v>957</v>
      </c>
      <c r="B505" t="s">
        <v>177</v>
      </c>
      <c r="C505" t="s">
        <v>177</v>
      </c>
      <c r="D505" t="s">
        <v>1149</v>
      </c>
      <c r="E505" t="s">
        <v>1150</v>
      </c>
      <c r="F505" t="s">
        <v>1151</v>
      </c>
      <c r="G505" t="s">
        <v>116</v>
      </c>
      <c r="H505" t="s">
        <v>313</v>
      </c>
      <c r="I505" t="s">
        <v>1153</v>
      </c>
      <c r="J505" t="s">
        <v>1146</v>
      </c>
      <c r="K505" t="s">
        <v>90</v>
      </c>
      <c r="L505" t="s">
        <v>183</v>
      </c>
      <c r="M505" t="s">
        <v>1291</v>
      </c>
      <c r="N505">
        <v>99.999867735199999</v>
      </c>
      <c r="O505" t="s">
        <v>185</v>
      </c>
      <c r="R505" t="str">
        <f>VLOOKUP(M505,Sheet1!W:X,2,FALSE)</f>
        <v>PASS</v>
      </c>
    </row>
    <row r="506" spans="1:18" x14ac:dyDescent="0.25">
      <c r="A506" t="s">
        <v>957</v>
      </c>
      <c r="B506" t="s">
        <v>177</v>
      </c>
      <c r="C506" t="s">
        <v>177</v>
      </c>
      <c r="D506" t="s">
        <v>1292</v>
      </c>
      <c r="E506" t="s">
        <v>1293</v>
      </c>
      <c r="F506" t="s">
        <v>1294</v>
      </c>
      <c r="G506" t="s">
        <v>116</v>
      </c>
      <c r="H506" t="s">
        <v>635</v>
      </c>
      <c r="I506" t="s">
        <v>636</v>
      </c>
      <c r="J506" t="s">
        <v>1295</v>
      </c>
      <c r="K506" t="s">
        <v>90</v>
      </c>
      <c r="L506" t="s">
        <v>183</v>
      </c>
      <c r="M506" t="s">
        <v>1296</v>
      </c>
      <c r="N506">
        <v>99.998946597300005</v>
      </c>
      <c r="O506" t="s">
        <v>185</v>
      </c>
      <c r="R506" t="str">
        <f>VLOOKUP(M506,Sheet1!W:X,2,FALSE)</f>
        <v>PASS</v>
      </c>
    </row>
    <row r="507" spans="1:18" x14ac:dyDescent="0.25">
      <c r="A507" t="s">
        <v>957</v>
      </c>
      <c r="B507" t="s">
        <v>177</v>
      </c>
      <c r="C507" t="s">
        <v>177</v>
      </c>
      <c r="D507" t="s">
        <v>1292</v>
      </c>
      <c r="E507" t="s">
        <v>1293</v>
      </c>
      <c r="F507" t="s">
        <v>1294</v>
      </c>
      <c r="G507" t="s">
        <v>116</v>
      </c>
      <c r="H507" t="s">
        <v>635</v>
      </c>
      <c r="I507" t="s">
        <v>636</v>
      </c>
      <c r="J507" t="s">
        <v>1295</v>
      </c>
      <c r="K507" t="s">
        <v>29</v>
      </c>
      <c r="L507" t="s">
        <v>183</v>
      </c>
      <c r="M507" t="s">
        <v>1297</v>
      </c>
      <c r="N507">
        <v>99.999674127899993</v>
      </c>
      <c r="O507" t="s">
        <v>185</v>
      </c>
      <c r="R507" t="str">
        <f>VLOOKUP(M507,Sheet1!W:X,2,FALSE)</f>
        <v>PASS</v>
      </c>
    </row>
    <row r="508" spans="1:18" x14ac:dyDescent="0.25">
      <c r="A508" t="s">
        <v>957</v>
      </c>
      <c r="B508" t="s">
        <v>177</v>
      </c>
      <c r="C508" t="s">
        <v>177</v>
      </c>
      <c r="D508" t="s">
        <v>1298</v>
      </c>
      <c r="E508" t="s">
        <v>1299</v>
      </c>
      <c r="F508" t="s">
        <v>1300</v>
      </c>
      <c r="G508" t="s">
        <v>116</v>
      </c>
      <c r="H508" t="s">
        <v>127</v>
      </c>
      <c r="I508" t="s">
        <v>1301</v>
      </c>
      <c r="J508" t="s">
        <v>1302</v>
      </c>
      <c r="K508" t="s">
        <v>29</v>
      </c>
      <c r="L508" t="s">
        <v>183</v>
      </c>
      <c r="M508" t="s">
        <v>1303</v>
      </c>
      <c r="N508">
        <v>99.995155351700006</v>
      </c>
      <c r="O508" t="s">
        <v>185</v>
      </c>
      <c r="R508" t="str">
        <f>VLOOKUP(M508,Sheet1!W:X,2,FALSE)</f>
        <v>PASS</v>
      </c>
    </row>
    <row r="509" spans="1:18" x14ac:dyDescent="0.25">
      <c r="A509" t="s">
        <v>957</v>
      </c>
      <c r="B509" t="s">
        <v>177</v>
      </c>
      <c r="C509" t="s">
        <v>177</v>
      </c>
      <c r="D509" t="s">
        <v>1304</v>
      </c>
      <c r="E509" t="s">
        <v>1305</v>
      </c>
      <c r="F509" t="s">
        <v>1306</v>
      </c>
      <c r="G509" t="s">
        <v>40</v>
      </c>
      <c r="H509" t="s">
        <v>333</v>
      </c>
      <c r="I509" t="s">
        <v>1307</v>
      </c>
      <c r="J509" t="s">
        <v>1308</v>
      </c>
      <c r="K509" t="s">
        <v>29</v>
      </c>
      <c r="L509" t="s">
        <v>183</v>
      </c>
      <c r="M509" t="s">
        <v>1309</v>
      </c>
      <c r="N509">
        <v>99.997673678599995</v>
      </c>
      <c r="O509" t="s">
        <v>185</v>
      </c>
      <c r="R509" t="str">
        <f>VLOOKUP(M509,Sheet1!W:X,2,FALSE)</f>
        <v>PASS</v>
      </c>
    </row>
    <row r="510" spans="1:18" x14ac:dyDescent="0.25">
      <c r="A510" t="s">
        <v>957</v>
      </c>
      <c r="B510" t="s">
        <v>177</v>
      </c>
      <c r="C510" t="s">
        <v>177</v>
      </c>
      <c r="D510" t="s">
        <v>1310</v>
      </c>
      <c r="E510" t="s">
        <v>1311</v>
      </c>
      <c r="F510" t="s">
        <v>1312</v>
      </c>
      <c r="G510" t="s">
        <v>40</v>
      </c>
      <c r="H510" t="s">
        <v>41</v>
      </c>
      <c r="I510" t="s">
        <v>285</v>
      </c>
      <c r="J510" t="s">
        <v>1313</v>
      </c>
      <c r="K510" t="s">
        <v>29</v>
      </c>
      <c r="L510" t="s">
        <v>183</v>
      </c>
      <c r="M510" t="s">
        <v>1314</v>
      </c>
      <c r="N510">
        <v>99.705482555499998</v>
      </c>
      <c r="O510" t="s">
        <v>185</v>
      </c>
      <c r="R510" t="str">
        <f>VLOOKUP(M510,Sheet1!W:X,2,FALSE)</f>
        <v>PASS</v>
      </c>
    </row>
    <row r="511" spans="1:18" x14ac:dyDescent="0.25">
      <c r="A511" t="s">
        <v>957</v>
      </c>
      <c r="B511" t="s">
        <v>177</v>
      </c>
      <c r="C511" t="s">
        <v>177</v>
      </c>
      <c r="D511" t="s">
        <v>1315</v>
      </c>
      <c r="E511" t="s">
        <v>1316</v>
      </c>
      <c r="F511" t="s">
        <v>1317</v>
      </c>
      <c r="G511" t="s">
        <v>116</v>
      </c>
      <c r="H511" t="s">
        <v>635</v>
      </c>
      <c r="I511" t="s">
        <v>1081</v>
      </c>
      <c r="J511" t="s">
        <v>1318</v>
      </c>
      <c r="K511" t="s">
        <v>90</v>
      </c>
      <c r="L511" t="s">
        <v>183</v>
      </c>
      <c r="M511" t="s">
        <v>1319</v>
      </c>
      <c r="N511">
        <v>99.999132510799996</v>
      </c>
      <c r="O511" t="s">
        <v>185</v>
      </c>
      <c r="R511" t="str">
        <f>VLOOKUP(M511,Sheet1!W:X,2,FALSE)</f>
        <v>PASS</v>
      </c>
    </row>
    <row r="512" spans="1:18" x14ac:dyDescent="0.25">
      <c r="A512" t="s">
        <v>957</v>
      </c>
      <c r="B512" t="s">
        <v>177</v>
      </c>
      <c r="C512" t="s">
        <v>177</v>
      </c>
      <c r="D512" t="s">
        <v>1315</v>
      </c>
      <c r="E512" t="s">
        <v>1316</v>
      </c>
      <c r="F512" t="s">
        <v>1317</v>
      </c>
      <c r="G512" t="s">
        <v>116</v>
      </c>
      <c r="H512" t="s">
        <v>635</v>
      </c>
      <c r="I512" t="s">
        <v>1081</v>
      </c>
      <c r="J512" t="s">
        <v>1318</v>
      </c>
      <c r="K512" t="s">
        <v>29</v>
      </c>
      <c r="L512" t="s">
        <v>183</v>
      </c>
      <c r="M512" t="s">
        <v>1320</v>
      </c>
      <c r="N512">
        <v>99.996080325099996</v>
      </c>
      <c r="O512" t="s">
        <v>185</v>
      </c>
      <c r="R512" t="str">
        <f>VLOOKUP(M512,Sheet1!W:X,2,FALSE)</f>
        <v>PASS</v>
      </c>
    </row>
    <row r="513" spans="1:18" x14ac:dyDescent="0.25">
      <c r="A513" t="s">
        <v>957</v>
      </c>
      <c r="B513" t="s">
        <v>177</v>
      </c>
      <c r="C513" t="s">
        <v>177</v>
      </c>
      <c r="D513" t="s">
        <v>1321</v>
      </c>
      <c r="E513" t="s">
        <v>1322</v>
      </c>
      <c r="F513" t="s">
        <v>1323</v>
      </c>
      <c r="G513" t="s">
        <v>116</v>
      </c>
      <c r="H513" t="s">
        <v>635</v>
      </c>
      <c r="I513" t="s">
        <v>1081</v>
      </c>
      <c r="J513" t="s">
        <v>1324</v>
      </c>
      <c r="K513" t="s">
        <v>29</v>
      </c>
      <c r="L513" t="s">
        <v>183</v>
      </c>
      <c r="M513" t="s">
        <v>1325</v>
      </c>
      <c r="N513">
        <v>99.999665519700002</v>
      </c>
      <c r="O513" t="s">
        <v>185</v>
      </c>
      <c r="R513" t="str">
        <f>VLOOKUP(M513,Sheet1!W:X,2,FALSE)</f>
        <v>PASS</v>
      </c>
    </row>
    <row r="514" spans="1:18" x14ac:dyDescent="0.25">
      <c r="A514" t="s">
        <v>957</v>
      </c>
      <c r="B514" t="s">
        <v>36</v>
      </c>
      <c r="C514" t="s">
        <v>36</v>
      </c>
      <c r="D514" t="s">
        <v>1326</v>
      </c>
      <c r="E514" t="s">
        <v>1327</v>
      </c>
      <c r="F514" t="s">
        <v>1328</v>
      </c>
      <c r="G514" t="s">
        <v>116</v>
      </c>
      <c r="H514" t="s">
        <v>713</v>
      </c>
      <c r="I514" t="s">
        <v>1329</v>
      </c>
      <c r="J514" t="s">
        <v>359</v>
      </c>
      <c r="K514" t="s">
        <v>29</v>
      </c>
      <c r="L514" s="1"/>
      <c r="M514" t="s">
        <v>1330</v>
      </c>
      <c r="N514">
        <v>100</v>
      </c>
      <c r="O514" t="s">
        <v>36</v>
      </c>
      <c r="R514" t="str">
        <f>VLOOKUP(M514,Sheet1!W:X,2,FALSE)</f>
        <v>PASS</v>
      </c>
    </row>
    <row r="515" spans="1:18" x14ac:dyDescent="0.25">
      <c r="A515" t="s">
        <v>957</v>
      </c>
      <c r="B515" t="s">
        <v>36</v>
      </c>
      <c r="C515" t="s">
        <v>36</v>
      </c>
      <c r="D515" t="s">
        <v>958</v>
      </c>
      <c r="E515" t="s">
        <v>959</v>
      </c>
      <c r="F515" t="s">
        <v>960</v>
      </c>
      <c r="G515" t="s">
        <v>1331</v>
      </c>
      <c r="H515" t="s">
        <v>1332</v>
      </c>
      <c r="I515" t="s">
        <v>1333</v>
      </c>
      <c r="J515" t="s">
        <v>1334</v>
      </c>
      <c r="K515" t="s">
        <v>29</v>
      </c>
      <c r="L515" s="1"/>
      <c r="M515" t="s">
        <v>1335</v>
      </c>
      <c r="N515">
        <v>100</v>
      </c>
      <c r="O515" t="s">
        <v>36</v>
      </c>
      <c r="R515" t="str">
        <f>VLOOKUP(M515,Sheet1!W:X,2,FALSE)</f>
        <v>PASS</v>
      </c>
    </row>
    <row r="516" spans="1:18" x14ac:dyDescent="0.25">
      <c r="A516" t="s">
        <v>957</v>
      </c>
      <c r="B516" t="s">
        <v>36</v>
      </c>
      <c r="C516" t="s">
        <v>36</v>
      </c>
      <c r="D516" t="s">
        <v>958</v>
      </c>
      <c r="E516" t="s">
        <v>959</v>
      </c>
      <c r="F516" t="s">
        <v>960</v>
      </c>
      <c r="G516" t="s">
        <v>139</v>
      </c>
      <c r="H516" t="s">
        <v>140</v>
      </c>
      <c r="I516" t="s">
        <v>1336</v>
      </c>
      <c r="J516" t="s">
        <v>1270</v>
      </c>
      <c r="K516" t="s">
        <v>29</v>
      </c>
      <c r="L516" s="1"/>
      <c r="M516" t="s">
        <v>1337</v>
      </c>
      <c r="N516">
        <v>100</v>
      </c>
      <c r="O516" t="s">
        <v>36</v>
      </c>
      <c r="R516" t="str">
        <f>VLOOKUP(M516,Sheet1!W:X,2,FALSE)</f>
        <v>PASS</v>
      </c>
    </row>
    <row r="517" spans="1:18" x14ac:dyDescent="0.25">
      <c r="A517" t="s">
        <v>957</v>
      </c>
      <c r="B517" t="s">
        <v>36</v>
      </c>
      <c r="C517" t="s">
        <v>36</v>
      </c>
      <c r="D517" t="s">
        <v>958</v>
      </c>
      <c r="E517" t="s">
        <v>959</v>
      </c>
      <c r="F517" t="s">
        <v>960</v>
      </c>
      <c r="G517" t="s">
        <v>116</v>
      </c>
      <c r="H517" t="s">
        <v>127</v>
      </c>
      <c r="I517" t="s">
        <v>128</v>
      </c>
      <c r="J517" t="s">
        <v>1270</v>
      </c>
      <c r="K517" t="s">
        <v>29</v>
      </c>
      <c r="L517" s="1"/>
      <c r="M517" t="s">
        <v>1338</v>
      </c>
      <c r="N517">
        <v>100</v>
      </c>
      <c r="O517" t="s">
        <v>36</v>
      </c>
      <c r="R517" t="str">
        <f>VLOOKUP(M517,Sheet1!W:X,2,FALSE)</f>
        <v>PASS</v>
      </c>
    </row>
    <row r="518" spans="1:18" x14ac:dyDescent="0.25">
      <c r="A518" t="s">
        <v>957</v>
      </c>
      <c r="B518" t="s">
        <v>36</v>
      </c>
      <c r="C518" t="s">
        <v>36</v>
      </c>
      <c r="D518" t="s">
        <v>958</v>
      </c>
      <c r="E518" t="s">
        <v>959</v>
      </c>
      <c r="F518" t="s">
        <v>960</v>
      </c>
      <c r="G518" t="s">
        <v>116</v>
      </c>
      <c r="H518" t="s">
        <v>635</v>
      </c>
      <c r="I518" t="s">
        <v>639</v>
      </c>
      <c r="J518" t="s">
        <v>1270</v>
      </c>
      <c r="K518" t="s">
        <v>29</v>
      </c>
      <c r="L518" s="1"/>
      <c r="M518" t="s">
        <v>1339</v>
      </c>
      <c r="N518">
        <v>100</v>
      </c>
      <c r="O518" t="s">
        <v>36</v>
      </c>
      <c r="R518" t="str">
        <f>VLOOKUP(M518,Sheet1!W:X,2,FALSE)</f>
        <v>PASS</v>
      </c>
    </row>
    <row r="519" spans="1:18" x14ac:dyDescent="0.25">
      <c r="A519" t="s">
        <v>957</v>
      </c>
      <c r="B519" t="s">
        <v>36</v>
      </c>
      <c r="C519" t="s">
        <v>36</v>
      </c>
      <c r="D519" t="s">
        <v>958</v>
      </c>
      <c r="E519" t="s">
        <v>959</v>
      </c>
      <c r="F519" t="s">
        <v>960</v>
      </c>
      <c r="G519" t="s">
        <v>116</v>
      </c>
      <c r="H519" t="s">
        <v>713</v>
      </c>
      <c r="I519" t="s">
        <v>713</v>
      </c>
      <c r="J519" t="s">
        <v>1270</v>
      </c>
      <c r="K519" t="s">
        <v>29</v>
      </c>
      <c r="L519" s="1"/>
      <c r="M519" t="s">
        <v>1340</v>
      </c>
      <c r="N519">
        <v>100</v>
      </c>
      <c r="O519" t="s">
        <v>36</v>
      </c>
      <c r="R519" t="str">
        <f>VLOOKUP(M519,Sheet1!W:X,2,FALSE)</f>
        <v>PASS</v>
      </c>
    </row>
    <row r="520" spans="1:18" x14ac:dyDescent="0.25">
      <c r="A520" t="s">
        <v>957</v>
      </c>
      <c r="B520" t="s">
        <v>36</v>
      </c>
      <c r="C520" t="s">
        <v>36</v>
      </c>
      <c r="D520" t="s">
        <v>958</v>
      </c>
      <c r="E520" t="s">
        <v>959</v>
      </c>
      <c r="F520" t="s">
        <v>960</v>
      </c>
      <c r="G520" t="s">
        <v>116</v>
      </c>
      <c r="H520" t="s">
        <v>313</v>
      </c>
      <c r="I520" t="s">
        <v>715</v>
      </c>
      <c r="J520" t="s">
        <v>1270</v>
      </c>
      <c r="K520" t="s">
        <v>29</v>
      </c>
      <c r="L520" s="1"/>
      <c r="M520" t="s">
        <v>1341</v>
      </c>
      <c r="N520">
        <v>100</v>
      </c>
      <c r="O520" t="s">
        <v>36</v>
      </c>
      <c r="R520" t="str">
        <f>VLOOKUP(M520,Sheet1!W:X,2,FALSE)</f>
        <v>PASS</v>
      </c>
    </row>
    <row r="521" spans="1:18" x14ac:dyDescent="0.25">
      <c r="A521" t="s">
        <v>957</v>
      </c>
      <c r="B521" t="s">
        <v>36</v>
      </c>
      <c r="C521" t="s">
        <v>36</v>
      </c>
      <c r="D521" t="s">
        <v>1342</v>
      </c>
      <c r="E521" t="s">
        <v>1343</v>
      </c>
      <c r="F521" t="s">
        <v>1344</v>
      </c>
      <c r="G521" t="s">
        <v>116</v>
      </c>
      <c r="H521" t="s">
        <v>635</v>
      </c>
      <c r="I521" t="s">
        <v>842</v>
      </c>
      <c r="J521" t="s">
        <v>1345</v>
      </c>
      <c r="K521" t="s">
        <v>90</v>
      </c>
      <c r="L521" s="1"/>
      <c r="M521" t="s">
        <v>1346</v>
      </c>
      <c r="N521">
        <v>100</v>
      </c>
      <c r="O521" t="s">
        <v>36</v>
      </c>
      <c r="R521" t="str">
        <f>VLOOKUP(M521,Sheet1!W:X,2,FALSE)</f>
        <v>PASS</v>
      </c>
    </row>
    <row r="522" spans="1:18" x14ac:dyDescent="0.25">
      <c r="A522" t="s">
        <v>957</v>
      </c>
      <c r="B522" t="s">
        <v>36</v>
      </c>
      <c r="C522" t="s">
        <v>36</v>
      </c>
      <c r="D522" t="s">
        <v>1342</v>
      </c>
      <c r="E522" t="s">
        <v>1343</v>
      </c>
      <c r="F522" t="s">
        <v>1344</v>
      </c>
      <c r="G522" t="s">
        <v>116</v>
      </c>
      <c r="H522" t="s">
        <v>635</v>
      </c>
      <c r="I522" t="s">
        <v>845</v>
      </c>
      <c r="J522" t="s">
        <v>1345</v>
      </c>
      <c r="K522" t="s">
        <v>90</v>
      </c>
      <c r="L522" s="1"/>
      <c r="M522" t="s">
        <v>1347</v>
      </c>
      <c r="N522">
        <v>100</v>
      </c>
      <c r="O522" t="s">
        <v>36</v>
      </c>
      <c r="R522" t="str">
        <f>VLOOKUP(M522,Sheet1!W:X,2,FALSE)</f>
        <v>PASS</v>
      </c>
    </row>
    <row r="523" spans="1:18" x14ac:dyDescent="0.25">
      <c r="A523" t="s">
        <v>957</v>
      </c>
      <c r="B523" t="s">
        <v>36</v>
      </c>
      <c r="C523" t="s">
        <v>36</v>
      </c>
      <c r="D523" t="s">
        <v>1342</v>
      </c>
      <c r="E523" t="s">
        <v>1343</v>
      </c>
      <c r="F523" t="s">
        <v>1344</v>
      </c>
      <c r="G523" t="s">
        <v>116</v>
      </c>
      <c r="H523" t="s">
        <v>635</v>
      </c>
      <c r="I523" t="s">
        <v>847</v>
      </c>
      <c r="J523" t="s">
        <v>1345</v>
      </c>
      <c r="K523" t="s">
        <v>90</v>
      </c>
      <c r="L523" s="1"/>
      <c r="M523" t="s">
        <v>1348</v>
      </c>
      <c r="N523">
        <v>100</v>
      </c>
      <c r="O523" t="s">
        <v>36</v>
      </c>
      <c r="R523" t="str">
        <f>VLOOKUP(M523,Sheet1!W:X,2,FALSE)</f>
        <v>PASS</v>
      </c>
    </row>
    <row r="524" spans="1:18" x14ac:dyDescent="0.25">
      <c r="A524" t="s">
        <v>957</v>
      </c>
      <c r="B524" t="s">
        <v>36</v>
      </c>
      <c r="C524" t="s">
        <v>36</v>
      </c>
      <c r="D524" t="s">
        <v>1342</v>
      </c>
      <c r="E524" t="s">
        <v>1343</v>
      </c>
      <c r="F524" t="s">
        <v>1344</v>
      </c>
      <c r="G524" t="s">
        <v>116</v>
      </c>
      <c r="H524" t="s">
        <v>635</v>
      </c>
      <c r="I524" t="s">
        <v>849</v>
      </c>
      <c r="J524" t="s">
        <v>1345</v>
      </c>
      <c r="K524" t="s">
        <v>90</v>
      </c>
      <c r="L524" s="1"/>
      <c r="M524" t="s">
        <v>1349</v>
      </c>
      <c r="N524">
        <v>100</v>
      </c>
      <c r="O524" t="s">
        <v>36</v>
      </c>
      <c r="R524" t="str">
        <f>VLOOKUP(M524,Sheet1!W:X,2,FALSE)</f>
        <v>PASS</v>
      </c>
    </row>
    <row r="525" spans="1:18" x14ac:dyDescent="0.25">
      <c r="A525" t="s">
        <v>957</v>
      </c>
      <c r="B525" t="s">
        <v>36</v>
      </c>
      <c r="C525" t="s">
        <v>36</v>
      </c>
      <c r="D525" t="s">
        <v>1342</v>
      </c>
      <c r="E525" t="s">
        <v>1343</v>
      </c>
      <c r="F525" t="s">
        <v>1344</v>
      </c>
      <c r="G525" t="s">
        <v>116</v>
      </c>
      <c r="H525" t="s">
        <v>635</v>
      </c>
      <c r="I525" t="s">
        <v>842</v>
      </c>
      <c r="J525" t="s">
        <v>1345</v>
      </c>
      <c r="K525" t="s">
        <v>29</v>
      </c>
      <c r="L525" s="1"/>
      <c r="M525" t="s">
        <v>1350</v>
      </c>
      <c r="N525">
        <v>100</v>
      </c>
      <c r="O525" t="s">
        <v>36</v>
      </c>
      <c r="R525" t="str">
        <f>VLOOKUP(M525,Sheet1!W:X,2,FALSE)</f>
        <v>PASS</v>
      </c>
    </row>
    <row r="526" spans="1:18" x14ac:dyDescent="0.25">
      <c r="A526" t="s">
        <v>957</v>
      </c>
      <c r="B526" t="s">
        <v>36</v>
      </c>
      <c r="C526" t="s">
        <v>36</v>
      </c>
      <c r="D526" t="s">
        <v>1342</v>
      </c>
      <c r="E526" t="s">
        <v>1343</v>
      </c>
      <c r="F526" t="s">
        <v>1344</v>
      </c>
      <c r="G526" t="s">
        <v>116</v>
      </c>
      <c r="H526" t="s">
        <v>635</v>
      </c>
      <c r="I526" t="s">
        <v>845</v>
      </c>
      <c r="J526" t="s">
        <v>1345</v>
      </c>
      <c r="K526" t="s">
        <v>29</v>
      </c>
      <c r="L526" s="1"/>
      <c r="M526" t="s">
        <v>1351</v>
      </c>
      <c r="N526">
        <v>100</v>
      </c>
      <c r="O526" t="s">
        <v>36</v>
      </c>
      <c r="R526" t="str">
        <f>VLOOKUP(M526,Sheet1!W:X,2,FALSE)</f>
        <v>PASS</v>
      </c>
    </row>
    <row r="527" spans="1:18" x14ac:dyDescent="0.25">
      <c r="A527" t="s">
        <v>957</v>
      </c>
      <c r="B527" t="s">
        <v>36</v>
      </c>
      <c r="C527" t="s">
        <v>36</v>
      </c>
      <c r="D527" t="s">
        <v>1342</v>
      </c>
      <c r="E527" t="s">
        <v>1343</v>
      </c>
      <c r="F527" t="s">
        <v>1344</v>
      </c>
      <c r="G527" t="s">
        <v>116</v>
      </c>
      <c r="H527" t="s">
        <v>635</v>
      </c>
      <c r="I527" t="s">
        <v>847</v>
      </c>
      <c r="J527" t="s">
        <v>1345</v>
      </c>
      <c r="K527" t="s">
        <v>29</v>
      </c>
      <c r="L527" s="1"/>
      <c r="M527" t="s">
        <v>1352</v>
      </c>
      <c r="N527">
        <v>100</v>
      </c>
      <c r="O527" t="s">
        <v>36</v>
      </c>
      <c r="R527" t="str">
        <f>VLOOKUP(M527,Sheet1!W:X,2,FALSE)</f>
        <v>PASS</v>
      </c>
    </row>
    <row r="528" spans="1:18" x14ac:dyDescent="0.25">
      <c r="A528" t="s">
        <v>957</v>
      </c>
      <c r="B528" t="s">
        <v>36</v>
      </c>
      <c r="C528" t="s">
        <v>36</v>
      </c>
      <c r="D528" t="s">
        <v>1342</v>
      </c>
      <c r="E528" t="s">
        <v>1343</v>
      </c>
      <c r="F528" t="s">
        <v>1344</v>
      </c>
      <c r="G528" t="s">
        <v>116</v>
      </c>
      <c r="H528" t="s">
        <v>635</v>
      </c>
      <c r="I528" t="s">
        <v>849</v>
      </c>
      <c r="J528" t="s">
        <v>1345</v>
      </c>
      <c r="K528" t="s">
        <v>29</v>
      </c>
      <c r="L528" s="1"/>
      <c r="M528" t="s">
        <v>1353</v>
      </c>
      <c r="N528">
        <v>100</v>
      </c>
      <c r="O528" t="s">
        <v>36</v>
      </c>
      <c r="R528" t="str">
        <f>VLOOKUP(M528,Sheet1!W:X,2,FALSE)</f>
        <v>PASS</v>
      </c>
    </row>
    <row r="529" spans="1:18" x14ac:dyDescent="0.25">
      <c r="A529" t="s">
        <v>957</v>
      </c>
      <c r="B529" t="s">
        <v>36</v>
      </c>
      <c r="C529" t="s">
        <v>177</v>
      </c>
      <c r="D529" t="s">
        <v>963</v>
      </c>
      <c r="E529" t="s">
        <v>964</v>
      </c>
      <c r="F529" t="s">
        <v>965</v>
      </c>
      <c r="G529" t="s">
        <v>265</v>
      </c>
      <c r="H529" t="s">
        <v>266</v>
      </c>
      <c r="I529" t="s">
        <v>817</v>
      </c>
      <c r="J529" t="s">
        <v>966</v>
      </c>
      <c r="K529" t="s">
        <v>29</v>
      </c>
      <c r="L529" t="s">
        <v>183</v>
      </c>
      <c r="M529" t="s">
        <v>1354</v>
      </c>
      <c r="N529">
        <v>99.969755396799997</v>
      </c>
      <c r="O529" t="s">
        <v>185</v>
      </c>
      <c r="R529" t="str">
        <f>VLOOKUP(M529,Sheet1!W:X,2,FALSE)</f>
        <v>PASS</v>
      </c>
    </row>
    <row r="530" spans="1:18" x14ac:dyDescent="0.25">
      <c r="A530" t="s">
        <v>957</v>
      </c>
      <c r="B530" t="s">
        <v>36</v>
      </c>
      <c r="C530" t="s">
        <v>36</v>
      </c>
      <c r="D530" t="s">
        <v>973</v>
      </c>
      <c r="E530" t="s">
        <v>974</v>
      </c>
      <c r="F530" t="s">
        <v>975</v>
      </c>
      <c r="G530" t="s">
        <v>116</v>
      </c>
      <c r="H530" t="s">
        <v>364</v>
      </c>
      <c r="I530" t="s">
        <v>982</v>
      </c>
      <c r="J530" t="s">
        <v>983</v>
      </c>
      <c r="K530" t="s">
        <v>90</v>
      </c>
      <c r="L530" s="1"/>
      <c r="M530" t="s">
        <v>1355</v>
      </c>
      <c r="N530">
        <v>100</v>
      </c>
      <c r="O530" t="s">
        <v>36</v>
      </c>
      <c r="R530" t="str">
        <f>VLOOKUP(M530,Sheet1!W:X,2,FALSE)</f>
        <v>PASS</v>
      </c>
    </row>
    <row r="531" spans="1:18" x14ac:dyDescent="0.25">
      <c r="A531" t="s">
        <v>957</v>
      </c>
      <c r="B531" t="s">
        <v>36</v>
      </c>
      <c r="C531" t="s">
        <v>36</v>
      </c>
      <c r="D531" t="s">
        <v>973</v>
      </c>
      <c r="E531" t="s">
        <v>974</v>
      </c>
      <c r="F531" t="s">
        <v>975</v>
      </c>
      <c r="G531" t="s">
        <v>116</v>
      </c>
      <c r="H531" t="s">
        <v>713</v>
      </c>
      <c r="I531" t="s">
        <v>827</v>
      </c>
      <c r="J531" t="s">
        <v>976</v>
      </c>
      <c r="K531" t="s">
        <v>90</v>
      </c>
      <c r="L531" s="1"/>
      <c r="M531" t="s">
        <v>1356</v>
      </c>
      <c r="N531">
        <v>100</v>
      </c>
      <c r="O531" t="s">
        <v>36</v>
      </c>
      <c r="R531" t="str">
        <f>VLOOKUP(M531,Sheet1!W:X,2,FALSE)</f>
        <v>PASS</v>
      </c>
    </row>
    <row r="532" spans="1:18" x14ac:dyDescent="0.25">
      <c r="A532" t="s">
        <v>957</v>
      </c>
      <c r="B532" t="s">
        <v>36</v>
      </c>
      <c r="C532" t="s">
        <v>36</v>
      </c>
      <c r="D532" t="s">
        <v>992</v>
      </c>
      <c r="E532" t="s">
        <v>993</v>
      </c>
      <c r="F532" t="s">
        <v>994</v>
      </c>
      <c r="G532" t="s">
        <v>155</v>
      </c>
      <c r="H532" t="s">
        <v>156</v>
      </c>
      <c r="I532" t="s">
        <v>989</v>
      </c>
      <c r="J532" t="s">
        <v>995</v>
      </c>
      <c r="K532" t="s">
        <v>29</v>
      </c>
      <c r="L532" s="1"/>
      <c r="M532" t="s">
        <v>1357</v>
      </c>
      <c r="N532">
        <v>100</v>
      </c>
      <c r="O532" t="s">
        <v>36</v>
      </c>
      <c r="R532" t="str">
        <f>VLOOKUP(M532,Sheet1!W:X,2,FALSE)</f>
        <v>PASS</v>
      </c>
    </row>
    <row r="533" spans="1:18" x14ac:dyDescent="0.25">
      <c r="A533" t="s">
        <v>957</v>
      </c>
      <c r="B533" t="s">
        <v>36</v>
      </c>
      <c r="C533" t="s">
        <v>36</v>
      </c>
      <c r="D533" t="s">
        <v>992</v>
      </c>
      <c r="E533" t="s">
        <v>993</v>
      </c>
      <c r="F533" t="s">
        <v>994</v>
      </c>
      <c r="G533" t="s">
        <v>116</v>
      </c>
      <c r="H533" t="s">
        <v>127</v>
      </c>
      <c r="I533" t="s">
        <v>128</v>
      </c>
      <c r="J533" t="s">
        <v>998</v>
      </c>
      <c r="K533" t="s">
        <v>29</v>
      </c>
      <c r="L533" s="1"/>
      <c r="M533" t="s">
        <v>1358</v>
      </c>
      <c r="N533">
        <v>100</v>
      </c>
      <c r="O533" t="s">
        <v>36</v>
      </c>
      <c r="R533" t="str">
        <f>VLOOKUP(M533,Sheet1!W:X,2,FALSE)</f>
        <v>PASS</v>
      </c>
    </row>
    <row r="534" spans="1:18" x14ac:dyDescent="0.25">
      <c r="A534" t="s">
        <v>957</v>
      </c>
      <c r="B534" t="s">
        <v>36</v>
      </c>
      <c r="C534" t="s">
        <v>36</v>
      </c>
      <c r="D534" t="s">
        <v>992</v>
      </c>
      <c r="E534" t="s">
        <v>993</v>
      </c>
      <c r="F534" t="s">
        <v>994</v>
      </c>
      <c r="G534" t="s">
        <v>116</v>
      </c>
      <c r="H534" t="s">
        <v>635</v>
      </c>
      <c r="I534" t="s">
        <v>731</v>
      </c>
      <c r="J534" t="s">
        <v>998</v>
      </c>
      <c r="K534" t="s">
        <v>29</v>
      </c>
      <c r="L534" s="1"/>
      <c r="M534" t="s">
        <v>1359</v>
      </c>
      <c r="N534">
        <v>100</v>
      </c>
      <c r="O534" t="s">
        <v>36</v>
      </c>
      <c r="R534" t="str">
        <f>VLOOKUP(M534,Sheet1!W:X,2,FALSE)</f>
        <v>PASS</v>
      </c>
    </row>
    <row r="535" spans="1:18" x14ac:dyDescent="0.25">
      <c r="A535" t="s">
        <v>957</v>
      </c>
      <c r="B535" t="s">
        <v>36</v>
      </c>
      <c r="C535" t="s">
        <v>36</v>
      </c>
      <c r="D535" t="s">
        <v>992</v>
      </c>
      <c r="E535" t="s">
        <v>993</v>
      </c>
      <c r="F535" t="s">
        <v>994</v>
      </c>
      <c r="G535" t="s">
        <v>116</v>
      </c>
      <c r="H535" t="s">
        <v>635</v>
      </c>
      <c r="I535" t="s">
        <v>636</v>
      </c>
      <c r="J535" t="s">
        <v>998</v>
      </c>
      <c r="K535" t="s">
        <v>29</v>
      </c>
      <c r="L535" s="1"/>
      <c r="M535" t="s">
        <v>1360</v>
      </c>
      <c r="N535">
        <v>100</v>
      </c>
      <c r="O535" t="s">
        <v>36</v>
      </c>
      <c r="R535" t="str">
        <f>VLOOKUP(M535,Sheet1!W:X,2,FALSE)</f>
        <v>PASS</v>
      </c>
    </row>
    <row r="536" spans="1:18" x14ac:dyDescent="0.25">
      <c r="A536" t="s">
        <v>957</v>
      </c>
      <c r="B536" t="s">
        <v>36</v>
      </c>
      <c r="C536" t="s">
        <v>36</v>
      </c>
      <c r="D536" t="s">
        <v>992</v>
      </c>
      <c r="E536" t="s">
        <v>993</v>
      </c>
      <c r="F536" t="s">
        <v>994</v>
      </c>
      <c r="G536" t="s">
        <v>116</v>
      </c>
      <c r="H536" t="s">
        <v>635</v>
      </c>
      <c r="I536" t="s">
        <v>639</v>
      </c>
      <c r="J536" t="s">
        <v>998</v>
      </c>
      <c r="K536" t="s">
        <v>29</v>
      </c>
      <c r="L536" s="1"/>
      <c r="M536" t="s">
        <v>1361</v>
      </c>
      <c r="N536">
        <v>100</v>
      </c>
      <c r="O536" t="s">
        <v>36</v>
      </c>
      <c r="R536" t="str">
        <f>VLOOKUP(M536,Sheet1!W:X,2,FALSE)</f>
        <v>PASS</v>
      </c>
    </row>
    <row r="537" spans="1:18" x14ac:dyDescent="0.25">
      <c r="A537" t="s">
        <v>957</v>
      </c>
      <c r="B537" t="s">
        <v>36</v>
      </c>
      <c r="C537" t="s">
        <v>36</v>
      </c>
      <c r="D537" t="s">
        <v>992</v>
      </c>
      <c r="E537" t="s">
        <v>993</v>
      </c>
      <c r="F537" t="s">
        <v>994</v>
      </c>
      <c r="G537" t="s">
        <v>116</v>
      </c>
      <c r="H537" t="s">
        <v>713</v>
      </c>
      <c r="I537" t="s">
        <v>1003</v>
      </c>
      <c r="J537" t="s">
        <v>998</v>
      </c>
      <c r="K537" t="s">
        <v>29</v>
      </c>
      <c r="L537" s="1"/>
      <c r="M537" t="s">
        <v>1362</v>
      </c>
      <c r="N537">
        <v>100</v>
      </c>
      <c r="O537" t="s">
        <v>36</v>
      </c>
      <c r="R537" t="str">
        <f>VLOOKUP(M537,Sheet1!W:X,2,FALSE)</f>
        <v>PASS</v>
      </c>
    </row>
    <row r="538" spans="1:18" x14ac:dyDescent="0.25">
      <c r="A538" t="s">
        <v>957</v>
      </c>
      <c r="B538" t="s">
        <v>36</v>
      </c>
      <c r="C538" t="s">
        <v>36</v>
      </c>
      <c r="D538" t="s">
        <v>992</v>
      </c>
      <c r="E538" t="s">
        <v>993</v>
      </c>
      <c r="F538" t="s">
        <v>994</v>
      </c>
      <c r="G538" t="s">
        <v>116</v>
      </c>
      <c r="H538" t="s">
        <v>713</v>
      </c>
      <c r="I538" t="s">
        <v>713</v>
      </c>
      <c r="J538" t="s">
        <v>998</v>
      </c>
      <c r="K538" t="s">
        <v>29</v>
      </c>
      <c r="L538" s="1"/>
      <c r="M538" t="s">
        <v>1363</v>
      </c>
      <c r="N538">
        <v>100</v>
      </c>
      <c r="O538" t="s">
        <v>36</v>
      </c>
      <c r="R538" t="str">
        <f>VLOOKUP(M538,Sheet1!W:X,2,FALSE)</f>
        <v>PASS</v>
      </c>
    </row>
    <row r="539" spans="1:18" x14ac:dyDescent="0.25">
      <c r="A539" t="s">
        <v>957</v>
      </c>
      <c r="B539" t="s">
        <v>36</v>
      </c>
      <c r="C539" t="s">
        <v>36</v>
      </c>
      <c r="D539" t="s">
        <v>992</v>
      </c>
      <c r="E539" t="s">
        <v>993</v>
      </c>
      <c r="F539" t="s">
        <v>994</v>
      </c>
      <c r="G539" t="s">
        <v>116</v>
      </c>
      <c r="H539" t="s">
        <v>313</v>
      </c>
      <c r="I539" t="s">
        <v>1006</v>
      </c>
      <c r="J539" t="s">
        <v>998</v>
      </c>
      <c r="K539" t="s">
        <v>29</v>
      </c>
      <c r="L539" s="1"/>
      <c r="M539" t="s">
        <v>1364</v>
      </c>
      <c r="N539">
        <v>100</v>
      </c>
      <c r="O539" t="s">
        <v>36</v>
      </c>
      <c r="R539" t="str">
        <f>VLOOKUP(M539,Sheet1!W:X,2,FALSE)</f>
        <v>PASS</v>
      </c>
    </row>
    <row r="540" spans="1:18" x14ac:dyDescent="0.25">
      <c r="A540" t="s">
        <v>957</v>
      </c>
      <c r="B540" t="s">
        <v>36</v>
      </c>
      <c r="C540" t="s">
        <v>36</v>
      </c>
      <c r="D540" t="s">
        <v>992</v>
      </c>
      <c r="E540" t="s">
        <v>993</v>
      </c>
      <c r="F540" t="s">
        <v>994</v>
      </c>
      <c r="G540" t="s">
        <v>116</v>
      </c>
      <c r="H540" t="s">
        <v>313</v>
      </c>
      <c r="I540" t="s">
        <v>715</v>
      </c>
      <c r="J540" t="s">
        <v>998</v>
      </c>
      <c r="K540" t="s">
        <v>29</v>
      </c>
      <c r="L540" s="1"/>
      <c r="M540" t="s">
        <v>1365</v>
      </c>
      <c r="N540">
        <v>100</v>
      </c>
      <c r="O540" t="s">
        <v>36</v>
      </c>
      <c r="R540" t="str">
        <f>VLOOKUP(M540,Sheet1!W:X,2,FALSE)</f>
        <v>PASS</v>
      </c>
    </row>
    <row r="541" spans="1:18" x14ac:dyDescent="0.25">
      <c r="A541" t="s">
        <v>957</v>
      </c>
      <c r="B541" t="s">
        <v>36</v>
      </c>
      <c r="C541" t="s">
        <v>36</v>
      </c>
      <c r="D541" t="s">
        <v>1366</v>
      </c>
      <c r="E541" t="s">
        <v>1367</v>
      </c>
      <c r="F541" t="s">
        <v>1368</v>
      </c>
      <c r="G541" t="s">
        <v>116</v>
      </c>
      <c r="H541" t="s">
        <v>635</v>
      </c>
      <c r="I541" t="s">
        <v>842</v>
      </c>
      <c r="J541" t="s">
        <v>190</v>
      </c>
      <c r="K541" t="s">
        <v>90</v>
      </c>
      <c r="L541" s="1"/>
      <c r="M541" t="s">
        <v>1369</v>
      </c>
      <c r="N541">
        <v>100</v>
      </c>
      <c r="O541" t="s">
        <v>36</v>
      </c>
      <c r="R541" t="str">
        <f>VLOOKUP(M541,Sheet1!W:X,2,FALSE)</f>
        <v>PASS</v>
      </c>
    </row>
    <row r="542" spans="1:18" x14ac:dyDescent="0.25">
      <c r="A542" t="s">
        <v>957</v>
      </c>
      <c r="B542" t="s">
        <v>36</v>
      </c>
      <c r="C542" t="s">
        <v>36</v>
      </c>
      <c r="D542" t="s">
        <v>1366</v>
      </c>
      <c r="E542" t="s">
        <v>1367</v>
      </c>
      <c r="F542" t="s">
        <v>1368</v>
      </c>
      <c r="G542" t="s">
        <v>116</v>
      </c>
      <c r="H542" t="s">
        <v>635</v>
      </c>
      <c r="I542" t="s">
        <v>845</v>
      </c>
      <c r="J542" t="s">
        <v>190</v>
      </c>
      <c r="K542" t="s">
        <v>90</v>
      </c>
      <c r="L542" s="1"/>
      <c r="M542" t="s">
        <v>1370</v>
      </c>
      <c r="N542">
        <v>100</v>
      </c>
      <c r="O542" t="s">
        <v>36</v>
      </c>
      <c r="R542" t="str">
        <f>VLOOKUP(M542,Sheet1!W:X,2,FALSE)</f>
        <v>PASS</v>
      </c>
    </row>
    <row r="543" spans="1:18" x14ac:dyDescent="0.25">
      <c r="A543" t="s">
        <v>957</v>
      </c>
      <c r="B543" t="s">
        <v>36</v>
      </c>
      <c r="C543" t="s">
        <v>36</v>
      </c>
      <c r="D543" t="s">
        <v>1366</v>
      </c>
      <c r="E543" t="s">
        <v>1367</v>
      </c>
      <c r="F543" t="s">
        <v>1368</v>
      </c>
      <c r="G543" t="s">
        <v>116</v>
      </c>
      <c r="H543" t="s">
        <v>635</v>
      </c>
      <c r="I543" t="s">
        <v>847</v>
      </c>
      <c r="J543" t="s">
        <v>190</v>
      </c>
      <c r="K543" t="s">
        <v>90</v>
      </c>
      <c r="L543" s="1"/>
      <c r="M543" t="s">
        <v>1371</v>
      </c>
      <c r="N543">
        <v>100</v>
      </c>
      <c r="O543" t="s">
        <v>36</v>
      </c>
      <c r="R543" t="str">
        <f>VLOOKUP(M543,Sheet1!W:X,2,FALSE)</f>
        <v>PASS</v>
      </c>
    </row>
    <row r="544" spans="1:18" x14ac:dyDescent="0.25">
      <c r="A544" t="s">
        <v>957</v>
      </c>
      <c r="B544" t="s">
        <v>36</v>
      </c>
      <c r="C544" t="s">
        <v>36</v>
      </c>
      <c r="D544" t="s">
        <v>1366</v>
      </c>
      <c r="E544" t="s">
        <v>1367</v>
      </c>
      <c r="F544" t="s">
        <v>1368</v>
      </c>
      <c r="G544" t="s">
        <v>116</v>
      </c>
      <c r="H544" t="s">
        <v>635</v>
      </c>
      <c r="I544" t="s">
        <v>849</v>
      </c>
      <c r="J544" t="s">
        <v>190</v>
      </c>
      <c r="K544" t="s">
        <v>90</v>
      </c>
      <c r="L544" s="1"/>
      <c r="M544" t="s">
        <v>1372</v>
      </c>
      <c r="N544">
        <v>100</v>
      </c>
      <c r="O544" t="s">
        <v>36</v>
      </c>
      <c r="R544" t="str">
        <f>VLOOKUP(M544,Sheet1!W:X,2,FALSE)</f>
        <v>PASS</v>
      </c>
    </row>
    <row r="545" spans="1:18" x14ac:dyDescent="0.25">
      <c r="A545" t="s">
        <v>957</v>
      </c>
      <c r="B545" t="s">
        <v>36</v>
      </c>
      <c r="C545" t="s">
        <v>36</v>
      </c>
      <c r="D545" t="s">
        <v>1366</v>
      </c>
      <c r="E545" t="s">
        <v>1367</v>
      </c>
      <c r="F545" t="s">
        <v>1368</v>
      </c>
      <c r="G545" t="s">
        <v>116</v>
      </c>
      <c r="H545" t="s">
        <v>635</v>
      </c>
      <c r="I545" t="s">
        <v>842</v>
      </c>
      <c r="J545" t="s">
        <v>190</v>
      </c>
      <c r="K545" t="s">
        <v>29</v>
      </c>
      <c r="L545" s="1"/>
      <c r="M545" t="s">
        <v>1373</v>
      </c>
      <c r="N545">
        <v>100</v>
      </c>
      <c r="O545" t="s">
        <v>36</v>
      </c>
      <c r="R545" t="str">
        <f>VLOOKUP(M545,Sheet1!W:X,2,FALSE)</f>
        <v>PASS</v>
      </c>
    </row>
    <row r="546" spans="1:18" x14ac:dyDescent="0.25">
      <c r="A546" t="s">
        <v>957</v>
      </c>
      <c r="B546" t="s">
        <v>36</v>
      </c>
      <c r="C546" t="s">
        <v>36</v>
      </c>
      <c r="D546" t="s">
        <v>1366</v>
      </c>
      <c r="E546" t="s">
        <v>1367</v>
      </c>
      <c r="F546" t="s">
        <v>1368</v>
      </c>
      <c r="G546" t="s">
        <v>116</v>
      </c>
      <c r="H546" t="s">
        <v>635</v>
      </c>
      <c r="I546" t="s">
        <v>845</v>
      </c>
      <c r="J546" t="s">
        <v>190</v>
      </c>
      <c r="K546" t="s">
        <v>29</v>
      </c>
      <c r="L546" s="1"/>
      <c r="M546" t="s">
        <v>1374</v>
      </c>
      <c r="N546">
        <v>100</v>
      </c>
      <c r="O546" t="s">
        <v>36</v>
      </c>
      <c r="R546" t="str">
        <f>VLOOKUP(M546,Sheet1!W:X,2,FALSE)</f>
        <v>PASS</v>
      </c>
    </row>
    <row r="547" spans="1:18" x14ac:dyDescent="0.25">
      <c r="A547" t="s">
        <v>957</v>
      </c>
      <c r="B547" t="s">
        <v>36</v>
      </c>
      <c r="C547" t="s">
        <v>36</v>
      </c>
      <c r="D547" t="s">
        <v>1366</v>
      </c>
      <c r="E547" t="s">
        <v>1367</v>
      </c>
      <c r="F547" t="s">
        <v>1368</v>
      </c>
      <c r="G547" t="s">
        <v>116</v>
      </c>
      <c r="H547" t="s">
        <v>635</v>
      </c>
      <c r="I547" t="s">
        <v>847</v>
      </c>
      <c r="J547" t="s">
        <v>190</v>
      </c>
      <c r="K547" t="s">
        <v>29</v>
      </c>
      <c r="L547" s="1"/>
      <c r="M547" t="s">
        <v>1375</v>
      </c>
      <c r="N547">
        <v>100</v>
      </c>
      <c r="O547" t="s">
        <v>36</v>
      </c>
      <c r="R547" t="str">
        <f>VLOOKUP(M547,Sheet1!W:X,2,FALSE)</f>
        <v>PASS</v>
      </c>
    </row>
    <row r="548" spans="1:18" x14ac:dyDescent="0.25">
      <c r="A548" t="s">
        <v>957</v>
      </c>
      <c r="B548" t="s">
        <v>36</v>
      </c>
      <c r="C548" t="s">
        <v>36</v>
      </c>
      <c r="D548" t="s">
        <v>1366</v>
      </c>
      <c r="E548" t="s">
        <v>1367</v>
      </c>
      <c r="F548" t="s">
        <v>1368</v>
      </c>
      <c r="G548" t="s">
        <v>116</v>
      </c>
      <c r="H548" t="s">
        <v>635</v>
      </c>
      <c r="I548" t="s">
        <v>849</v>
      </c>
      <c r="J548" t="s">
        <v>190</v>
      </c>
      <c r="K548" t="s">
        <v>29</v>
      </c>
      <c r="L548" s="1"/>
      <c r="M548" t="s">
        <v>1376</v>
      </c>
      <c r="N548">
        <v>100</v>
      </c>
      <c r="O548" t="s">
        <v>36</v>
      </c>
      <c r="R548" t="str">
        <f>VLOOKUP(M548,Sheet1!W:X,2,FALSE)</f>
        <v>PASS</v>
      </c>
    </row>
    <row r="549" spans="1:18" x14ac:dyDescent="0.25">
      <c r="A549" t="s">
        <v>957</v>
      </c>
      <c r="B549" t="s">
        <v>36</v>
      </c>
      <c r="C549" t="s">
        <v>36</v>
      </c>
      <c r="D549" t="s">
        <v>1026</v>
      </c>
      <c r="E549" t="s">
        <v>1027</v>
      </c>
      <c r="F549" t="s">
        <v>1028</v>
      </c>
      <c r="G549" t="s">
        <v>45</v>
      </c>
      <c r="H549" t="s">
        <v>46</v>
      </c>
      <c r="I549" t="s">
        <v>1377</v>
      </c>
      <c r="J549" t="s">
        <v>1038</v>
      </c>
      <c r="K549" t="s">
        <v>90</v>
      </c>
      <c r="L549" s="1"/>
      <c r="M549" t="s">
        <v>1378</v>
      </c>
      <c r="N549">
        <v>100</v>
      </c>
      <c r="O549" t="s">
        <v>36</v>
      </c>
      <c r="R549" t="str">
        <f>VLOOKUP(M549,Sheet1!W:X,2,FALSE)</f>
        <v>PASS</v>
      </c>
    </row>
    <row r="550" spans="1:18" x14ac:dyDescent="0.25">
      <c r="A550" t="s">
        <v>957</v>
      </c>
      <c r="B550" t="s">
        <v>36</v>
      </c>
      <c r="C550" t="s">
        <v>36</v>
      </c>
      <c r="D550" t="s">
        <v>1026</v>
      </c>
      <c r="E550" t="s">
        <v>1027</v>
      </c>
      <c r="F550" t="s">
        <v>1028</v>
      </c>
      <c r="G550" t="s">
        <v>1331</v>
      </c>
      <c r="H550" t="s">
        <v>1332</v>
      </c>
      <c r="I550" t="s">
        <v>1333</v>
      </c>
      <c r="J550" t="s">
        <v>1379</v>
      </c>
      <c r="K550" t="s">
        <v>90</v>
      </c>
      <c r="L550" s="1"/>
      <c r="M550" t="s">
        <v>1380</v>
      </c>
      <c r="N550">
        <v>100</v>
      </c>
      <c r="O550" t="s">
        <v>36</v>
      </c>
      <c r="R550" t="str">
        <f>VLOOKUP(M550,Sheet1!W:X,2,FALSE)</f>
        <v>PASS</v>
      </c>
    </row>
    <row r="551" spans="1:18" x14ac:dyDescent="0.25">
      <c r="A551" t="s">
        <v>957</v>
      </c>
      <c r="B551" t="s">
        <v>36</v>
      </c>
      <c r="C551" t="s">
        <v>36</v>
      </c>
      <c r="D551" t="s">
        <v>1026</v>
      </c>
      <c r="E551" t="s">
        <v>1027</v>
      </c>
      <c r="F551" t="s">
        <v>1028</v>
      </c>
      <c r="G551" t="s">
        <v>116</v>
      </c>
      <c r="H551" t="s">
        <v>313</v>
      </c>
      <c r="I551" t="s">
        <v>1153</v>
      </c>
      <c r="J551" t="s">
        <v>1038</v>
      </c>
      <c r="K551" t="s">
        <v>90</v>
      </c>
      <c r="L551" s="1"/>
      <c r="M551" t="s">
        <v>1381</v>
      </c>
      <c r="N551">
        <v>100</v>
      </c>
      <c r="O551" t="s">
        <v>36</v>
      </c>
      <c r="R551" t="str">
        <f>VLOOKUP(M551,Sheet1!W:X,2,FALSE)</f>
        <v>PASS</v>
      </c>
    </row>
    <row r="552" spans="1:18" x14ac:dyDescent="0.25">
      <c r="A552" t="s">
        <v>957</v>
      </c>
      <c r="B552" t="s">
        <v>36</v>
      </c>
      <c r="C552" t="s">
        <v>36</v>
      </c>
      <c r="D552" t="s">
        <v>1026</v>
      </c>
      <c r="E552" t="s">
        <v>1027</v>
      </c>
      <c r="F552" t="s">
        <v>1028</v>
      </c>
      <c r="G552" t="s">
        <v>116</v>
      </c>
      <c r="H552" t="s">
        <v>313</v>
      </c>
      <c r="I552" t="s">
        <v>715</v>
      </c>
      <c r="J552" t="s">
        <v>1382</v>
      </c>
      <c r="K552" t="s">
        <v>90</v>
      </c>
      <c r="L552" s="1"/>
      <c r="M552" t="s">
        <v>1383</v>
      </c>
      <c r="N552">
        <v>100</v>
      </c>
      <c r="O552" t="s">
        <v>36</v>
      </c>
      <c r="R552" t="str">
        <f>VLOOKUP(M552,Sheet1!W:X,2,FALSE)</f>
        <v>Pass with Condition</v>
      </c>
    </row>
    <row r="553" spans="1:18" x14ac:dyDescent="0.25">
      <c r="A553" t="s">
        <v>957</v>
      </c>
      <c r="B553" t="s">
        <v>36</v>
      </c>
      <c r="C553" t="s">
        <v>36</v>
      </c>
      <c r="D553" t="s">
        <v>1026</v>
      </c>
      <c r="E553" t="s">
        <v>1027</v>
      </c>
      <c r="F553" t="s">
        <v>1028</v>
      </c>
      <c r="G553" t="s">
        <v>40</v>
      </c>
      <c r="H553" t="s">
        <v>333</v>
      </c>
      <c r="I553" t="s">
        <v>1307</v>
      </c>
      <c r="J553" t="s">
        <v>1384</v>
      </c>
      <c r="K553" t="s">
        <v>90</v>
      </c>
      <c r="L553" s="1"/>
      <c r="M553" t="s">
        <v>1385</v>
      </c>
      <c r="N553">
        <v>100</v>
      </c>
      <c r="O553" t="s">
        <v>36</v>
      </c>
      <c r="R553" t="str">
        <f>VLOOKUP(M553,Sheet1!W:X,2,FALSE)</f>
        <v>Pass with Condition</v>
      </c>
    </row>
    <row r="554" spans="1:18" x14ac:dyDescent="0.25">
      <c r="A554" t="s">
        <v>957</v>
      </c>
      <c r="B554" t="s">
        <v>36</v>
      </c>
      <c r="C554" t="s">
        <v>36</v>
      </c>
      <c r="D554" t="s">
        <v>1026</v>
      </c>
      <c r="E554" t="s">
        <v>1027</v>
      </c>
      <c r="F554" t="s">
        <v>1028</v>
      </c>
      <c r="G554" t="s">
        <v>40</v>
      </c>
      <c r="H554" t="s">
        <v>791</v>
      </c>
      <c r="I554" t="s">
        <v>1068</v>
      </c>
      <c r="J554" t="s">
        <v>1038</v>
      </c>
      <c r="K554" t="s">
        <v>90</v>
      </c>
      <c r="L554" s="1"/>
      <c r="M554" t="s">
        <v>1386</v>
      </c>
      <c r="N554">
        <v>100</v>
      </c>
      <c r="O554" t="s">
        <v>36</v>
      </c>
      <c r="R554" t="str">
        <f>VLOOKUP(M554,Sheet1!W:X,2,FALSE)</f>
        <v>PASS</v>
      </c>
    </row>
    <row r="555" spans="1:18" x14ac:dyDescent="0.25">
      <c r="A555" t="s">
        <v>957</v>
      </c>
      <c r="B555" t="s">
        <v>36</v>
      </c>
      <c r="C555" t="s">
        <v>36</v>
      </c>
      <c r="D555" t="s">
        <v>1026</v>
      </c>
      <c r="E555" t="s">
        <v>1027</v>
      </c>
      <c r="F555" t="s">
        <v>1028</v>
      </c>
      <c r="G555" t="s">
        <v>40</v>
      </c>
      <c r="H555" t="s">
        <v>41</v>
      </c>
      <c r="I555" t="s">
        <v>1387</v>
      </c>
      <c r="J555" t="s">
        <v>1038</v>
      </c>
      <c r="K555" t="s">
        <v>90</v>
      </c>
      <c r="L555" s="1"/>
      <c r="M555" t="s">
        <v>1388</v>
      </c>
      <c r="N555">
        <v>100</v>
      </c>
      <c r="O555" t="s">
        <v>36</v>
      </c>
      <c r="R555" t="str">
        <f>VLOOKUP(M555,Sheet1!W:X,2,FALSE)</f>
        <v>PASS</v>
      </c>
    </row>
    <row r="556" spans="1:18" x14ac:dyDescent="0.25">
      <c r="A556" t="s">
        <v>957</v>
      </c>
      <c r="B556" t="s">
        <v>36</v>
      </c>
      <c r="C556" t="s">
        <v>36</v>
      </c>
      <c r="D556" t="s">
        <v>1026</v>
      </c>
      <c r="E556" t="s">
        <v>1027</v>
      </c>
      <c r="F556" t="s">
        <v>1028</v>
      </c>
      <c r="G556" t="s">
        <v>45</v>
      </c>
      <c r="H556" t="s">
        <v>46</v>
      </c>
      <c r="I556" t="s">
        <v>1377</v>
      </c>
      <c r="J556" t="s">
        <v>1038</v>
      </c>
      <c r="K556" t="s">
        <v>29</v>
      </c>
      <c r="L556" s="1"/>
      <c r="M556" t="s">
        <v>1389</v>
      </c>
      <c r="N556">
        <v>100</v>
      </c>
      <c r="O556" t="s">
        <v>36</v>
      </c>
      <c r="R556" t="str">
        <f>VLOOKUP(M556,Sheet1!W:X,2,FALSE)</f>
        <v>Pass with Condition</v>
      </c>
    </row>
    <row r="557" spans="1:18" x14ac:dyDescent="0.25">
      <c r="A557" t="s">
        <v>957</v>
      </c>
      <c r="B557" t="s">
        <v>36</v>
      </c>
      <c r="C557" t="s">
        <v>36</v>
      </c>
      <c r="D557" t="s">
        <v>1026</v>
      </c>
      <c r="E557" t="s">
        <v>1027</v>
      </c>
      <c r="F557" t="s">
        <v>1028</v>
      </c>
      <c r="G557" t="s">
        <v>155</v>
      </c>
      <c r="H557" t="s">
        <v>156</v>
      </c>
      <c r="I557" t="s">
        <v>1033</v>
      </c>
      <c r="J557" t="s">
        <v>1034</v>
      </c>
      <c r="K557" t="s">
        <v>29</v>
      </c>
      <c r="L557" s="1"/>
      <c r="M557" t="s">
        <v>1390</v>
      </c>
      <c r="N557">
        <v>100</v>
      </c>
      <c r="O557" t="s">
        <v>36</v>
      </c>
      <c r="R557" t="str">
        <f>VLOOKUP(M557,Sheet1!W:X,2,FALSE)</f>
        <v>Pass with Condition</v>
      </c>
    </row>
    <row r="558" spans="1:18" x14ac:dyDescent="0.25">
      <c r="A558" t="s">
        <v>957</v>
      </c>
      <c r="B558" t="s">
        <v>36</v>
      </c>
      <c r="C558" t="s">
        <v>36</v>
      </c>
      <c r="D558" t="s">
        <v>1026</v>
      </c>
      <c r="E558" t="s">
        <v>1027</v>
      </c>
      <c r="F558" t="s">
        <v>1028</v>
      </c>
      <c r="G558" t="s">
        <v>155</v>
      </c>
      <c r="H558" t="s">
        <v>156</v>
      </c>
      <c r="I558" t="s">
        <v>791</v>
      </c>
      <c r="J558" t="s">
        <v>1036</v>
      </c>
      <c r="K558" t="s">
        <v>29</v>
      </c>
      <c r="L558" s="1"/>
      <c r="M558" t="s">
        <v>1391</v>
      </c>
      <c r="N558">
        <v>100</v>
      </c>
      <c r="O558" t="s">
        <v>36</v>
      </c>
      <c r="R558" t="str">
        <f>VLOOKUP(M558,Sheet1!W:X,2,FALSE)</f>
        <v>Pass with Condition</v>
      </c>
    </row>
    <row r="559" spans="1:18" x14ac:dyDescent="0.25">
      <c r="A559" t="s">
        <v>957</v>
      </c>
      <c r="B559" t="s">
        <v>36</v>
      </c>
      <c r="C559" t="s">
        <v>36</v>
      </c>
      <c r="D559" t="s">
        <v>1026</v>
      </c>
      <c r="E559" t="s">
        <v>1027</v>
      </c>
      <c r="F559" t="s">
        <v>1028</v>
      </c>
      <c r="G559" t="s">
        <v>116</v>
      </c>
      <c r="H559" t="s">
        <v>364</v>
      </c>
      <c r="I559" t="s">
        <v>821</v>
      </c>
      <c r="J559" t="s">
        <v>1038</v>
      </c>
      <c r="K559" t="s">
        <v>29</v>
      </c>
      <c r="L559" s="1"/>
      <c r="M559" t="s">
        <v>1392</v>
      </c>
      <c r="N559">
        <v>100</v>
      </c>
      <c r="O559" t="s">
        <v>36</v>
      </c>
      <c r="R559" t="str">
        <f>VLOOKUP(M559,Sheet1!W:X,2,FALSE)</f>
        <v>Pass with Condition</v>
      </c>
    </row>
    <row r="560" spans="1:18" x14ac:dyDescent="0.25">
      <c r="A560" t="s">
        <v>957</v>
      </c>
      <c r="B560" t="s">
        <v>36</v>
      </c>
      <c r="C560" t="s">
        <v>36</v>
      </c>
      <c r="D560" t="s">
        <v>1026</v>
      </c>
      <c r="E560" t="s">
        <v>1027</v>
      </c>
      <c r="F560" t="s">
        <v>1028</v>
      </c>
      <c r="G560" t="s">
        <v>116</v>
      </c>
      <c r="H560" t="s">
        <v>127</v>
      </c>
      <c r="I560" t="s">
        <v>1040</v>
      </c>
      <c r="J560" t="s">
        <v>1038</v>
      </c>
      <c r="K560" t="s">
        <v>29</v>
      </c>
      <c r="L560" s="1"/>
      <c r="M560" t="s">
        <v>1393</v>
      </c>
      <c r="N560">
        <v>100</v>
      </c>
      <c r="O560" t="s">
        <v>36</v>
      </c>
      <c r="R560" t="str">
        <f>VLOOKUP(M560,Sheet1!W:X,2,FALSE)</f>
        <v>Pass with Condition</v>
      </c>
    </row>
    <row r="561" spans="1:18" x14ac:dyDescent="0.25">
      <c r="A561" t="s">
        <v>957</v>
      </c>
      <c r="B561" t="s">
        <v>36</v>
      </c>
      <c r="C561" t="s">
        <v>36</v>
      </c>
      <c r="D561" t="s">
        <v>1026</v>
      </c>
      <c r="E561" t="s">
        <v>1027</v>
      </c>
      <c r="F561" t="s">
        <v>1028</v>
      </c>
      <c r="G561" t="s">
        <v>116</v>
      </c>
      <c r="H561" t="s">
        <v>635</v>
      </c>
      <c r="I561" t="s">
        <v>731</v>
      </c>
      <c r="J561" t="s">
        <v>1042</v>
      </c>
      <c r="K561" t="s">
        <v>29</v>
      </c>
      <c r="L561" s="1"/>
      <c r="M561" t="s">
        <v>1394</v>
      </c>
      <c r="N561">
        <v>100</v>
      </c>
      <c r="O561" t="s">
        <v>36</v>
      </c>
      <c r="R561" t="str">
        <f>VLOOKUP(M561,Sheet1!W:X,2,FALSE)</f>
        <v>Pass with Condition</v>
      </c>
    </row>
    <row r="562" spans="1:18" x14ac:dyDescent="0.25">
      <c r="A562" t="s">
        <v>957</v>
      </c>
      <c r="B562" t="s">
        <v>36</v>
      </c>
      <c r="C562" t="s">
        <v>36</v>
      </c>
      <c r="D562" t="s">
        <v>1026</v>
      </c>
      <c r="E562" t="s">
        <v>1027</v>
      </c>
      <c r="F562" t="s">
        <v>1028</v>
      </c>
      <c r="G562" t="s">
        <v>116</v>
      </c>
      <c r="H562" t="s">
        <v>635</v>
      </c>
      <c r="I562" t="s">
        <v>636</v>
      </c>
      <c r="J562" t="s">
        <v>1042</v>
      </c>
      <c r="K562" t="s">
        <v>29</v>
      </c>
      <c r="L562" s="1"/>
      <c r="M562" t="s">
        <v>1395</v>
      </c>
      <c r="N562">
        <v>100</v>
      </c>
      <c r="O562" t="s">
        <v>36</v>
      </c>
      <c r="R562" t="str">
        <f>VLOOKUP(M562,Sheet1!W:X,2,FALSE)</f>
        <v>Pass with Condition</v>
      </c>
    </row>
    <row r="563" spans="1:18" x14ac:dyDescent="0.25">
      <c r="A563" t="s">
        <v>957</v>
      </c>
      <c r="B563" t="s">
        <v>36</v>
      </c>
      <c r="C563" t="s">
        <v>36</v>
      </c>
      <c r="D563" t="s">
        <v>1026</v>
      </c>
      <c r="E563" t="s">
        <v>1027</v>
      </c>
      <c r="F563" t="s">
        <v>1028</v>
      </c>
      <c r="G563" t="s">
        <v>116</v>
      </c>
      <c r="H563" t="s">
        <v>635</v>
      </c>
      <c r="I563" t="s">
        <v>639</v>
      </c>
      <c r="J563" t="s">
        <v>1042</v>
      </c>
      <c r="K563" t="s">
        <v>29</v>
      </c>
      <c r="L563" s="1"/>
      <c r="M563" t="s">
        <v>1396</v>
      </c>
      <c r="N563">
        <v>100</v>
      </c>
      <c r="O563" t="s">
        <v>36</v>
      </c>
      <c r="R563" t="str">
        <f>VLOOKUP(M563,Sheet1!W:X,2,FALSE)</f>
        <v>Pass with Condition</v>
      </c>
    </row>
    <row r="564" spans="1:18" x14ac:dyDescent="0.25">
      <c r="A564" t="s">
        <v>957</v>
      </c>
      <c r="B564" t="s">
        <v>36</v>
      </c>
      <c r="C564" t="s">
        <v>36</v>
      </c>
      <c r="D564" t="s">
        <v>1026</v>
      </c>
      <c r="E564" t="s">
        <v>1027</v>
      </c>
      <c r="F564" t="s">
        <v>1028</v>
      </c>
      <c r="G564" t="s">
        <v>116</v>
      </c>
      <c r="H564" t="s">
        <v>313</v>
      </c>
      <c r="I564" t="s">
        <v>715</v>
      </c>
      <c r="J564" t="s">
        <v>1382</v>
      </c>
      <c r="K564" t="s">
        <v>29</v>
      </c>
      <c r="L564" s="1"/>
      <c r="M564" t="s">
        <v>1397</v>
      </c>
      <c r="N564">
        <v>100</v>
      </c>
      <c r="O564" t="s">
        <v>36</v>
      </c>
      <c r="R564" t="str">
        <f>VLOOKUP(M564,Sheet1!W:X,2,FALSE)</f>
        <v>Pass with Condition</v>
      </c>
    </row>
    <row r="565" spans="1:18" x14ac:dyDescent="0.25">
      <c r="A565" t="s">
        <v>957</v>
      </c>
      <c r="B565" t="s">
        <v>36</v>
      </c>
      <c r="C565" t="s">
        <v>36</v>
      </c>
      <c r="D565" t="s">
        <v>1026</v>
      </c>
      <c r="E565" t="s">
        <v>1027</v>
      </c>
      <c r="F565" t="s">
        <v>1028</v>
      </c>
      <c r="G565" t="s">
        <v>40</v>
      </c>
      <c r="H565" t="s">
        <v>333</v>
      </c>
      <c r="I565" t="s">
        <v>1307</v>
      </c>
      <c r="J565" t="s">
        <v>1384</v>
      </c>
      <c r="K565" t="s">
        <v>29</v>
      </c>
      <c r="L565" s="1"/>
      <c r="M565" t="s">
        <v>1398</v>
      </c>
      <c r="N565">
        <v>100</v>
      </c>
      <c r="O565" t="s">
        <v>36</v>
      </c>
      <c r="R565" t="str">
        <f>VLOOKUP(M565,Sheet1!W:X,2,FALSE)</f>
        <v>Pass with Condition</v>
      </c>
    </row>
    <row r="566" spans="1:18" x14ac:dyDescent="0.25">
      <c r="A566" t="s">
        <v>957</v>
      </c>
      <c r="B566" t="s">
        <v>36</v>
      </c>
      <c r="C566" t="s">
        <v>36</v>
      </c>
      <c r="D566" t="s">
        <v>1026</v>
      </c>
      <c r="E566" t="s">
        <v>1027</v>
      </c>
      <c r="F566" t="s">
        <v>1028</v>
      </c>
      <c r="G566" t="s">
        <v>40</v>
      </c>
      <c r="H566" t="s">
        <v>41</v>
      </c>
      <c r="I566" t="s">
        <v>1053</v>
      </c>
      <c r="J566" t="s">
        <v>1054</v>
      </c>
      <c r="K566" t="s">
        <v>29</v>
      </c>
      <c r="L566" s="1"/>
      <c r="M566" t="s">
        <v>1399</v>
      </c>
      <c r="N566">
        <v>100</v>
      </c>
      <c r="O566" t="s">
        <v>36</v>
      </c>
      <c r="R566" t="str">
        <f>VLOOKUP(M566,Sheet1!W:X,2,FALSE)</f>
        <v>PASS</v>
      </c>
    </row>
    <row r="567" spans="1:18" x14ac:dyDescent="0.25">
      <c r="A567" t="s">
        <v>957</v>
      </c>
      <c r="B567" t="s">
        <v>36</v>
      </c>
      <c r="C567" t="s">
        <v>36</v>
      </c>
      <c r="D567" t="s">
        <v>1026</v>
      </c>
      <c r="E567" t="s">
        <v>1027</v>
      </c>
      <c r="F567" t="s">
        <v>1028</v>
      </c>
      <c r="G567" t="s">
        <v>40</v>
      </c>
      <c r="H567" t="s">
        <v>41</v>
      </c>
      <c r="I567" t="s">
        <v>1056</v>
      </c>
      <c r="J567" t="s">
        <v>1038</v>
      </c>
      <c r="K567" t="s">
        <v>29</v>
      </c>
      <c r="L567" s="1"/>
      <c r="M567" t="s">
        <v>1400</v>
      </c>
      <c r="N567">
        <v>100</v>
      </c>
      <c r="O567" t="s">
        <v>36</v>
      </c>
      <c r="R567" t="str">
        <f>VLOOKUP(M567,Sheet1!W:X,2,FALSE)</f>
        <v>PASS</v>
      </c>
    </row>
    <row r="568" spans="1:18" x14ac:dyDescent="0.25">
      <c r="A568" t="s">
        <v>957</v>
      </c>
      <c r="B568" t="s">
        <v>36</v>
      </c>
      <c r="C568" t="s">
        <v>36</v>
      </c>
      <c r="D568" t="s">
        <v>1026</v>
      </c>
      <c r="E568" t="s">
        <v>1027</v>
      </c>
      <c r="F568" t="s">
        <v>1028</v>
      </c>
      <c r="G568" t="s">
        <v>40</v>
      </c>
      <c r="H568" t="s">
        <v>41</v>
      </c>
      <c r="I568" t="s">
        <v>1387</v>
      </c>
      <c r="J568" t="s">
        <v>1038</v>
      </c>
      <c r="K568" t="s">
        <v>29</v>
      </c>
      <c r="L568" s="1"/>
      <c r="M568" t="s">
        <v>1401</v>
      </c>
      <c r="N568">
        <v>100</v>
      </c>
      <c r="O568" t="s">
        <v>36</v>
      </c>
      <c r="R568" t="str">
        <f>VLOOKUP(M568,Sheet1!W:X,2,FALSE)</f>
        <v>PASS</v>
      </c>
    </row>
    <row r="569" spans="1:18" x14ac:dyDescent="0.25">
      <c r="A569" t="s">
        <v>957</v>
      </c>
      <c r="B569" t="s">
        <v>36</v>
      </c>
      <c r="C569" t="s">
        <v>36</v>
      </c>
      <c r="D569" t="s">
        <v>1072</v>
      </c>
      <c r="E569" t="s">
        <v>1073</v>
      </c>
      <c r="F569" t="s">
        <v>1074</v>
      </c>
      <c r="G569" t="s">
        <v>116</v>
      </c>
      <c r="H569" t="s">
        <v>713</v>
      </c>
      <c r="I569" t="s">
        <v>1402</v>
      </c>
      <c r="J569" t="s">
        <v>1038</v>
      </c>
      <c r="K569" t="s">
        <v>90</v>
      </c>
      <c r="L569" s="1"/>
      <c r="M569" t="s">
        <v>1403</v>
      </c>
      <c r="N569">
        <v>100</v>
      </c>
      <c r="O569" t="s">
        <v>36</v>
      </c>
      <c r="R569" t="str">
        <f>VLOOKUP(M569,Sheet1!W:X,2,FALSE)</f>
        <v>PASS</v>
      </c>
    </row>
    <row r="570" spans="1:18" x14ac:dyDescent="0.25">
      <c r="A570" t="s">
        <v>957</v>
      </c>
      <c r="B570" t="s">
        <v>36</v>
      </c>
      <c r="C570" t="s">
        <v>36</v>
      </c>
      <c r="D570" t="s">
        <v>1404</v>
      </c>
      <c r="E570" t="s">
        <v>1405</v>
      </c>
      <c r="F570" t="s">
        <v>1406</v>
      </c>
      <c r="G570" t="s">
        <v>116</v>
      </c>
      <c r="H570" t="s">
        <v>713</v>
      </c>
      <c r="I570" t="s">
        <v>827</v>
      </c>
      <c r="J570" t="s">
        <v>1407</v>
      </c>
      <c r="K570" t="s">
        <v>90</v>
      </c>
      <c r="L570" s="1"/>
      <c r="M570" t="s">
        <v>1408</v>
      </c>
      <c r="N570">
        <v>100</v>
      </c>
      <c r="O570" t="s">
        <v>36</v>
      </c>
      <c r="R570" t="str">
        <f>VLOOKUP(M570,Sheet1!W:X,2,FALSE)</f>
        <v>PASS</v>
      </c>
    </row>
    <row r="571" spans="1:18" x14ac:dyDescent="0.25">
      <c r="A571" t="s">
        <v>957</v>
      </c>
      <c r="B571" t="s">
        <v>36</v>
      </c>
      <c r="C571" t="s">
        <v>36</v>
      </c>
      <c r="D571" t="s">
        <v>1078</v>
      </c>
      <c r="E571" t="s">
        <v>1079</v>
      </c>
      <c r="F571" t="s">
        <v>1080</v>
      </c>
      <c r="G571" t="s">
        <v>45</v>
      </c>
      <c r="H571" t="s">
        <v>46</v>
      </c>
      <c r="I571" t="s">
        <v>47</v>
      </c>
      <c r="J571" t="s">
        <v>1038</v>
      </c>
      <c r="K571" t="s">
        <v>90</v>
      </c>
      <c r="L571" s="1"/>
      <c r="M571" t="s">
        <v>1409</v>
      </c>
      <c r="N571">
        <v>100</v>
      </c>
      <c r="O571" t="s">
        <v>36</v>
      </c>
      <c r="R571" t="str">
        <f>VLOOKUP(M571,Sheet1!W:X,2,FALSE)</f>
        <v>PASS</v>
      </c>
    </row>
    <row r="572" spans="1:18" x14ac:dyDescent="0.25">
      <c r="A572" t="s">
        <v>957</v>
      </c>
      <c r="B572" t="s">
        <v>36</v>
      </c>
      <c r="C572" t="s">
        <v>36</v>
      </c>
      <c r="D572" t="s">
        <v>1078</v>
      </c>
      <c r="E572" t="s">
        <v>1079</v>
      </c>
      <c r="F572" t="s">
        <v>1080</v>
      </c>
      <c r="G572" t="s">
        <v>116</v>
      </c>
      <c r="H572" t="s">
        <v>713</v>
      </c>
      <c r="I572" t="s">
        <v>1081</v>
      </c>
      <c r="J572" t="s">
        <v>1058</v>
      </c>
      <c r="K572" t="s">
        <v>90</v>
      </c>
      <c r="L572" s="1"/>
      <c r="M572" t="s">
        <v>1410</v>
      </c>
      <c r="N572">
        <v>100</v>
      </c>
      <c r="O572" t="s">
        <v>36</v>
      </c>
      <c r="R572" t="str">
        <f>VLOOKUP(M572,Sheet1!W:X,2,FALSE)</f>
        <v>PASS</v>
      </c>
    </row>
    <row r="573" spans="1:18" x14ac:dyDescent="0.25">
      <c r="A573" t="s">
        <v>957</v>
      </c>
      <c r="B573" t="s">
        <v>36</v>
      </c>
      <c r="C573" t="s">
        <v>36</v>
      </c>
      <c r="D573" t="s">
        <v>1078</v>
      </c>
      <c r="E573" t="s">
        <v>1079</v>
      </c>
      <c r="F573" t="s">
        <v>1080</v>
      </c>
      <c r="G573" t="s">
        <v>116</v>
      </c>
      <c r="H573" t="s">
        <v>713</v>
      </c>
      <c r="I573" t="s">
        <v>1411</v>
      </c>
      <c r="J573" t="s">
        <v>1038</v>
      </c>
      <c r="K573" t="s">
        <v>90</v>
      </c>
      <c r="L573" s="1"/>
      <c r="M573" t="s">
        <v>1412</v>
      </c>
      <c r="N573">
        <v>100</v>
      </c>
      <c r="O573" t="s">
        <v>36</v>
      </c>
      <c r="R573" t="str">
        <f>VLOOKUP(M573,Sheet1!W:X,2,FALSE)</f>
        <v>PASS</v>
      </c>
    </row>
    <row r="574" spans="1:18" x14ac:dyDescent="0.25">
      <c r="A574" t="s">
        <v>957</v>
      </c>
      <c r="B574" t="s">
        <v>36</v>
      </c>
      <c r="C574" t="s">
        <v>36</v>
      </c>
      <c r="D574" t="s">
        <v>1078</v>
      </c>
      <c r="E574" t="s">
        <v>1079</v>
      </c>
      <c r="F574" t="s">
        <v>1080</v>
      </c>
      <c r="G574" t="s">
        <v>116</v>
      </c>
      <c r="H574" t="s">
        <v>313</v>
      </c>
      <c r="I574" t="s">
        <v>1413</v>
      </c>
      <c r="J574" t="s">
        <v>1038</v>
      </c>
      <c r="K574" t="s">
        <v>90</v>
      </c>
      <c r="L574" s="1"/>
      <c r="M574" t="s">
        <v>1414</v>
      </c>
      <c r="N574">
        <v>100</v>
      </c>
      <c r="O574" t="s">
        <v>36</v>
      </c>
      <c r="R574" t="str">
        <f>VLOOKUP(M574,Sheet1!W:X,2,FALSE)</f>
        <v>PASS</v>
      </c>
    </row>
    <row r="575" spans="1:18" x14ac:dyDescent="0.25">
      <c r="A575" t="s">
        <v>957</v>
      </c>
      <c r="B575" t="s">
        <v>36</v>
      </c>
      <c r="C575" t="s">
        <v>36</v>
      </c>
      <c r="D575" t="s">
        <v>1078</v>
      </c>
      <c r="E575" t="s">
        <v>1079</v>
      </c>
      <c r="F575" t="s">
        <v>1080</v>
      </c>
      <c r="G575" t="s">
        <v>116</v>
      </c>
      <c r="H575" t="s">
        <v>313</v>
      </c>
      <c r="I575" t="s">
        <v>1415</v>
      </c>
      <c r="J575" t="s">
        <v>1058</v>
      </c>
      <c r="K575" t="s">
        <v>90</v>
      </c>
      <c r="L575" s="1"/>
      <c r="M575" t="s">
        <v>1416</v>
      </c>
      <c r="N575">
        <v>100</v>
      </c>
      <c r="O575" t="s">
        <v>36</v>
      </c>
      <c r="R575" t="str">
        <f>VLOOKUP(M575,Sheet1!W:X,2,FALSE)</f>
        <v>PASS</v>
      </c>
    </row>
    <row r="576" spans="1:18" x14ac:dyDescent="0.25">
      <c r="A576" t="s">
        <v>957</v>
      </c>
      <c r="B576" t="s">
        <v>36</v>
      </c>
      <c r="C576" t="s">
        <v>36</v>
      </c>
      <c r="D576" t="s">
        <v>1078</v>
      </c>
      <c r="E576" t="s">
        <v>1079</v>
      </c>
      <c r="F576" t="s">
        <v>1080</v>
      </c>
      <c r="G576" t="s">
        <v>276</v>
      </c>
      <c r="H576" t="s">
        <v>277</v>
      </c>
      <c r="I576" t="s">
        <v>1417</v>
      </c>
      <c r="J576" t="s">
        <v>1038</v>
      </c>
      <c r="K576" t="s">
        <v>90</v>
      </c>
      <c r="L576" s="1"/>
      <c r="M576" t="s">
        <v>1418</v>
      </c>
      <c r="N576">
        <v>100</v>
      </c>
      <c r="O576" t="s">
        <v>36</v>
      </c>
      <c r="R576" t="str">
        <f>VLOOKUP(M576,Sheet1!W:X,2,FALSE)</f>
        <v>PASS</v>
      </c>
    </row>
    <row r="577" spans="1:18" x14ac:dyDescent="0.25">
      <c r="A577" t="s">
        <v>957</v>
      </c>
      <c r="B577" t="s">
        <v>36</v>
      </c>
      <c r="C577" t="s">
        <v>36</v>
      </c>
      <c r="D577" t="s">
        <v>1088</v>
      </c>
      <c r="E577" t="s">
        <v>1089</v>
      </c>
      <c r="F577" t="s">
        <v>1090</v>
      </c>
      <c r="G577" t="s">
        <v>306</v>
      </c>
      <c r="H577" t="s">
        <v>306</v>
      </c>
      <c r="I577" t="s">
        <v>1075</v>
      </c>
      <c r="J577" t="s">
        <v>1091</v>
      </c>
      <c r="K577" t="s">
        <v>90</v>
      </c>
      <c r="L577" s="1"/>
      <c r="M577" t="s">
        <v>1419</v>
      </c>
      <c r="N577">
        <v>100</v>
      </c>
      <c r="O577" t="s">
        <v>36</v>
      </c>
      <c r="R577" t="str">
        <f>VLOOKUP(M577,Sheet1!W:X,2,FALSE)</f>
        <v>PASS</v>
      </c>
    </row>
    <row r="578" spans="1:18" x14ac:dyDescent="0.25">
      <c r="A578" t="s">
        <v>957</v>
      </c>
      <c r="B578" t="s">
        <v>36</v>
      </c>
      <c r="C578" t="s">
        <v>36</v>
      </c>
      <c r="D578" t="s">
        <v>1088</v>
      </c>
      <c r="E578" t="s">
        <v>1089</v>
      </c>
      <c r="F578" t="s">
        <v>1090</v>
      </c>
      <c r="G578" t="s">
        <v>155</v>
      </c>
      <c r="H578" t="s">
        <v>156</v>
      </c>
      <c r="I578" t="s">
        <v>989</v>
      </c>
      <c r="J578" t="s">
        <v>1420</v>
      </c>
      <c r="K578" t="s">
        <v>90</v>
      </c>
      <c r="L578" s="1"/>
      <c r="M578" t="s">
        <v>1421</v>
      </c>
      <c r="N578">
        <v>100</v>
      </c>
      <c r="O578" t="s">
        <v>36</v>
      </c>
      <c r="R578" t="str">
        <f>VLOOKUP(M578,Sheet1!W:X,2,FALSE)</f>
        <v>PASS</v>
      </c>
    </row>
    <row r="579" spans="1:18" x14ac:dyDescent="0.25">
      <c r="A579" t="s">
        <v>957</v>
      </c>
      <c r="B579" t="s">
        <v>36</v>
      </c>
      <c r="C579" t="s">
        <v>36</v>
      </c>
      <c r="D579" t="s">
        <v>1088</v>
      </c>
      <c r="E579" t="s">
        <v>1089</v>
      </c>
      <c r="F579" t="s">
        <v>1090</v>
      </c>
      <c r="G579" t="s">
        <v>116</v>
      </c>
      <c r="H579" t="s">
        <v>635</v>
      </c>
      <c r="I579" t="s">
        <v>636</v>
      </c>
      <c r="J579" t="s">
        <v>1091</v>
      </c>
      <c r="K579" t="s">
        <v>90</v>
      </c>
      <c r="L579" s="1"/>
      <c r="M579" t="s">
        <v>1422</v>
      </c>
      <c r="N579">
        <v>100</v>
      </c>
      <c r="O579" t="s">
        <v>36</v>
      </c>
      <c r="R579" t="str">
        <f>VLOOKUP(M579,Sheet1!W:X,2,FALSE)</f>
        <v>PASS</v>
      </c>
    </row>
    <row r="580" spans="1:18" x14ac:dyDescent="0.25">
      <c r="A580" t="s">
        <v>957</v>
      </c>
      <c r="B580" t="s">
        <v>36</v>
      </c>
      <c r="C580" t="s">
        <v>36</v>
      </c>
      <c r="D580" t="s">
        <v>1088</v>
      </c>
      <c r="E580" t="s">
        <v>1089</v>
      </c>
      <c r="F580" t="s">
        <v>1090</v>
      </c>
      <c r="G580" t="s">
        <v>265</v>
      </c>
      <c r="H580" t="s">
        <v>266</v>
      </c>
      <c r="I580" t="s">
        <v>319</v>
      </c>
      <c r="J580" t="s">
        <v>1091</v>
      </c>
      <c r="K580" t="s">
        <v>90</v>
      </c>
      <c r="L580" s="1"/>
      <c r="M580" t="s">
        <v>1423</v>
      </c>
      <c r="N580">
        <v>100</v>
      </c>
      <c r="O580" t="s">
        <v>36</v>
      </c>
      <c r="R580" t="str">
        <f>VLOOKUP(M580,Sheet1!W:X,2,FALSE)</f>
        <v>PASS</v>
      </c>
    </row>
    <row r="581" spans="1:18" x14ac:dyDescent="0.25">
      <c r="A581" t="s">
        <v>957</v>
      </c>
      <c r="B581" t="s">
        <v>36</v>
      </c>
      <c r="C581" t="s">
        <v>36</v>
      </c>
      <c r="D581" t="s">
        <v>1088</v>
      </c>
      <c r="E581" t="s">
        <v>1089</v>
      </c>
      <c r="F581" t="s">
        <v>1090</v>
      </c>
      <c r="G581" t="s">
        <v>155</v>
      </c>
      <c r="H581" t="s">
        <v>156</v>
      </c>
      <c r="I581" t="s">
        <v>989</v>
      </c>
      <c r="J581" t="s">
        <v>1420</v>
      </c>
      <c r="K581" t="s">
        <v>29</v>
      </c>
      <c r="L581" s="1"/>
      <c r="M581" t="s">
        <v>1424</v>
      </c>
      <c r="N581">
        <v>100</v>
      </c>
      <c r="O581" t="s">
        <v>36</v>
      </c>
      <c r="R581" t="str">
        <f>VLOOKUP(M581,Sheet1!W:X,2,FALSE)</f>
        <v>PASS</v>
      </c>
    </row>
    <row r="582" spans="1:18" x14ac:dyDescent="0.25">
      <c r="A582" t="s">
        <v>957</v>
      </c>
      <c r="B582" t="s">
        <v>36</v>
      </c>
      <c r="C582" t="s">
        <v>36</v>
      </c>
      <c r="D582" t="s">
        <v>1088</v>
      </c>
      <c r="E582" t="s">
        <v>1089</v>
      </c>
      <c r="F582" t="s">
        <v>1090</v>
      </c>
      <c r="G582" t="s">
        <v>116</v>
      </c>
      <c r="H582" t="s">
        <v>635</v>
      </c>
      <c r="I582" t="s">
        <v>636</v>
      </c>
      <c r="J582" t="s">
        <v>1091</v>
      </c>
      <c r="K582" t="s">
        <v>29</v>
      </c>
      <c r="L582" s="1"/>
      <c r="M582" t="s">
        <v>1425</v>
      </c>
      <c r="N582">
        <v>100</v>
      </c>
      <c r="O582" t="s">
        <v>36</v>
      </c>
      <c r="R582" t="str">
        <f>VLOOKUP(M582,Sheet1!W:X,2,FALSE)</f>
        <v>PASS</v>
      </c>
    </row>
    <row r="583" spans="1:18" x14ac:dyDescent="0.25">
      <c r="A583" t="s">
        <v>957</v>
      </c>
      <c r="B583" t="s">
        <v>36</v>
      </c>
      <c r="C583" t="s">
        <v>36</v>
      </c>
      <c r="D583" t="s">
        <v>1114</v>
      </c>
      <c r="E583" t="s">
        <v>1115</v>
      </c>
      <c r="F583" t="s">
        <v>1116</v>
      </c>
      <c r="G583" t="s">
        <v>155</v>
      </c>
      <c r="H583" t="s">
        <v>156</v>
      </c>
      <c r="I583" t="s">
        <v>1117</v>
      </c>
      <c r="J583" t="s">
        <v>1118</v>
      </c>
      <c r="K583" t="s">
        <v>29</v>
      </c>
      <c r="L583" s="1"/>
      <c r="M583" t="s">
        <v>1426</v>
      </c>
      <c r="N583">
        <v>100</v>
      </c>
      <c r="O583" t="s">
        <v>36</v>
      </c>
      <c r="R583" t="str">
        <f>VLOOKUP(M583,Sheet1!W:X,2,FALSE)</f>
        <v>PASS</v>
      </c>
    </row>
    <row r="584" spans="1:18" x14ac:dyDescent="0.25">
      <c r="A584" t="s">
        <v>957</v>
      </c>
      <c r="B584" t="s">
        <v>36</v>
      </c>
      <c r="C584" t="s">
        <v>36</v>
      </c>
      <c r="D584" t="s">
        <v>1427</v>
      </c>
      <c r="E584" t="s">
        <v>1428</v>
      </c>
      <c r="F584" t="s">
        <v>1429</v>
      </c>
      <c r="G584" t="s">
        <v>155</v>
      </c>
      <c r="H584" t="s">
        <v>156</v>
      </c>
      <c r="I584" t="s">
        <v>116</v>
      </c>
      <c r="J584" t="s">
        <v>1430</v>
      </c>
      <c r="K584" t="s">
        <v>90</v>
      </c>
      <c r="L584" s="1"/>
      <c r="M584" t="s">
        <v>1431</v>
      </c>
      <c r="N584">
        <v>100</v>
      </c>
      <c r="O584" t="s">
        <v>36</v>
      </c>
      <c r="R584" t="str">
        <f>VLOOKUP(M584,Sheet1!W:X,2,FALSE)</f>
        <v>PASS</v>
      </c>
    </row>
    <row r="585" spans="1:18" x14ac:dyDescent="0.25">
      <c r="A585" t="s">
        <v>957</v>
      </c>
      <c r="B585" t="s">
        <v>36</v>
      </c>
      <c r="C585" t="s">
        <v>36</v>
      </c>
      <c r="D585" t="s">
        <v>1427</v>
      </c>
      <c r="E585" t="s">
        <v>1428</v>
      </c>
      <c r="F585" t="s">
        <v>1429</v>
      </c>
      <c r="G585" t="s">
        <v>155</v>
      </c>
      <c r="H585" t="s">
        <v>156</v>
      </c>
      <c r="I585" t="s">
        <v>116</v>
      </c>
      <c r="J585" t="s">
        <v>1430</v>
      </c>
      <c r="K585" t="s">
        <v>29</v>
      </c>
      <c r="L585" s="1"/>
      <c r="M585" t="s">
        <v>1432</v>
      </c>
      <c r="N585">
        <v>100</v>
      </c>
      <c r="O585" t="s">
        <v>36</v>
      </c>
      <c r="R585" t="str">
        <f>VLOOKUP(M585,Sheet1!W:X,2,FALSE)</f>
        <v>PASS</v>
      </c>
    </row>
    <row r="586" spans="1:18" x14ac:dyDescent="0.25">
      <c r="A586" t="s">
        <v>957</v>
      </c>
      <c r="B586" t="s">
        <v>36</v>
      </c>
      <c r="C586" t="s">
        <v>36</v>
      </c>
      <c r="D586" t="s">
        <v>1132</v>
      </c>
      <c r="E586" t="s">
        <v>1133</v>
      </c>
      <c r="F586" t="s">
        <v>1134</v>
      </c>
      <c r="G586" t="s">
        <v>116</v>
      </c>
      <c r="H586" t="s">
        <v>635</v>
      </c>
      <c r="I586" t="s">
        <v>731</v>
      </c>
      <c r="J586" t="s">
        <v>1286</v>
      </c>
      <c r="K586" t="s">
        <v>90</v>
      </c>
      <c r="L586" s="1"/>
      <c r="M586" t="s">
        <v>1433</v>
      </c>
      <c r="N586">
        <v>100</v>
      </c>
      <c r="O586" t="s">
        <v>36</v>
      </c>
      <c r="R586" t="str">
        <f>VLOOKUP(M586,Sheet1!W:X,2,FALSE)</f>
        <v>PASS</v>
      </c>
    </row>
    <row r="587" spans="1:18" x14ac:dyDescent="0.25">
      <c r="A587" t="s">
        <v>957</v>
      </c>
      <c r="B587" t="s">
        <v>36</v>
      </c>
      <c r="C587" t="s">
        <v>36</v>
      </c>
      <c r="D587" t="s">
        <v>1132</v>
      </c>
      <c r="E587" t="s">
        <v>1133</v>
      </c>
      <c r="F587" t="s">
        <v>1134</v>
      </c>
      <c r="G587" t="s">
        <v>116</v>
      </c>
      <c r="H587" t="s">
        <v>635</v>
      </c>
      <c r="I587" t="s">
        <v>636</v>
      </c>
      <c r="J587" t="s">
        <v>1286</v>
      </c>
      <c r="K587" t="s">
        <v>90</v>
      </c>
      <c r="L587" s="1"/>
      <c r="M587" t="s">
        <v>1434</v>
      </c>
      <c r="N587">
        <v>100</v>
      </c>
      <c r="O587" t="s">
        <v>36</v>
      </c>
      <c r="R587" t="str">
        <f>VLOOKUP(M587,Sheet1!W:X,2,FALSE)</f>
        <v>PASS</v>
      </c>
    </row>
    <row r="588" spans="1:18" x14ac:dyDescent="0.25">
      <c r="A588" t="s">
        <v>957</v>
      </c>
      <c r="B588" t="s">
        <v>36</v>
      </c>
      <c r="C588" t="s">
        <v>36</v>
      </c>
      <c r="D588" t="s">
        <v>1132</v>
      </c>
      <c r="E588" t="s">
        <v>1133</v>
      </c>
      <c r="F588" t="s">
        <v>1134</v>
      </c>
      <c r="G588" t="s">
        <v>116</v>
      </c>
      <c r="H588" t="s">
        <v>635</v>
      </c>
      <c r="I588" t="s">
        <v>639</v>
      </c>
      <c r="J588" t="s">
        <v>1286</v>
      </c>
      <c r="K588" t="s">
        <v>90</v>
      </c>
      <c r="L588" s="1"/>
      <c r="M588" t="s">
        <v>1435</v>
      </c>
      <c r="N588">
        <v>100</v>
      </c>
      <c r="O588" t="s">
        <v>36</v>
      </c>
      <c r="R588" t="str">
        <f>VLOOKUP(M588,Sheet1!W:X,2,FALSE)</f>
        <v>PASS</v>
      </c>
    </row>
    <row r="589" spans="1:18" x14ac:dyDescent="0.25">
      <c r="A589" t="s">
        <v>957</v>
      </c>
      <c r="B589" t="s">
        <v>36</v>
      </c>
      <c r="C589" t="s">
        <v>36</v>
      </c>
      <c r="D589" t="s">
        <v>1132</v>
      </c>
      <c r="E589" t="s">
        <v>1133</v>
      </c>
      <c r="F589" t="s">
        <v>1134</v>
      </c>
      <c r="G589" t="s">
        <v>116</v>
      </c>
      <c r="H589" t="s">
        <v>713</v>
      </c>
      <c r="I589" t="s">
        <v>713</v>
      </c>
      <c r="J589" t="s">
        <v>1286</v>
      </c>
      <c r="K589" t="s">
        <v>90</v>
      </c>
      <c r="L589" s="1"/>
      <c r="M589" t="s">
        <v>1436</v>
      </c>
      <c r="N589">
        <v>100</v>
      </c>
      <c r="O589" t="s">
        <v>36</v>
      </c>
      <c r="R589" t="str">
        <f>VLOOKUP(M589,Sheet1!W:X,2,FALSE)</f>
        <v>PASS</v>
      </c>
    </row>
    <row r="590" spans="1:18" x14ac:dyDescent="0.25">
      <c r="A590" t="s">
        <v>957</v>
      </c>
      <c r="B590" t="s">
        <v>36</v>
      </c>
      <c r="C590" t="s">
        <v>36</v>
      </c>
      <c r="D590" t="s">
        <v>1132</v>
      </c>
      <c r="E590" t="s">
        <v>1133</v>
      </c>
      <c r="F590" t="s">
        <v>1134</v>
      </c>
      <c r="G590" t="s">
        <v>116</v>
      </c>
      <c r="H590" t="s">
        <v>313</v>
      </c>
      <c r="I590" t="s">
        <v>715</v>
      </c>
      <c r="J590" t="s">
        <v>1286</v>
      </c>
      <c r="K590" t="s">
        <v>90</v>
      </c>
      <c r="L590" s="1"/>
      <c r="M590" t="s">
        <v>1437</v>
      </c>
      <c r="N590">
        <v>100</v>
      </c>
      <c r="O590" t="s">
        <v>36</v>
      </c>
      <c r="R590" t="str">
        <f>VLOOKUP(M590,Sheet1!W:X,2,FALSE)</f>
        <v>PASS</v>
      </c>
    </row>
    <row r="591" spans="1:18" x14ac:dyDescent="0.25">
      <c r="A591" t="s">
        <v>957</v>
      </c>
      <c r="B591" t="s">
        <v>36</v>
      </c>
      <c r="C591" t="s">
        <v>36</v>
      </c>
      <c r="D591" t="s">
        <v>1132</v>
      </c>
      <c r="E591" t="s">
        <v>1133</v>
      </c>
      <c r="F591" t="s">
        <v>1134</v>
      </c>
      <c r="G591" t="s">
        <v>116</v>
      </c>
      <c r="H591" t="s">
        <v>635</v>
      </c>
      <c r="I591" t="s">
        <v>731</v>
      </c>
      <c r="J591" t="s">
        <v>1286</v>
      </c>
      <c r="K591" t="s">
        <v>29</v>
      </c>
      <c r="L591" s="1"/>
      <c r="M591" t="s">
        <v>1438</v>
      </c>
      <c r="N591">
        <v>100</v>
      </c>
      <c r="O591" t="s">
        <v>36</v>
      </c>
      <c r="R591" t="str">
        <f>VLOOKUP(M591,Sheet1!W:X,2,FALSE)</f>
        <v>PASS</v>
      </c>
    </row>
    <row r="592" spans="1:18" x14ac:dyDescent="0.25">
      <c r="A592" t="s">
        <v>957</v>
      </c>
      <c r="B592" t="s">
        <v>36</v>
      </c>
      <c r="C592" t="s">
        <v>36</v>
      </c>
      <c r="D592" t="s">
        <v>1132</v>
      </c>
      <c r="E592" t="s">
        <v>1133</v>
      </c>
      <c r="F592" t="s">
        <v>1134</v>
      </c>
      <c r="G592" t="s">
        <v>116</v>
      </c>
      <c r="H592" t="s">
        <v>635</v>
      </c>
      <c r="I592" t="s">
        <v>639</v>
      </c>
      <c r="J592" t="s">
        <v>1286</v>
      </c>
      <c r="K592" t="s">
        <v>29</v>
      </c>
      <c r="L592" s="1"/>
      <c r="M592" t="s">
        <v>1439</v>
      </c>
      <c r="N592">
        <v>100</v>
      </c>
      <c r="O592" t="s">
        <v>36</v>
      </c>
      <c r="R592" t="str">
        <f>VLOOKUP(M592,Sheet1!W:X,2,FALSE)</f>
        <v>PASS</v>
      </c>
    </row>
    <row r="593" spans="1:18" x14ac:dyDescent="0.25">
      <c r="A593" t="s">
        <v>957</v>
      </c>
      <c r="B593" t="s">
        <v>36</v>
      </c>
      <c r="C593" t="s">
        <v>36</v>
      </c>
      <c r="D593" t="s">
        <v>1132</v>
      </c>
      <c r="E593" t="s">
        <v>1133</v>
      </c>
      <c r="F593" t="s">
        <v>1134</v>
      </c>
      <c r="G593" t="s">
        <v>116</v>
      </c>
      <c r="H593" t="s">
        <v>313</v>
      </c>
      <c r="I593" t="s">
        <v>715</v>
      </c>
      <c r="J593" t="s">
        <v>1286</v>
      </c>
      <c r="K593" t="s">
        <v>29</v>
      </c>
      <c r="L593" s="1"/>
      <c r="M593" t="s">
        <v>1440</v>
      </c>
      <c r="N593">
        <v>100</v>
      </c>
      <c r="O593" t="s">
        <v>36</v>
      </c>
      <c r="R593" t="str">
        <f>VLOOKUP(M593,Sheet1!W:X,2,FALSE)</f>
        <v>PASS</v>
      </c>
    </row>
    <row r="594" spans="1:18" x14ac:dyDescent="0.25">
      <c r="A594" t="s">
        <v>957</v>
      </c>
      <c r="B594" t="s">
        <v>36</v>
      </c>
      <c r="C594" t="s">
        <v>36</v>
      </c>
      <c r="D594" t="s">
        <v>1132</v>
      </c>
      <c r="E594" t="s">
        <v>1133</v>
      </c>
      <c r="F594" t="s">
        <v>1134</v>
      </c>
      <c r="G594" t="s">
        <v>276</v>
      </c>
      <c r="H594" t="s">
        <v>277</v>
      </c>
      <c r="I594" t="s">
        <v>307</v>
      </c>
      <c r="J594" t="s">
        <v>1286</v>
      </c>
      <c r="K594" t="s">
        <v>29</v>
      </c>
      <c r="L594" s="1"/>
      <c r="M594" t="s">
        <v>1441</v>
      </c>
      <c r="N594">
        <v>100</v>
      </c>
      <c r="O594" t="s">
        <v>36</v>
      </c>
      <c r="R594" t="str">
        <f>VLOOKUP(M594,Sheet1!W:X,2,FALSE)</f>
        <v>PASS</v>
      </c>
    </row>
    <row r="595" spans="1:18" x14ac:dyDescent="0.25">
      <c r="A595" t="s">
        <v>957</v>
      </c>
      <c r="B595" t="s">
        <v>36</v>
      </c>
      <c r="C595" t="s">
        <v>36</v>
      </c>
      <c r="D595" t="s">
        <v>1138</v>
      </c>
      <c r="E595" t="s">
        <v>1139</v>
      </c>
      <c r="F595" t="s">
        <v>1140</v>
      </c>
      <c r="G595" t="s">
        <v>276</v>
      </c>
      <c r="H595" t="s">
        <v>277</v>
      </c>
      <c r="I595" t="s">
        <v>307</v>
      </c>
      <c r="J595" t="s">
        <v>1141</v>
      </c>
      <c r="K595" t="s">
        <v>90</v>
      </c>
      <c r="L595" s="1"/>
      <c r="M595" t="s">
        <v>1442</v>
      </c>
      <c r="N595">
        <v>100</v>
      </c>
      <c r="O595" t="s">
        <v>36</v>
      </c>
      <c r="P595" t="s">
        <v>146</v>
      </c>
      <c r="Q595" t="s">
        <v>1443</v>
      </c>
      <c r="R595" t="str">
        <f>VLOOKUP(M595,Sheet1!W:X,2,FALSE)</f>
        <v>PASS</v>
      </c>
    </row>
    <row r="596" spans="1:18" x14ac:dyDescent="0.25">
      <c r="A596" t="s">
        <v>957</v>
      </c>
      <c r="B596" t="s">
        <v>36</v>
      </c>
      <c r="C596" t="s">
        <v>36</v>
      </c>
      <c r="D596" t="s">
        <v>1143</v>
      </c>
      <c r="E596" t="s">
        <v>1144</v>
      </c>
      <c r="F596" t="s">
        <v>1145</v>
      </c>
      <c r="G596" t="s">
        <v>155</v>
      </c>
      <c r="H596" t="s">
        <v>156</v>
      </c>
      <c r="I596" t="s">
        <v>791</v>
      </c>
      <c r="J596" t="s">
        <v>1444</v>
      </c>
      <c r="K596" t="s">
        <v>90</v>
      </c>
      <c r="L596" s="1"/>
      <c r="M596" t="s">
        <v>1445</v>
      </c>
      <c r="N596">
        <v>100</v>
      </c>
      <c r="O596" t="s">
        <v>36</v>
      </c>
      <c r="R596" t="str">
        <f>VLOOKUP(M596,Sheet1!W:X,2,FALSE)</f>
        <v>PASS</v>
      </c>
    </row>
    <row r="597" spans="1:18" x14ac:dyDescent="0.25">
      <c r="A597" t="s">
        <v>957</v>
      </c>
      <c r="B597" t="s">
        <v>36</v>
      </c>
      <c r="C597" t="s">
        <v>36</v>
      </c>
      <c r="D597" t="s">
        <v>1143</v>
      </c>
      <c r="E597" t="s">
        <v>1144</v>
      </c>
      <c r="F597" t="s">
        <v>1145</v>
      </c>
      <c r="G597" t="s">
        <v>116</v>
      </c>
      <c r="H597" t="s">
        <v>635</v>
      </c>
      <c r="I597" t="s">
        <v>731</v>
      </c>
      <c r="J597" t="s">
        <v>1146</v>
      </c>
      <c r="K597" t="s">
        <v>90</v>
      </c>
      <c r="L597" s="1"/>
      <c r="M597" t="s">
        <v>1446</v>
      </c>
      <c r="N597">
        <v>100</v>
      </c>
      <c r="O597" t="s">
        <v>36</v>
      </c>
      <c r="R597" t="str">
        <f>VLOOKUP(M597,Sheet1!W:X,2,FALSE)</f>
        <v>PASS</v>
      </c>
    </row>
    <row r="598" spans="1:18" x14ac:dyDescent="0.25">
      <c r="A598" t="s">
        <v>957</v>
      </c>
      <c r="B598" t="s">
        <v>36</v>
      </c>
      <c r="C598" t="s">
        <v>36</v>
      </c>
      <c r="D598" t="s">
        <v>1143</v>
      </c>
      <c r="E598" t="s">
        <v>1144</v>
      </c>
      <c r="F598" t="s">
        <v>1145</v>
      </c>
      <c r="G598" t="s">
        <v>116</v>
      </c>
      <c r="H598" t="s">
        <v>635</v>
      </c>
      <c r="I598" t="s">
        <v>636</v>
      </c>
      <c r="J598" t="s">
        <v>1146</v>
      </c>
      <c r="K598" t="s">
        <v>90</v>
      </c>
      <c r="L598" s="1"/>
      <c r="M598" t="s">
        <v>1447</v>
      </c>
      <c r="N598">
        <v>100</v>
      </c>
      <c r="O598" t="s">
        <v>36</v>
      </c>
      <c r="R598" t="str">
        <f>VLOOKUP(M598,Sheet1!W:X,2,FALSE)</f>
        <v>PASS</v>
      </c>
    </row>
    <row r="599" spans="1:18" x14ac:dyDescent="0.25">
      <c r="A599" t="s">
        <v>957</v>
      </c>
      <c r="B599" t="s">
        <v>36</v>
      </c>
      <c r="C599" t="s">
        <v>36</v>
      </c>
      <c r="D599" t="s">
        <v>1143</v>
      </c>
      <c r="E599" t="s">
        <v>1144</v>
      </c>
      <c r="F599" t="s">
        <v>1145</v>
      </c>
      <c r="G599" t="s">
        <v>116</v>
      </c>
      <c r="H599" t="s">
        <v>635</v>
      </c>
      <c r="I599" t="s">
        <v>639</v>
      </c>
      <c r="J599" t="s">
        <v>1146</v>
      </c>
      <c r="K599" t="s">
        <v>90</v>
      </c>
      <c r="L599" s="1"/>
      <c r="M599" t="s">
        <v>1448</v>
      </c>
      <c r="N599">
        <v>100</v>
      </c>
      <c r="O599" t="s">
        <v>36</v>
      </c>
      <c r="R599" t="str">
        <f>VLOOKUP(M599,Sheet1!W:X,2,FALSE)</f>
        <v>PASS</v>
      </c>
    </row>
    <row r="600" spans="1:18" x14ac:dyDescent="0.25">
      <c r="A600" t="s">
        <v>957</v>
      </c>
      <c r="B600" t="s">
        <v>36</v>
      </c>
      <c r="C600" t="s">
        <v>36</v>
      </c>
      <c r="D600" t="s">
        <v>1143</v>
      </c>
      <c r="E600" t="s">
        <v>1144</v>
      </c>
      <c r="F600" t="s">
        <v>1145</v>
      </c>
      <c r="G600" t="s">
        <v>116</v>
      </c>
      <c r="H600" t="s">
        <v>713</v>
      </c>
      <c r="I600" t="s">
        <v>713</v>
      </c>
      <c r="J600" t="s">
        <v>1146</v>
      </c>
      <c r="K600" t="s">
        <v>90</v>
      </c>
      <c r="L600" s="1"/>
      <c r="M600" t="s">
        <v>1449</v>
      </c>
      <c r="N600">
        <v>100</v>
      </c>
      <c r="O600" t="s">
        <v>36</v>
      </c>
      <c r="R600" t="str">
        <f>VLOOKUP(M600,Sheet1!W:X,2,FALSE)</f>
        <v>PASS</v>
      </c>
    </row>
    <row r="601" spans="1:18" x14ac:dyDescent="0.25">
      <c r="A601" t="s">
        <v>957</v>
      </c>
      <c r="B601" t="s">
        <v>36</v>
      </c>
      <c r="C601" t="s">
        <v>36</v>
      </c>
      <c r="D601" t="s">
        <v>1143</v>
      </c>
      <c r="E601" t="s">
        <v>1144</v>
      </c>
      <c r="F601" t="s">
        <v>1145</v>
      </c>
      <c r="G601" t="s">
        <v>116</v>
      </c>
      <c r="H601" t="s">
        <v>313</v>
      </c>
      <c r="I601" t="s">
        <v>715</v>
      </c>
      <c r="J601" t="s">
        <v>1146</v>
      </c>
      <c r="K601" t="s">
        <v>90</v>
      </c>
      <c r="L601" s="1"/>
      <c r="M601" t="s">
        <v>1450</v>
      </c>
      <c r="N601">
        <v>100</v>
      </c>
      <c r="O601" t="s">
        <v>36</v>
      </c>
      <c r="R601" t="str">
        <f>VLOOKUP(M601,Sheet1!W:X,2,FALSE)</f>
        <v>PASS</v>
      </c>
    </row>
    <row r="602" spans="1:18" x14ac:dyDescent="0.25">
      <c r="A602" t="s">
        <v>957</v>
      </c>
      <c r="B602" t="s">
        <v>36</v>
      </c>
      <c r="C602" t="s">
        <v>36</v>
      </c>
      <c r="D602" t="s">
        <v>1143</v>
      </c>
      <c r="E602" t="s">
        <v>1144</v>
      </c>
      <c r="F602" t="s">
        <v>1145</v>
      </c>
      <c r="G602" t="s">
        <v>155</v>
      </c>
      <c r="H602" t="s">
        <v>156</v>
      </c>
      <c r="I602" t="s">
        <v>791</v>
      </c>
      <c r="J602" t="s">
        <v>1444</v>
      </c>
      <c r="K602" t="s">
        <v>29</v>
      </c>
      <c r="L602" s="1"/>
      <c r="M602" t="s">
        <v>1451</v>
      </c>
      <c r="N602">
        <v>100</v>
      </c>
      <c r="O602" t="s">
        <v>36</v>
      </c>
      <c r="R602" t="str">
        <f>VLOOKUP(M602,Sheet1!W:X,2,FALSE)</f>
        <v>PASS</v>
      </c>
    </row>
    <row r="603" spans="1:18" x14ac:dyDescent="0.25">
      <c r="A603" t="s">
        <v>957</v>
      </c>
      <c r="B603" t="s">
        <v>36</v>
      </c>
      <c r="C603" t="s">
        <v>36</v>
      </c>
      <c r="D603" t="s">
        <v>1143</v>
      </c>
      <c r="E603" t="s">
        <v>1144</v>
      </c>
      <c r="F603" t="s">
        <v>1145</v>
      </c>
      <c r="G603" t="s">
        <v>116</v>
      </c>
      <c r="H603" t="s">
        <v>635</v>
      </c>
      <c r="I603" t="s">
        <v>639</v>
      </c>
      <c r="J603" t="s">
        <v>1146</v>
      </c>
      <c r="K603" t="s">
        <v>29</v>
      </c>
      <c r="L603" s="1"/>
      <c r="M603" t="s">
        <v>1452</v>
      </c>
      <c r="N603">
        <v>100</v>
      </c>
      <c r="O603" t="s">
        <v>36</v>
      </c>
      <c r="R603" t="str">
        <f>VLOOKUP(M603,Sheet1!W:X,2,FALSE)</f>
        <v>PASS</v>
      </c>
    </row>
    <row r="604" spans="1:18" x14ac:dyDescent="0.25">
      <c r="A604" t="s">
        <v>957</v>
      </c>
      <c r="B604" t="s">
        <v>36</v>
      </c>
      <c r="C604" t="s">
        <v>36</v>
      </c>
      <c r="D604" t="s">
        <v>1143</v>
      </c>
      <c r="E604" t="s">
        <v>1144</v>
      </c>
      <c r="F604" t="s">
        <v>1145</v>
      </c>
      <c r="G604" t="s">
        <v>116</v>
      </c>
      <c r="H604" t="s">
        <v>713</v>
      </c>
      <c r="I604" t="s">
        <v>713</v>
      </c>
      <c r="J604" t="s">
        <v>1146</v>
      </c>
      <c r="K604" t="s">
        <v>29</v>
      </c>
      <c r="L604" s="1"/>
      <c r="M604" t="s">
        <v>1453</v>
      </c>
      <c r="N604">
        <v>100</v>
      </c>
      <c r="O604" t="s">
        <v>36</v>
      </c>
      <c r="R604" t="str">
        <f>VLOOKUP(M604,Sheet1!W:X,2,FALSE)</f>
        <v>PASS</v>
      </c>
    </row>
    <row r="605" spans="1:18" x14ac:dyDescent="0.25">
      <c r="A605" t="s">
        <v>957</v>
      </c>
      <c r="B605" t="s">
        <v>36</v>
      </c>
      <c r="C605" t="s">
        <v>36</v>
      </c>
      <c r="D605" t="s">
        <v>1143</v>
      </c>
      <c r="E605" t="s">
        <v>1144</v>
      </c>
      <c r="F605" t="s">
        <v>1145</v>
      </c>
      <c r="G605" t="s">
        <v>116</v>
      </c>
      <c r="H605" t="s">
        <v>313</v>
      </c>
      <c r="I605" t="s">
        <v>715</v>
      </c>
      <c r="J605" t="s">
        <v>1146</v>
      </c>
      <c r="K605" t="s">
        <v>29</v>
      </c>
      <c r="L605" s="1"/>
      <c r="M605" t="s">
        <v>1454</v>
      </c>
      <c r="N605">
        <v>100</v>
      </c>
      <c r="O605" t="s">
        <v>36</v>
      </c>
      <c r="R605" t="str">
        <f>VLOOKUP(M605,Sheet1!W:X,2,FALSE)</f>
        <v>PASS</v>
      </c>
    </row>
    <row r="606" spans="1:18" x14ac:dyDescent="0.25">
      <c r="A606" t="s">
        <v>957</v>
      </c>
      <c r="B606" t="s">
        <v>36</v>
      </c>
      <c r="C606" t="s">
        <v>36</v>
      </c>
      <c r="D606" t="s">
        <v>1149</v>
      </c>
      <c r="E606" t="s">
        <v>1150</v>
      </c>
      <c r="F606" t="s">
        <v>1151</v>
      </c>
      <c r="G606" t="s">
        <v>116</v>
      </c>
      <c r="H606" t="s">
        <v>364</v>
      </c>
      <c r="I606" t="s">
        <v>821</v>
      </c>
      <c r="J606" t="s">
        <v>1146</v>
      </c>
      <c r="K606" t="s">
        <v>90</v>
      </c>
      <c r="L606" s="1"/>
      <c r="M606" t="s">
        <v>1455</v>
      </c>
      <c r="N606">
        <v>100</v>
      </c>
      <c r="O606" t="s">
        <v>36</v>
      </c>
      <c r="R606" t="str">
        <f>VLOOKUP(M606,Sheet1!W:X,2,FALSE)</f>
        <v>PASS</v>
      </c>
    </row>
    <row r="607" spans="1:18" x14ac:dyDescent="0.25">
      <c r="A607" t="s">
        <v>957</v>
      </c>
      <c r="B607" t="s">
        <v>36</v>
      </c>
      <c r="C607" t="s">
        <v>36</v>
      </c>
      <c r="D607" t="s">
        <v>1149</v>
      </c>
      <c r="E607" t="s">
        <v>1150</v>
      </c>
      <c r="F607" t="s">
        <v>1151</v>
      </c>
      <c r="G607" t="s">
        <v>116</v>
      </c>
      <c r="H607" t="s">
        <v>713</v>
      </c>
      <c r="I607" t="s">
        <v>827</v>
      </c>
      <c r="J607" t="s">
        <v>1146</v>
      </c>
      <c r="K607" t="s">
        <v>90</v>
      </c>
      <c r="L607" s="1"/>
      <c r="M607" t="s">
        <v>1456</v>
      </c>
      <c r="N607">
        <v>100</v>
      </c>
      <c r="O607" t="s">
        <v>36</v>
      </c>
      <c r="R607" t="str">
        <f>VLOOKUP(M607,Sheet1!W:X,2,FALSE)</f>
        <v>PASS</v>
      </c>
    </row>
    <row r="608" spans="1:18" x14ac:dyDescent="0.25">
      <c r="A608" t="s">
        <v>957</v>
      </c>
      <c r="B608" t="s">
        <v>36</v>
      </c>
      <c r="C608" t="s">
        <v>36</v>
      </c>
      <c r="D608" t="s">
        <v>1149</v>
      </c>
      <c r="E608" t="s">
        <v>1150</v>
      </c>
      <c r="F608" t="s">
        <v>1151</v>
      </c>
      <c r="G608" t="s">
        <v>116</v>
      </c>
      <c r="H608" t="s">
        <v>364</v>
      </c>
      <c r="I608" t="s">
        <v>1457</v>
      </c>
      <c r="J608" t="s">
        <v>1458</v>
      </c>
      <c r="K608" t="s">
        <v>90</v>
      </c>
      <c r="L608" s="1"/>
      <c r="M608" t="s">
        <v>1459</v>
      </c>
      <c r="N608">
        <v>100</v>
      </c>
      <c r="O608" t="s">
        <v>36</v>
      </c>
      <c r="R608" t="str">
        <f>VLOOKUP(M608,Sheet1!W:X,2,FALSE)</f>
        <v>PASS</v>
      </c>
    </row>
    <row r="609" spans="1:18" x14ac:dyDescent="0.25">
      <c r="A609" t="s">
        <v>957</v>
      </c>
      <c r="B609" t="s">
        <v>36</v>
      </c>
      <c r="C609" t="s">
        <v>36</v>
      </c>
      <c r="D609" t="s">
        <v>1149</v>
      </c>
      <c r="E609" t="s">
        <v>1150</v>
      </c>
      <c r="F609" t="s">
        <v>1151</v>
      </c>
      <c r="G609" t="s">
        <v>116</v>
      </c>
      <c r="H609" t="s">
        <v>364</v>
      </c>
      <c r="I609" t="s">
        <v>821</v>
      </c>
      <c r="J609" t="s">
        <v>1146</v>
      </c>
      <c r="K609" t="s">
        <v>29</v>
      </c>
      <c r="L609" s="1"/>
      <c r="M609" t="s">
        <v>1460</v>
      </c>
      <c r="N609">
        <v>100</v>
      </c>
      <c r="O609" t="s">
        <v>36</v>
      </c>
      <c r="R609" t="str">
        <f>VLOOKUP(M609,Sheet1!W:X,2,FALSE)</f>
        <v>PASS</v>
      </c>
    </row>
    <row r="610" spans="1:18" x14ac:dyDescent="0.25">
      <c r="A610" t="s">
        <v>957</v>
      </c>
      <c r="B610" t="s">
        <v>36</v>
      </c>
      <c r="C610" t="s">
        <v>177</v>
      </c>
      <c r="D610" t="s">
        <v>1149</v>
      </c>
      <c r="E610" t="s">
        <v>1150</v>
      </c>
      <c r="F610" t="s">
        <v>1151</v>
      </c>
      <c r="G610" t="s">
        <v>116</v>
      </c>
      <c r="H610" t="s">
        <v>364</v>
      </c>
      <c r="I610" t="s">
        <v>1457</v>
      </c>
      <c r="J610" t="s">
        <v>1458</v>
      </c>
      <c r="K610" t="s">
        <v>29</v>
      </c>
      <c r="L610" t="s">
        <v>183</v>
      </c>
      <c r="M610" t="s">
        <v>1461</v>
      </c>
      <c r="N610">
        <v>99.766319125600006</v>
      </c>
      <c r="O610" t="s">
        <v>185</v>
      </c>
      <c r="R610" t="str">
        <f>VLOOKUP(M610,Sheet1!W:X,2,FALSE)</f>
        <v>PASS</v>
      </c>
    </row>
    <row r="611" spans="1:18" x14ac:dyDescent="0.25">
      <c r="A611" t="s">
        <v>957</v>
      </c>
      <c r="B611" t="s">
        <v>36</v>
      </c>
      <c r="C611" t="s">
        <v>36</v>
      </c>
      <c r="D611" t="s">
        <v>1164</v>
      </c>
      <c r="E611" t="s">
        <v>1165</v>
      </c>
      <c r="F611" t="s">
        <v>1166</v>
      </c>
      <c r="G611" t="s">
        <v>116</v>
      </c>
      <c r="H611" t="s">
        <v>127</v>
      </c>
      <c r="I611" t="s">
        <v>128</v>
      </c>
      <c r="J611" t="s">
        <v>1168</v>
      </c>
      <c r="K611" t="s">
        <v>90</v>
      </c>
      <c r="L611" s="1"/>
      <c r="M611" t="s">
        <v>1462</v>
      </c>
      <c r="N611">
        <v>100</v>
      </c>
      <c r="O611" t="s">
        <v>36</v>
      </c>
      <c r="R611" t="str">
        <f>VLOOKUP(M611,Sheet1!W:X,2,FALSE)</f>
        <v>PASS</v>
      </c>
    </row>
    <row r="612" spans="1:18" x14ac:dyDescent="0.25">
      <c r="A612" t="s">
        <v>957</v>
      </c>
      <c r="B612" t="s">
        <v>36</v>
      </c>
      <c r="C612" t="s">
        <v>36</v>
      </c>
      <c r="D612" t="s">
        <v>1171</v>
      </c>
      <c r="E612" t="s">
        <v>1172</v>
      </c>
      <c r="F612" t="s">
        <v>1173</v>
      </c>
      <c r="G612" t="s">
        <v>116</v>
      </c>
      <c r="H612" t="s">
        <v>635</v>
      </c>
      <c r="I612" t="s">
        <v>731</v>
      </c>
      <c r="J612" t="s">
        <v>721</v>
      </c>
      <c r="K612" t="s">
        <v>29</v>
      </c>
      <c r="L612" s="1"/>
      <c r="M612" t="s">
        <v>1463</v>
      </c>
      <c r="N612">
        <v>100</v>
      </c>
      <c r="O612" t="s">
        <v>36</v>
      </c>
      <c r="R612" t="str">
        <f>VLOOKUP(M612,Sheet1!W:X,2,FALSE)</f>
        <v>Pass with Condition</v>
      </c>
    </row>
    <row r="613" spans="1:18" x14ac:dyDescent="0.25">
      <c r="A613" t="s">
        <v>957</v>
      </c>
      <c r="B613" t="s">
        <v>36</v>
      </c>
      <c r="C613" t="s">
        <v>36</v>
      </c>
      <c r="D613" t="s">
        <v>1464</v>
      </c>
      <c r="E613" t="s">
        <v>1465</v>
      </c>
      <c r="F613" t="s">
        <v>1466</v>
      </c>
      <c r="G613" t="s">
        <v>155</v>
      </c>
      <c r="H613" t="s">
        <v>156</v>
      </c>
      <c r="I613" t="s">
        <v>388</v>
      </c>
      <c r="J613" t="s">
        <v>1467</v>
      </c>
      <c r="K613" t="s">
        <v>29</v>
      </c>
      <c r="L613" s="1"/>
      <c r="M613" t="s">
        <v>1468</v>
      </c>
      <c r="N613">
        <v>100</v>
      </c>
      <c r="O613" t="s">
        <v>36</v>
      </c>
      <c r="R613" t="str">
        <f>VLOOKUP(M613,Sheet1!W:X,2,FALSE)</f>
        <v>PASS</v>
      </c>
    </row>
    <row r="614" spans="1:18" x14ac:dyDescent="0.25">
      <c r="A614" t="s">
        <v>957</v>
      </c>
      <c r="B614" t="s">
        <v>36</v>
      </c>
      <c r="C614" t="s">
        <v>36</v>
      </c>
      <c r="D614" t="s">
        <v>1469</v>
      </c>
      <c r="E614" t="s">
        <v>1470</v>
      </c>
      <c r="F614" t="s">
        <v>1471</v>
      </c>
      <c r="G614" t="s">
        <v>155</v>
      </c>
      <c r="H614" t="s">
        <v>156</v>
      </c>
      <c r="I614" t="s">
        <v>1472</v>
      </c>
      <c r="J614" t="s">
        <v>1473</v>
      </c>
      <c r="K614" t="s">
        <v>90</v>
      </c>
      <c r="L614" s="1"/>
      <c r="M614" t="s">
        <v>1474</v>
      </c>
      <c r="N614">
        <v>100</v>
      </c>
      <c r="O614" t="s">
        <v>36</v>
      </c>
      <c r="R614" t="str">
        <f>VLOOKUP(M614,Sheet1!W:X,2,FALSE)</f>
        <v>PASS</v>
      </c>
    </row>
    <row r="615" spans="1:18" x14ac:dyDescent="0.25">
      <c r="A615" t="s">
        <v>957</v>
      </c>
      <c r="B615" t="s">
        <v>36</v>
      </c>
      <c r="C615" t="s">
        <v>36</v>
      </c>
      <c r="D615" t="s">
        <v>1469</v>
      </c>
      <c r="E615" t="s">
        <v>1470</v>
      </c>
      <c r="F615" t="s">
        <v>1471</v>
      </c>
      <c r="G615" t="s">
        <v>155</v>
      </c>
      <c r="H615" t="s">
        <v>156</v>
      </c>
      <c r="I615" t="s">
        <v>1472</v>
      </c>
      <c r="J615" t="s">
        <v>1473</v>
      </c>
      <c r="K615" t="s">
        <v>29</v>
      </c>
      <c r="L615" s="1"/>
      <c r="M615" t="s">
        <v>1475</v>
      </c>
      <c r="N615">
        <v>100</v>
      </c>
      <c r="O615" t="s">
        <v>36</v>
      </c>
      <c r="R615" t="str">
        <f>VLOOKUP(M615,Sheet1!W:X,2,FALSE)</f>
        <v>PASS</v>
      </c>
    </row>
    <row r="616" spans="1:18" x14ac:dyDescent="0.25">
      <c r="A616" t="s">
        <v>957</v>
      </c>
      <c r="B616" t="s">
        <v>36</v>
      </c>
      <c r="C616" t="s">
        <v>36</v>
      </c>
      <c r="D616" t="s">
        <v>1177</v>
      </c>
      <c r="E616" t="s">
        <v>1178</v>
      </c>
      <c r="F616" t="s">
        <v>1179</v>
      </c>
      <c r="G616" t="s">
        <v>155</v>
      </c>
      <c r="H616" t="s">
        <v>156</v>
      </c>
      <c r="I616" t="s">
        <v>1033</v>
      </c>
      <c r="J616" t="s">
        <v>1476</v>
      </c>
      <c r="K616" t="s">
        <v>90</v>
      </c>
      <c r="L616" s="1"/>
      <c r="M616" t="s">
        <v>1477</v>
      </c>
      <c r="N616">
        <v>100</v>
      </c>
      <c r="O616" t="s">
        <v>36</v>
      </c>
      <c r="R616" t="str">
        <f>VLOOKUP(M616,Sheet1!W:X,2,FALSE)</f>
        <v>PASS</v>
      </c>
    </row>
    <row r="617" spans="1:18" x14ac:dyDescent="0.25">
      <c r="A617" t="s">
        <v>957</v>
      </c>
      <c r="B617" t="s">
        <v>36</v>
      </c>
      <c r="C617" t="s">
        <v>36</v>
      </c>
      <c r="D617" t="s">
        <v>1177</v>
      </c>
      <c r="E617" t="s">
        <v>1178</v>
      </c>
      <c r="F617" t="s">
        <v>1179</v>
      </c>
      <c r="G617" t="s">
        <v>116</v>
      </c>
      <c r="H617" t="s">
        <v>127</v>
      </c>
      <c r="I617" t="s">
        <v>1040</v>
      </c>
      <c r="J617" t="s">
        <v>1180</v>
      </c>
      <c r="K617" t="s">
        <v>90</v>
      </c>
      <c r="L617" s="1"/>
      <c r="M617" t="s">
        <v>1478</v>
      </c>
      <c r="N617">
        <v>100</v>
      </c>
      <c r="O617" t="s">
        <v>36</v>
      </c>
      <c r="R617" t="str">
        <f>VLOOKUP(M617,Sheet1!W:X,2,FALSE)</f>
        <v>PASS</v>
      </c>
    </row>
    <row r="618" spans="1:18" x14ac:dyDescent="0.25">
      <c r="A618" t="s">
        <v>957</v>
      </c>
      <c r="B618" t="s">
        <v>36</v>
      </c>
      <c r="C618" t="s">
        <v>36</v>
      </c>
      <c r="D618" t="s">
        <v>1177</v>
      </c>
      <c r="E618" t="s">
        <v>1178</v>
      </c>
      <c r="F618" t="s">
        <v>1179</v>
      </c>
      <c r="G618" t="s">
        <v>116</v>
      </c>
      <c r="H618" t="s">
        <v>635</v>
      </c>
      <c r="I618" t="s">
        <v>636</v>
      </c>
      <c r="J618" t="s">
        <v>1180</v>
      </c>
      <c r="K618" t="s">
        <v>90</v>
      </c>
      <c r="L618" s="1"/>
      <c r="M618" t="s">
        <v>1479</v>
      </c>
      <c r="N618">
        <v>100</v>
      </c>
      <c r="O618" t="s">
        <v>36</v>
      </c>
      <c r="R618" t="str">
        <f>VLOOKUP(M618,Sheet1!W:X,2,FALSE)</f>
        <v>PASS</v>
      </c>
    </row>
    <row r="619" spans="1:18" x14ac:dyDescent="0.25">
      <c r="A619" t="s">
        <v>957</v>
      </c>
      <c r="B619" t="s">
        <v>36</v>
      </c>
      <c r="C619" t="s">
        <v>36</v>
      </c>
      <c r="D619" t="s">
        <v>1177</v>
      </c>
      <c r="E619" t="s">
        <v>1178</v>
      </c>
      <c r="F619" t="s">
        <v>1179</v>
      </c>
      <c r="G619" t="s">
        <v>116</v>
      </c>
      <c r="H619" t="s">
        <v>635</v>
      </c>
      <c r="I619" t="s">
        <v>639</v>
      </c>
      <c r="J619" t="s">
        <v>1180</v>
      </c>
      <c r="K619" t="s">
        <v>90</v>
      </c>
      <c r="L619" s="1"/>
      <c r="M619" t="s">
        <v>1480</v>
      </c>
      <c r="N619">
        <v>100</v>
      </c>
      <c r="O619" t="s">
        <v>36</v>
      </c>
      <c r="R619" t="str">
        <f>VLOOKUP(M619,Sheet1!W:X,2,FALSE)</f>
        <v>PASS</v>
      </c>
    </row>
    <row r="620" spans="1:18" x14ac:dyDescent="0.25">
      <c r="A620" t="s">
        <v>957</v>
      </c>
      <c r="B620" t="s">
        <v>36</v>
      </c>
      <c r="C620" t="s">
        <v>36</v>
      </c>
      <c r="D620" t="s">
        <v>1177</v>
      </c>
      <c r="E620" t="s">
        <v>1178</v>
      </c>
      <c r="F620" t="s">
        <v>1179</v>
      </c>
      <c r="G620" t="s">
        <v>116</v>
      </c>
      <c r="H620" t="s">
        <v>713</v>
      </c>
      <c r="I620" t="s">
        <v>713</v>
      </c>
      <c r="J620" t="s">
        <v>1481</v>
      </c>
      <c r="K620" t="s">
        <v>90</v>
      </c>
      <c r="L620" s="1"/>
      <c r="M620" t="s">
        <v>1482</v>
      </c>
      <c r="N620">
        <v>100</v>
      </c>
      <c r="O620" t="s">
        <v>36</v>
      </c>
      <c r="R620" t="str">
        <f>VLOOKUP(M620,Sheet1!W:X,2,FALSE)</f>
        <v>PASS</v>
      </c>
    </row>
    <row r="621" spans="1:18" x14ac:dyDescent="0.25">
      <c r="A621" t="s">
        <v>957</v>
      </c>
      <c r="B621" t="s">
        <v>36</v>
      </c>
      <c r="C621" t="s">
        <v>36</v>
      </c>
      <c r="D621" t="s">
        <v>1177</v>
      </c>
      <c r="E621" t="s">
        <v>1178</v>
      </c>
      <c r="F621" t="s">
        <v>1179</v>
      </c>
      <c r="G621" t="s">
        <v>116</v>
      </c>
      <c r="H621" t="s">
        <v>313</v>
      </c>
      <c r="I621" t="s">
        <v>715</v>
      </c>
      <c r="J621" t="s">
        <v>1180</v>
      </c>
      <c r="K621" t="s">
        <v>90</v>
      </c>
      <c r="L621" s="1"/>
      <c r="M621" t="s">
        <v>1483</v>
      </c>
      <c r="N621">
        <v>100</v>
      </c>
      <c r="O621" t="s">
        <v>36</v>
      </c>
      <c r="R621" t="str">
        <f>VLOOKUP(M621,Sheet1!W:X,2,FALSE)</f>
        <v>PASS</v>
      </c>
    </row>
    <row r="622" spans="1:18" x14ac:dyDescent="0.25">
      <c r="A622" t="s">
        <v>957</v>
      </c>
      <c r="B622" t="s">
        <v>36</v>
      </c>
      <c r="C622" t="s">
        <v>36</v>
      </c>
      <c r="D622" t="s">
        <v>1177</v>
      </c>
      <c r="E622" t="s">
        <v>1178</v>
      </c>
      <c r="F622" t="s">
        <v>1179</v>
      </c>
      <c r="G622" t="s">
        <v>155</v>
      </c>
      <c r="H622" t="s">
        <v>156</v>
      </c>
      <c r="I622" t="s">
        <v>1033</v>
      </c>
      <c r="J622" t="s">
        <v>1476</v>
      </c>
      <c r="K622" t="s">
        <v>29</v>
      </c>
      <c r="L622" s="1"/>
      <c r="M622" t="s">
        <v>1484</v>
      </c>
      <c r="N622">
        <v>100</v>
      </c>
      <c r="O622" t="s">
        <v>36</v>
      </c>
      <c r="R622" t="str">
        <f>VLOOKUP(M622,Sheet1!W:X,2,FALSE)</f>
        <v>PASS</v>
      </c>
    </row>
    <row r="623" spans="1:18" x14ac:dyDescent="0.25">
      <c r="A623" t="s">
        <v>957</v>
      </c>
      <c r="B623" t="s">
        <v>36</v>
      </c>
      <c r="C623" t="s">
        <v>36</v>
      </c>
      <c r="D623" t="s">
        <v>1177</v>
      </c>
      <c r="E623" t="s">
        <v>1178</v>
      </c>
      <c r="F623" t="s">
        <v>1179</v>
      </c>
      <c r="G623" t="s">
        <v>116</v>
      </c>
      <c r="H623" t="s">
        <v>127</v>
      </c>
      <c r="I623" t="s">
        <v>1040</v>
      </c>
      <c r="J623" t="s">
        <v>1180</v>
      </c>
      <c r="K623" t="s">
        <v>29</v>
      </c>
      <c r="L623" s="1"/>
      <c r="M623" t="s">
        <v>1485</v>
      </c>
      <c r="N623">
        <v>100</v>
      </c>
      <c r="O623" t="s">
        <v>36</v>
      </c>
      <c r="R623" t="str">
        <f>VLOOKUP(M623,Sheet1!W:X,2,FALSE)</f>
        <v>PASS</v>
      </c>
    </row>
    <row r="624" spans="1:18" x14ac:dyDescent="0.25">
      <c r="A624" t="s">
        <v>957</v>
      </c>
      <c r="B624" t="s">
        <v>36</v>
      </c>
      <c r="C624" t="s">
        <v>36</v>
      </c>
      <c r="D624" t="s">
        <v>1177</v>
      </c>
      <c r="E624" t="s">
        <v>1178</v>
      </c>
      <c r="F624" t="s">
        <v>1179</v>
      </c>
      <c r="G624" t="s">
        <v>116</v>
      </c>
      <c r="H624" t="s">
        <v>635</v>
      </c>
      <c r="I624" t="s">
        <v>731</v>
      </c>
      <c r="J624" t="s">
        <v>1180</v>
      </c>
      <c r="K624" t="s">
        <v>29</v>
      </c>
      <c r="L624" s="1"/>
      <c r="M624" t="s">
        <v>1486</v>
      </c>
      <c r="N624">
        <v>100</v>
      </c>
      <c r="O624" t="s">
        <v>36</v>
      </c>
      <c r="R624" t="str">
        <f>VLOOKUP(M624,Sheet1!W:X,2,FALSE)</f>
        <v>PASS</v>
      </c>
    </row>
    <row r="625" spans="1:18" x14ac:dyDescent="0.25">
      <c r="A625" t="s">
        <v>957</v>
      </c>
      <c r="B625" t="s">
        <v>36</v>
      </c>
      <c r="C625" t="s">
        <v>36</v>
      </c>
      <c r="D625" t="s">
        <v>1177</v>
      </c>
      <c r="E625" t="s">
        <v>1178</v>
      </c>
      <c r="F625" t="s">
        <v>1179</v>
      </c>
      <c r="G625" t="s">
        <v>116</v>
      </c>
      <c r="H625" t="s">
        <v>635</v>
      </c>
      <c r="I625" t="s">
        <v>636</v>
      </c>
      <c r="J625" t="s">
        <v>1180</v>
      </c>
      <c r="K625" t="s">
        <v>29</v>
      </c>
      <c r="L625" s="1"/>
      <c r="M625" t="s">
        <v>1487</v>
      </c>
      <c r="N625">
        <v>100</v>
      </c>
      <c r="O625" t="s">
        <v>36</v>
      </c>
      <c r="R625" t="str">
        <f>VLOOKUP(M625,Sheet1!W:X,2,FALSE)</f>
        <v>PASS</v>
      </c>
    </row>
    <row r="626" spans="1:18" x14ac:dyDescent="0.25">
      <c r="A626" t="s">
        <v>957</v>
      </c>
      <c r="B626" t="s">
        <v>36</v>
      </c>
      <c r="C626" t="s">
        <v>36</v>
      </c>
      <c r="D626" t="s">
        <v>1177</v>
      </c>
      <c r="E626" t="s">
        <v>1178</v>
      </c>
      <c r="F626" t="s">
        <v>1179</v>
      </c>
      <c r="G626" t="s">
        <v>116</v>
      </c>
      <c r="H626" t="s">
        <v>635</v>
      </c>
      <c r="I626" t="s">
        <v>639</v>
      </c>
      <c r="J626" t="s">
        <v>1180</v>
      </c>
      <c r="K626" t="s">
        <v>29</v>
      </c>
      <c r="L626" s="1"/>
      <c r="M626" t="s">
        <v>1488</v>
      </c>
      <c r="N626">
        <v>100</v>
      </c>
      <c r="O626" t="s">
        <v>36</v>
      </c>
      <c r="R626" t="str">
        <f>VLOOKUP(M626,Sheet1!W:X,2,FALSE)</f>
        <v>PASS</v>
      </c>
    </row>
    <row r="627" spans="1:18" x14ac:dyDescent="0.25">
      <c r="A627" t="s">
        <v>957</v>
      </c>
      <c r="B627" t="s">
        <v>36</v>
      </c>
      <c r="C627" t="s">
        <v>36</v>
      </c>
      <c r="D627" t="s">
        <v>1177</v>
      </c>
      <c r="E627" t="s">
        <v>1178</v>
      </c>
      <c r="F627" t="s">
        <v>1179</v>
      </c>
      <c r="G627" t="s">
        <v>116</v>
      </c>
      <c r="H627" t="s">
        <v>713</v>
      </c>
      <c r="I627" t="s">
        <v>713</v>
      </c>
      <c r="J627" t="s">
        <v>1481</v>
      </c>
      <c r="K627" t="s">
        <v>29</v>
      </c>
      <c r="L627" s="1"/>
      <c r="M627" t="s">
        <v>1489</v>
      </c>
      <c r="N627">
        <v>100</v>
      </c>
      <c r="O627" t="s">
        <v>36</v>
      </c>
      <c r="R627" t="str">
        <f>VLOOKUP(M627,Sheet1!W:X,2,FALSE)</f>
        <v>PASS</v>
      </c>
    </row>
    <row r="628" spans="1:18" x14ac:dyDescent="0.25">
      <c r="A628" t="s">
        <v>957</v>
      </c>
      <c r="B628" t="s">
        <v>36</v>
      </c>
      <c r="C628" t="s">
        <v>36</v>
      </c>
      <c r="D628" t="s">
        <v>1177</v>
      </c>
      <c r="E628" t="s">
        <v>1178</v>
      </c>
      <c r="F628" t="s">
        <v>1179</v>
      </c>
      <c r="G628" t="s">
        <v>116</v>
      </c>
      <c r="H628" t="s">
        <v>313</v>
      </c>
      <c r="I628" t="s">
        <v>715</v>
      </c>
      <c r="J628" t="s">
        <v>1180</v>
      </c>
      <c r="K628" t="s">
        <v>29</v>
      </c>
      <c r="L628" s="1"/>
      <c r="M628" t="s">
        <v>1490</v>
      </c>
      <c r="N628">
        <v>100</v>
      </c>
      <c r="O628" t="s">
        <v>36</v>
      </c>
      <c r="R628" t="str">
        <f>VLOOKUP(M628,Sheet1!W:X,2,FALSE)</f>
        <v>PASS</v>
      </c>
    </row>
    <row r="629" spans="1:18" x14ac:dyDescent="0.25">
      <c r="A629" t="s">
        <v>957</v>
      </c>
      <c r="B629" t="s">
        <v>36</v>
      </c>
      <c r="C629" t="s">
        <v>36</v>
      </c>
      <c r="D629" t="s">
        <v>1182</v>
      </c>
      <c r="E629" t="s">
        <v>1183</v>
      </c>
      <c r="F629" t="s">
        <v>1184</v>
      </c>
      <c r="G629" t="s">
        <v>116</v>
      </c>
      <c r="H629" t="s">
        <v>364</v>
      </c>
      <c r="I629" t="s">
        <v>1185</v>
      </c>
      <c r="J629" t="s">
        <v>1180</v>
      </c>
      <c r="K629" t="s">
        <v>90</v>
      </c>
      <c r="L629" s="1"/>
      <c r="M629" t="s">
        <v>1491</v>
      </c>
      <c r="N629">
        <v>100</v>
      </c>
      <c r="O629" t="s">
        <v>36</v>
      </c>
      <c r="R629" t="str">
        <f>VLOOKUP(M629,Sheet1!W:X,2,FALSE)</f>
        <v>PASS</v>
      </c>
    </row>
    <row r="630" spans="1:18" x14ac:dyDescent="0.25">
      <c r="A630" t="s">
        <v>957</v>
      </c>
      <c r="B630" t="s">
        <v>36</v>
      </c>
      <c r="C630" t="s">
        <v>36</v>
      </c>
      <c r="D630" t="s">
        <v>1492</v>
      </c>
      <c r="E630" t="s">
        <v>1493</v>
      </c>
      <c r="F630" t="s">
        <v>1494</v>
      </c>
      <c r="G630" t="s">
        <v>116</v>
      </c>
      <c r="H630" t="s">
        <v>635</v>
      </c>
      <c r="I630" t="s">
        <v>1081</v>
      </c>
      <c r="J630" t="s">
        <v>1495</v>
      </c>
      <c r="K630" t="s">
        <v>90</v>
      </c>
      <c r="L630" s="1"/>
      <c r="M630" t="s">
        <v>1496</v>
      </c>
      <c r="N630">
        <v>100</v>
      </c>
      <c r="O630" t="s">
        <v>36</v>
      </c>
      <c r="R630" t="str">
        <f>VLOOKUP(M630,Sheet1!W:X,2,FALSE)</f>
        <v>PASS</v>
      </c>
    </row>
    <row r="631" spans="1:18" x14ac:dyDescent="0.25">
      <c r="A631" t="s">
        <v>957</v>
      </c>
      <c r="B631" t="s">
        <v>36</v>
      </c>
      <c r="C631" t="s">
        <v>36</v>
      </c>
      <c r="D631" t="s">
        <v>1492</v>
      </c>
      <c r="E631" t="s">
        <v>1493</v>
      </c>
      <c r="F631" t="s">
        <v>1494</v>
      </c>
      <c r="G631" t="s">
        <v>116</v>
      </c>
      <c r="H631" t="s">
        <v>713</v>
      </c>
      <c r="I631" t="s">
        <v>1081</v>
      </c>
      <c r="J631" t="s">
        <v>1495</v>
      </c>
      <c r="K631" t="s">
        <v>90</v>
      </c>
      <c r="L631" s="1"/>
      <c r="M631" t="s">
        <v>1497</v>
      </c>
      <c r="N631">
        <v>100</v>
      </c>
      <c r="O631" t="s">
        <v>36</v>
      </c>
      <c r="R631" t="str">
        <f>VLOOKUP(M631,Sheet1!W:X,2,FALSE)</f>
        <v>PASS</v>
      </c>
    </row>
    <row r="632" spans="1:18" x14ac:dyDescent="0.25">
      <c r="A632" t="s">
        <v>957</v>
      </c>
      <c r="B632" t="s">
        <v>36</v>
      </c>
      <c r="C632" t="s">
        <v>36</v>
      </c>
      <c r="D632" t="s">
        <v>1492</v>
      </c>
      <c r="E632" t="s">
        <v>1493</v>
      </c>
      <c r="F632" t="s">
        <v>1494</v>
      </c>
      <c r="G632" t="s">
        <v>116</v>
      </c>
      <c r="H632" t="s">
        <v>313</v>
      </c>
      <c r="I632" t="s">
        <v>1415</v>
      </c>
      <c r="J632" t="s">
        <v>1495</v>
      </c>
      <c r="K632" t="s">
        <v>90</v>
      </c>
      <c r="L632" s="1"/>
      <c r="M632" t="s">
        <v>1498</v>
      </c>
      <c r="N632">
        <v>100</v>
      </c>
      <c r="O632" t="s">
        <v>36</v>
      </c>
      <c r="R632" t="str">
        <f>VLOOKUP(M632,Sheet1!W:X,2,FALSE)</f>
        <v>PASS</v>
      </c>
    </row>
    <row r="633" spans="1:18" x14ac:dyDescent="0.25">
      <c r="A633" t="s">
        <v>957</v>
      </c>
      <c r="B633" t="s">
        <v>36</v>
      </c>
      <c r="C633" t="s">
        <v>36</v>
      </c>
      <c r="D633" t="s">
        <v>1202</v>
      </c>
      <c r="E633" t="s">
        <v>1203</v>
      </c>
      <c r="F633" t="s">
        <v>1204</v>
      </c>
      <c r="G633" t="s">
        <v>116</v>
      </c>
      <c r="H633" t="s">
        <v>713</v>
      </c>
      <c r="I633" t="s">
        <v>713</v>
      </c>
      <c r="J633" t="s">
        <v>199</v>
      </c>
      <c r="K633" t="s">
        <v>29</v>
      </c>
      <c r="L633" s="1"/>
      <c r="M633" t="s">
        <v>1499</v>
      </c>
      <c r="N633">
        <v>100</v>
      </c>
      <c r="O633" t="s">
        <v>36</v>
      </c>
      <c r="R633" t="str">
        <f>VLOOKUP(M633,Sheet1!W:X,2,FALSE)</f>
        <v>PASS</v>
      </c>
    </row>
    <row r="634" spans="1:18" x14ac:dyDescent="0.25">
      <c r="A634" t="s">
        <v>957</v>
      </c>
      <c r="B634" t="s">
        <v>36</v>
      </c>
      <c r="C634" t="s">
        <v>36</v>
      </c>
      <c r="D634" t="s">
        <v>1202</v>
      </c>
      <c r="E634" t="s">
        <v>1203</v>
      </c>
      <c r="F634" t="s">
        <v>1204</v>
      </c>
      <c r="G634" t="s">
        <v>116</v>
      </c>
      <c r="H634" t="s">
        <v>313</v>
      </c>
      <c r="I634" t="s">
        <v>715</v>
      </c>
      <c r="J634" t="s">
        <v>199</v>
      </c>
      <c r="K634" t="s">
        <v>29</v>
      </c>
      <c r="L634" s="1"/>
      <c r="M634" t="s">
        <v>1500</v>
      </c>
      <c r="N634">
        <v>100</v>
      </c>
      <c r="O634" t="s">
        <v>36</v>
      </c>
      <c r="R634" t="str">
        <f>VLOOKUP(M634,Sheet1!W:X,2,FALSE)</f>
        <v>PASS</v>
      </c>
    </row>
    <row r="635" spans="1:18" x14ac:dyDescent="0.25">
      <c r="A635" t="s">
        <v>957</v>
      </c>
      <c r="B635" t="s">
        <v>36</v>
      </c>
      <c r="C635" t="s">
        <v>177</v>
      </c>
      <c r="D635" t="s">
        <v>1501</v>
      </c>
      <c r="E635" t="s">
        <v>1502</v>
      </c>
      <c r="F635" t="s">
        <v>1503</v>
      </c>
      <c r="G635" t="s">
        <v>1096</v>
      </c>
      <c r="H635" t="s">
        <v>1263</v>
      </c>
      <c r="I635" t="s">
        <v>1504</v>
      </c>
      <c r="J635" t="s">
        <v>1505</v>
      </c>
      <c r="K635" t="s">
        <v>90</v>
      </c>
      <c r="L635" t="s">
        <v>183</v>
      </c>
      <c r="M635" t="s">
        <v>1506</v>
      </c>
      <c r="N635">
        <v>95.971978984200007</v>
      </c>
      <c r="O635" t="s">
        <v>185</v>
      </c>
      <c r="R635" t="str">
        <f>VLOOKUP(M635,Sheet1!W:X,2,FALSE)</f>
        <v>PASS</v>
      </c>
    </row>
    <row r="636" spans="1:18" x14ac:dyDescent="0.25">
      <c r="A636" t="s">
        <v>957</v>
      </c>
      <c r="B636" t="s">
        <v>36</v>
      </c>
      <c r="C636" t="s">
        <v>36</v>
      </c>
      <c r="D636" t="s">
        <v>1501</v>
      </c>
      <c r="E636" t="s">
        <v>1502</v>
      </c>
      <c r="F636" t="s">
        <v>1503</v>
      </c>
      <c r="G636" t="s">
        <v>1096</v>
      </c>
      <c r="H636" t="s">
        <v>1263</v>
      </c>
      <c r="I636" t="s">
        <v>1504</v>
      </c>
      <c r="J636" t="s">
        <v>1505</v>
      </c>
      <c r="K636" t="s">
        <v>29</v>
      </c>
      <c r="L636" s="1"/>
      <c r="M636" t="s">
        <v>1507</v>
      </c>
      <c r="N636">
        <v>100</v>
      </c>
      <c r="O636" t="s">
        <v>36</v>
      </c>
      <c r="R636" t="str">
        <f>VLOOKUP(M636,Sheet1!W:X,2,FALSE)</f>
        <v>PASS</v>
      </c>
    </row>
    <row r="637" spans="1:18" x14ac:dyDescent="0.25">
      <c r="A637" t="s">
        <v>957</v>
      </c>
      <c r="B637" t="s">
        <v>36</v>
      </c>
      <c r="C637" t="s">
        <v>36</v>
      </c>
      <c r="D637" t="s">
        <v>1508</v>
      </c>
      <c r="E637" t="s">
        <v>1509</v>
      </c>
      <c r="F637" t="s">
        <v>1510</v>
      </c>
      <c r="G637" t="s">
        <v>116</v>
      </c>
      <c r="H637" t="s">
        <v>713</v>
      </c>
      <c r="I637" t="s">
        <v>1511</v>
      </c>
      <c r="J637" t="s">
        <v>1512</v>
      </c>
      <c r="K637" t="s">
        <v>90</v>
      </c>
      <c r="L637" s="1"/>
      <c r="M637" t="s">
        <v>1513</v>
      </c>
      <c r="N637">
        <v>100</v>
      </c>
      <c r="O637" t="s">
        <v>36</v>
      </c>
      <c r="R637" t="str">
        <f>VLOOKUP(M637,Sheet1!W:X,2,FALSE)</f>
        <v>PASS</v>
      </c>
    </row>
    <row r="638" spans="1:18" x14ac:dyDescent="0.25">
      <c r="A638" t="s">
        <v>957</v>
      </c>
      <c r="B638" t="s">
        <v>36</v>
      </c>
      <c r="C638" t="s">
        <v>36</v>
      </c>
      <c r="D638" t="s">
        <v>1508</v>
      </c>
      <c r="E638" t="s">
        <v>1509</v>
      </c>
      <c r="F638" t="s">
        <v>1510</v>
      </c>
      <c r="G638" t="s">
        <v>116</v>
      </c>
      <c r="H638" t="s">
        <v>713</v>
      </c>
      <c r="I638" t="s">
        <v>1511</v>
      </c>
      <c r="J638" t="s">
        <v>1512</v>
      </c>
      <c r="K638" t="s">
        <v>216</v>
      </c>
      <c r="L638" s="1"/>
      <c r="M638" t="s">
        <v>1514</v>
      </c>
      <c r="N638">
        <v>100</v>
      </c>
      <c r="O638" t="s">
        <v>36</v>
      </c>
      <c r="R638" t="str">
        <f>VLOOKUP(M638,Sheet1!W:X,2,FALSE)</f>
        <v>PASS</v>
      </c>
    </row>
    <row r="639" spans="1:18" x14ac:dyDescent="0.25">
      <c r="A639" t="s">
        <v>957</v>
      </c>
      <c r="B639" t="s">
        <v>36</v>
      </c>
      <c r="C639" t="s">
        <v>36</v>
      </c>
      <c r="D639" t="s">
        <v>1292</v>
      </c>
      <c r="E639" t="s">
        <v>1293</v>
      </c>
      <c r="F639" t="s">
        <v>1294</v>
      </c>
      <c r="G639" t="s">
        <v>116</v>
      </c>
      <c r="H639" t="s">
        <v>635</v>
      </c>
      <c r="I639" t="s">
        <v>639</v>
      </c>
      <c r="J639" t="s">
        <v>1295</v>
      </c>
      <c r="K639" t="s">
        <v>90</v>
      </c>
      <c r="L639" s="1"/>
      <c r="M639" t="s">
        <v>1515</v>
      </c>
      <c r="N639">
        <v>100</v>
      </c>
      <c r="O639" t="s">
        <v>36</v>
      </c>
      <c r="R639" t="str">
        <f>VLOOKUP(M639,Sheet1!W:X,2,FALSE)</f>
        <v>PASS</v>
      </c>
    </row>
    <row r="640" spans="1:18" x14ac:dyDescent="0.25">
      <c r="A640" t="s">
        <v>957</v>
      </c>
      <c r="B640" t="s">
        <v>36</v>
      </c>
      <c r="C640" t="s">
        <v>36</v>
      </c>
      <c r="D640" t="s">
        <v>1292</v>
      </c>
      <c r="E640" t="s">
        <v>1293</v>
      </c>
      <c r="F640" t="s">
        <v>1294</v>
      </c>
      <c r="G640" t="s">
        <v>116</v>
      </c>
      <c r="H640" t="s">
        <v>635</v>
      </c>
      <c r="I640" t="s">
        <v>639</v>
      </c>
      <c r="J640" t="s">
        <v>1295</v>
      </c>
      <c r="K640" t="s">
        <v>29</v>
      </c>
      <c r="L640" s="1"/>
      <c r="M640" t="s">
        <v>1516</v>
      </c>
      <c r="N640">
        <v>100</v>
      </c>
      <c r="O640" t="s">
        <v>36</v>
      </c>
      <c r="R640" t="str">
        <f>VLOOKUP(M640,Sheet1!W:X,2,FALSE)</f>
        <v>PASS</v>
      </c>
    </row>
    <row r="641" spans="1:18" x14ac:dyDescent="0.25">
      <c r="A641" t="s">
        <v>957</v>
      </c>
      <c r="B641" t="s">
        <v>36</v>
      </c>
      <c r="C641" t="s">
        <v>36</v>
      </c>
      <c r="D641" t="s">
        <v>1216</v>
      </c>
      <c r="E641" t="s">
        <v>1217</v>
      </c>
      <c r="F641" t="s">
        <v>1218</v>
      </c>
      <c r="G641" t="s">
        <v>116</v>
      </c>
      <c r="H641" t="s">
        <v>635</v>
      </c>
      <c r="I641" t="s">
        <v>842</v>
      </c>
      <c r="J641" t="s">
        <v>1219</v>
      </c>
      <c r="K641" t="s">
        <v>90</v>
      </c>
      <c r="L641" s="1"/>
      <c r="M641" t="s">
        <v>1517</v>
      </c>
      <c r="N641">
        <v>100</v>
      </c>
      <c r="O641" t="s">
        <v>36</v>
      </c>
      <c r="R641" t="str">
        <f>VLOOKUP(M641,Sheet1!W:X,2,FALSE)</f>
        <v>PASS</v>
      </c>
    </row>
    <row r="642" spans="1:18" x14ac:dyDescent="0.25">
      <c r="A642" t="s">
        <v>957</v>
      </c>
      <c r="B642" t="s">
        <v>36</v>
      </c>
      <c r="C642" t="s">
        <v>36</v>
      </c>
      <c r="D642" t="s">
        <v>1216</v>
      </c>
      <c r="E642" t="s">
        <v>1217</v>
      </c>
      <c r="F642" t="s">
        <v>1218</v>
      </c>
      <c r="G642" t="s">
        <v>116</v>
      </c>
      <c r="H642" t="s">
        <v>635</v>
      </c>
      <c r="I642" t="s">
        <v>845</v>
      </c>
      <c r="J642" t="s">
        <v>1219</v>
      </c>
      <c r="K642" t="s">
        <v>90</v>
      </c>
      <c r="L642" s="1"/>
      <c r="M642" t="s">
        <v>1518</v>
      </c>
      <c r="N642">
        <v>100</v>
      </c>
      <c r="O642" t="s">
        <v>36</v>
      </c>
      <c r="R642" t="str">
        <f>VLOOKUP(M642,Sheet1!W:X,2,FALSE)</f>
        <v>PASS</v>
      </c>
    </row>
    <row r="643" spans="1:18" x14ac:dyDescent="0.25">
      <c r="A643" t="s">
        <v>957</v>
      </c>
      <c r="B643" t="s">
        <v>36</v>
      </c>
      <c r="C643" t="s">
        <v>36</v>
      </c>
      <c r="D643" t="s">
        <v>1216</v>
      </c>
      <c r="E643" t="s">
        <v>1217</v>
      </c>
      <c r="F643" t="s">
        <v>1218</v>
      </c>
      <c r="G643" t="s">
        <v>116</v>
      </c>
      <c r="H643" t="s">
        <v>635</v>
      </c>
      <c r="I643" t="s">
        <v>847</v>
      </c>
      <c r="J643" t="s">
        <v>1219</v>
      </c>
      <c r="K643" t="s">
        <v>90</v>
      </c>
      <c r="L643" s="1"/>
      <c r="M643" t="s">
        <v>1519</v>
      </c>
      <c r="N643">
        <v>100</v>
      </c>
      <c r="O643" t="s">
        <v>36</v>
      </c>
      <c r="R643" t="str">
        <f>VLOOKUP(M643,Sheet1!W:X,2,FALSE)</f>
        <v>PASS</v>
      </c>
    </row>
    <row r="644" spans="1:18" x14ac:dyDescent="0.25">
      <c r="A644" t="s">
        <v>957</v>
      </c>
      <c r="B644" t="s">
        <v>36</v>
      </c>
      <c r="C644" t="s">
        <v>36</v>
      </c>
      <c r="D644" t="s">
        <v>1216</v>
      </c>
      <c r="E644" t="s">
        <v>1217</v>
      </c>
      <c r="F644" t="s">
        <v>1218</v>
      </c>
      <c r="G644" t="s">
        <v>116</v>
      </c>
      <c r="H644" t="s">
        <v>635</v>
      </c>
      <c r="I644" t="s">
        <v>849</v>
      </c>
      <c r="J644" t="s">
        <v>1219</v>
      </c>
      <c r="K644" t="s">
        <v>90</v>
      </c>
      <c r="L644" s="1"/>
      <c r="M644" t="s">
        <v>1520</v>
      </c>
      <c r="N644">
        <v>100</v>
      </c>
      <c r="O644" t="s">
        <v>36</v>
      </c>
      <c r="R644" t="str">
        <f>VLOOKUP(M644,Sheet1!W:X,2,FALSE)</f>
        <v>PASS</v>
      </c>
    </row>
    <row r="645" spans="1:18" x14ac:dyDescent="0.25">
      <c r="A645" t="s">
        <v>957</v>
      </c>
      <c r="B645" t="s">
        <v>36</v>
      </c>
      <c r="C645" t="s">
        <v>36</v>
      </c>
      <c r="D645" t="s">
        <v>1216</v>
      </c>
      <c r="E645" t="s">
        <v>1217</v>
      </c>
      <c r="F645" t="s">
        <v>1218</v>
      </c>
      <c r="G645" t="s">
        <v>116</v>
      </c>
      <c r="H645" t="s">
        <v>635</v>
      </c>
      <c r="I645" t="s">
        <v>842</v>
      </c>
      <c r="J645" t="s">
        <v>1219</v>
      </c>
      <c r="K645" t="s">
        <v>29</v>
      </c>
      <c r="L645" s="1"/>
      <c r="M645" t="s">
        <v>1521</v>
      </c>
      <c r="N645">
        <v>100</v>
      </c>
      <c r="O645" t="s">
        <v>36</v>
      </c>
      <c r="R645" t="str">
        <f>VLOOKUP(M645,Sheet1!W:X,2,FALSE)</f>
        <v>PASS</v>
      </c>
    </row>
    <row r="646" spans="1:18" x14ac:dyDescent="0.25">
      <c r="A646" t="s">
        <v>957</v>
      </c>
      <c r="B646" t="s">
        <v>36</v>
      </c>
      <c r="C646" t="s">
        <v>36</v>
      </c>
      <c r="D646" t="s">
        <v>1216</v>
      </c>
      <c r="E646" t="s">
        <v>1217</v>
      </c>
      <c r="F646" t="s">
        <v>1218</v>
      </c>
      <c r="G646" t="s">
        <v>116</v>
      </c>
      <c r="H646" t="s">
        <v>635</v>
      </c>
      <c r="I646" t="s">
        <v>845</v>
      </c>
      <c r="J646" t="s">
        <v>1219</v>
      </c>
      <c r="K646" t="s">
        <v>29</v>
      </c>
      <c r="L646" s="1"/>
      <c r="M646" t="s">
        <v>1522</v>
      </c>
      <c r="N646">
        <v>100</v>
      </c>
      <c r="O646" t="s">
        <v>36</v>
      </c>
      <c r="R646" t="str">
        <f>VLOOKUP(M646,Sheet1!W:X,2,FALSE)</f>
        <v>PASS</v>
      </c>
    </row>
    <row r="647" spans="1:18" x14ac:dyDescent="0.25">
      <c r="A647" t="s">
        <v>957</v>
      </c>
      <c r="B647" t="s">
        <v>36</v>
      </c>
      <c r="C647" t="s">
        <v>36</v>
      </c>
      <c r="D647" t="s">
        <v>1216</v>
      </c>
      <c r="E647" t="s">
        <v>1217</v>
      </c>
      <c r="F647" t="s">
        <v>1218</v>
      </c>
      <c r="G647" t="s">
        <v>116</v>
      </c>
      <c r="H647" t="s">
        <v>635</v>
      </c>
      <c r="I647" t="s">
        <v>849</v>
      </c>
      <c r="J647" t="s">
        <v>1219</v>
      </c>
      <c r="K647" t="s">
        <v>29</v>
      </c>
      <c r="L647" s="1"/>
      <c r="M647" t="s">
        <v>1523</v>
      </c>
      <c r="N647">
        <v>100</v>
      </c>
      <c r="O647" t="s">
        <v>36</v>
      </c>
      <c r="R647" t="str">
        <f>VLOOKUP(M647,Sheet1!W:X,2,FALSE)</f>
        <v>PASS</v>
      </c>
    </row>
    <row r="648" spans="1:18" x14ac:dyDescent="0.25">
      <c r="A648" t="s">
        <v>957</v>
      </c>
      <c r="B648" t="s">
        <v>36</v>
      </c>
      <c r="C648" t="s">
        <v>36</v>
      </c>
      <c r="D648" t="s">
        <v>1304</v>
      </c>
      <c r="E648" t="s">
        <v>1305</v>
      </c>
      <c r="F648" t="s">
        <v>1306</v>
      </c>
      <c r="G648" t="s">
        <v>40</v>
      </c>
      <c r="H648" t="s">
        <v>41</v>
      </c>
      <c r="I648" t="s">
        <v>1056</v>
      </c>
      <c r="J648" t="s">
        <v>1219</v>
      </c>
      <c r="K648" t="s">
        <v>29</v>
      </c>
      <c r="L648" s="1"/>
      <c r="M648" t="s">
        <v>1524</v>
      </c>
      <c r="N648">
        <v>100</v>
      </c>
      <c r="O648" t="s">
        <v>36</v>
      </c>
      <c r="R648" t="str">
        <f>VLOOKUP(M648,Sheet1!W:X,2,FALSE)</f>
        <v>PASS</v>
      </c>
    </row>
    <row r="649" spans="1:18" x14ac:dyDescent="0.25">
      <c r="A649" t="s">
        <v>957</v>
      </c>
      <c r="B649" t="s">
        <v>36</v>
      </c>
      <c r="C649" t="s">
        <v>36</v>
      </c>
      <c r="D649" t="s">
        <v>1525</v>
      </c>
      <c r="E649" t="s">
        <v>1526</v>
      </c>
      <c r="F649" t="s">
        <v>1527</v>
      </c>
      <c r="G649" t="s">
        <v>116</v>
      </c>
      <c r="H649" t="s">
        <v>364</v>
      </c>
      <c r="I649" t="s">
        <v>1185</v>
      </c>
      <c r="J649" t="s">
        <v>492</v>
      </c>
      <c r="K649" t="s">
        <v>216</v>
      </c>
      <c r="L649" s="1"/>
      <c r="M649" t="s">
        <v>1528</v>
      </c>
      <c r="N649">
        <v>100</v>
      </c>
      <c r="O649" t="s">
        <v>36</v>
      </c>
      <c r="R649" t="str">
        <f>VLOOKUP(M649,Sheet1!W:X,2,FALSE)</f>
        <v>PASS</v>
      </c>
    </row>
    <row r="650" spans="1:18" x14ac:dyDescent="0.25">
      <c r="A650" t="s">
        <v>957</v>
      </c>
      <c r="B650" t="s">
        <v>36</v>
      </c>
      <c r="C650" t="s">
        <v>36</v>
      </c>
      <c r="D650" t="s">
        <v>1242</v>
      </c>
      <c r="E650" t="s">
        <v>1243</v>
      </c>
      <c r="F650" t="s">
        <v>1244</v>
      </c>
      <c r="G650" t="s">
        <v>116</v>
      </c>
      <c r="H650" t="s">
        <v>635</v>
      </c>
      <c r="I650" t="s">
        <v>842</v>
      </c>
      <c r="J650" t="s">
        <v>1245</v>
      </c>
      <c r="K650" t="s">
        <v>90</v>
      </c>
      <c r="L650" s="1"/>
      <c r="M650" t="s">
        <v>1529</v>
      </c>
      <c r="N650">
        <v>100</v>
      </c>
      <c r="O650" t="s">
        <v>36</v>
      </c>
      <c r="R650" t="str">
        <f>VLOOKUP(M650,Sheet1!W:X,2,FALSE)</f>
        <v>PASS</v>
      </c>
    </row>
    <row r="651" spans="1:18" x14ac:dyDescent="0.25">
      <c r="A651" t="s">
        <v>957</v>
      </c>
      <c r="B651" t="s">
        <v>36</v>
      </c>
      <c r="C651" t="s">
        <v>36</v>
      </c>
      <c r="D651" t="s">
        <v>1242</v>
      </c>
      <c r="E651" t="s">
        <v>1243</v>
      </c>
      <c r="F651" t="s">
        <v>1244</v>
      </c>
      <c r="G651" t="s">
        <v>116</v>
      </c>
      <c r="H651" t="s">
        <v>635</v>
      </c>
      <c r="I651" t="s">
        <v>847</v>
      </c>
      <c r="J651" t="s">
        <v>1245</v>
      </c>
      <c r="K651" t="s">
        <v>90</v>
      </c>
      <c r="L651" s="1"/>
      <c r="M651" t="s">
        <v>1530</v>
      </c>
      <c r="N651">
        <v>100</v>
      </c>
      <c r="O651" t="s">
        <v>36</v>
      </c>
      <c r="R651" t="str">
        <f>VLOOKUP(M651,Sheet1!W:X,2,FALSE)</f>
        <v>PASS</v>
      </c>
    </row>
    <row r="652" spans="1:18" x14ac:dyDescent="0.25">
      <c r="A652" t="s">
        <v>957</v>
      </c>
      <c r="B652" t="s">
        <v>36</v>
      </c>
      <c r="C652" t="s">
        <v>36</v>
      </c>
      <c r="D652" t="s">
        <v>1242</v>
      </c>
      <c r="E652" t="s">
        <v>1243</v>
      </c>
      <c r="F652" t="s">
        <v>1244</v>
      </c>
      <c r="G652" t="s">
        <v>116</v>
      </c>
      <c r="H652" t="s">
        <v>635</v>
      </c>
      <c r="I652" t="s">
        <v>849</v>
      </c>
      <c r="J652" t="s">
        <v>1245</v>
      </c>
      <c r="K652" t="s">
        <v>90</v>
      </c>
      <c r="L652" s="1"/>
      <c r="M652" t="s">
        <v>1531</v>
      </c>
      <c r="N652">
        <v>100</v>
      </c>
      <c r="O652" t="s">
        <v>36</v>
      </c>
      <c r="R652" t="str">
        <f>VLOOKUP(M652,Sheet1!W:X,2,FALSE)</f>
        <v>PASS</v>
      </c>
    </row>
    <row r="653" spans="1:18" x14ac:dyDescent="0.25">
      <c r="A653" t="s">
        <v>957</v>
      </c>
      <c r="B653" t="s">
        <v>36</v>
      </c>
      <c r="C653" t="s">
        <v>36</v>
      </c>
      <c r="D653" t="s">
        <v>1532</v>
      </c>
      <c r="E653" t="s">
        <v>1533</v>
      </c>
      <c r="F653" t="s">
        <v>1534</v>
      </c>
      <c r="G653" t="s">
        <v>116</v>
      </c>
      <c r="H653" t="s">
        <v>364</v>
      </c>
      <c r="I653" t="s">
        <v>598</v>
      </c>
      <c r="J653" t="s">
        <v>1535</v>
      </c>
      <c r="K653" t="s">
        <v>90</v>
      </c>
      <c r="L653" s="1"/>
      <c r="M653" t="s">
        <v>1536</v>
      </c>
      <c r="N653">
        <v>100</v>
      </c>
      <c r="O653" t="s">
        <v>36</v>
      </c>
      <c r="R653" t="str">
        <f>VLOOKUP(M653,Sheet1!W:X,2,FALSE)</f>
        <v>PASS</v>
      </c>
    </row>
    <row r="654" spans="1:18" x14ac:dyDescent="0.25">
      <c r="A654" t="s">
        <v>957</v>
      </c>
      <c r="B654" t="s">
        <v>36</v>
      </c>
      <c r="C654" t="s">
        <v>36</v>
      </c>
      <c r="D654" t="s">
        <v>1532</v>
      </c>
      <c r="E654" t="s">
        <v>1533</v>
      </c>
      <c r="F654" t="s">
        <v>1534</v>
      </c>
      <c r="G654" t="s">
        <v>116</v>
      </c>
      <c r="H654" t="s">
        <v>364</v>
      </c>
      <c r="I654" t="s">
        <v>598</v>
      </c>
      <c r="J654" t="s">
        <v>1535</v>
      </c>
      <c r="K654" t="s">
        <v>29</v>
      </c>
      <c r="L654" s="1"/>
      <c r="M654" t="s">
        <v>1537</v>
      </c>
      <c r="N654">
        <v>100</v>
      </c>
      <c r="O654" t="s">
        <v>36</v>
      </c>
      <c r="R654" t="str">
        <f>VLOOKUP(M654,Sheet1!W:X,2,FALSE)</f>
        <v>PASS</v>
      </c>
    </row>
    <row r="655" spans="1:18" x14ac:dyDescent="0.25">
      <c r="A655" t="s">
        <v>957</v>
      </c>
      <c r="B655" t="s">
        <v>36</v>
      </c>
      <c r="C655" t="s">
        <v>36</v>
      </c>
      <c r="D655" t="s">
        <v>1538</v>
      </c>
      <c r="E655" t="s">
        <v>1539</v>
      </c>
      <c r="F655" t="s">
        <v>1540</v>
      </c>
      <c r="G655" t="s">
        <v>155</v>
      </c>
      <c r="H655" t="s">
        <v>156</v>
      </c>
      <c r="I655" t="s">
        <v>388</v>
      </c>
      <c r="J655" t="s">
        <v>1541</v>
      </c>
      <c r="K655" t="s">
        <v>90</v>
      </c>
      <c r="L655" s="1"/>
      <c r="M655" t="s">
        <v>1542</v>
      </c>
      <c r="N655">
        <v>100</v>
      </c>
      <c r="O655" t="s">
        <v>36</v>
      </c>
      <c r="R655" t="str">
        <f>VLOOKUP(M655,Sheet1!W:X,2,FALSE)</f>
        <v>PASS</v>
      </c>
    </row>
    <row r="656" spans="1:18" x14ac:dyDescent="0.25">
      <c r="A656" t="s">
        <v>957</v>
      </c>
      <c r="B656" t="s">
        <v>36</v>
      </c>
      <c r="C656" t="s">
        <v>36</v>
      </c>
      <c r="D656" t="s">
        <v>1538</v>
      </c>
      <c r="E656" t="s">
        <v>1539</v>
      </c>
      <c r="F656" t="s">
        <v>1540</v>
      </c>
      <c r="G656" t="s">
        <v>116</v>
      </c>
      <c r="H656" t="s">
        <v>635</v>
      </c>
      <c r="I656" t="s">
        <v>731</v>
      </c>
      <c r="J656" t="s">
        <v>1543</v>
      </c>
      <c r="K656" t="s">
        <v>90</v>
      </c>
      <c r="L656" s="1"/>
      <c r="M656" t="s">
        <v>1544</v>
      </c>
      <c r="N656">
        <v>100</v>
      </c>
      <c r="O656" t="s">
        <v>36</v>
      </c>
      <c r="R656" t="str">
        <f>VLOOKUP(M656,Sheet1!W:X,2,FALSE)</f>
        <v>PASS</v>
      </c>
    </row>
    <row r="657" spans="1:18" x14ac:dyDescent="0.25">
      <c r="A657" t="s">
        <v>957</v>
      </c>
      <c r="B657" t="s">
        <v>36</v>
      </c>
      <c r="C657" t="s">
        <v>36</v>
      </c>
      <c r="D657" t="s">
        <v>1538</v>
      </c>
      <c r="E657" t="s">
        <v>1539</v>
      </c>
      <c r="F657" t="s">
        <v>1540</v>
      </c>
      <c r="G657" t="s">
        <v>116</v>
      </c>
      <c r="H657" t="s">
        <v>635</v>
      </c>
      <c r="I657" t="s">
        <v>636</v>
      </c>
      <c r="J657" t="s">
        <v>1543</v>
      </c>
      <c r="K657" t="s">
        <v>90</v>
      </c>
      <c r="L657" s="1"/>
      <c r="M657" t="s">
        <v>1545</v>
      </c>
      <c r="N657">
        <v>100</v>
      </c>
      <c r="O657" t="s">
        <v>36</v>
      </c>
      <c r="R657" t="str">
        <f>VLOOKUP(M657,Sheet1!W:X,2,FALSE)</f>
        <v>PASS</v>
      </c>
    </row>
    <row r="658" spans="1:18" x14ac:dyDescent="0.25">
      <c r="A658" t="s">
        <v>957</v>
      </c>
      <c r="B658" t="s">
        <v>36</v>
      </c>
      <c r="C658" t="s">
        <v>36</v>
      </c>
      <c r="D658" t="s">
        <v>1538</v>
      </c>
      <c r="E658" t="s">
        <v>1539</v>
      </c>
      <c r="F658" t="s">
        <v>1540</v>
      </c>
      <c r="G658" t="s">
        <v>116</v>
      </c>
      <c r="H658" t="s">
        <v>635</v>
      </c>
      <c r="I658" t="s">
        <v>639</v>
      </c>
      <c r="J658" t="s">
        <v>1543</v>
      </c>
      <c r="K658" t="s">
        <v>90</v>
      </c>
      <c r="L658" s="1"/>
      <c r="M658" t="s">
        <v>1546</v>
      </c>
      <c r="N658">
        <v>100</v>
      </c>
      <c r="O658" t="s">
        <v>36</v>
      </c>
      <c r="R658" t="str">
        <f>VLOOKUP(M658,Sheet1!W:X,2,FALSE)</f>
        <v>PASS</v>
      </c>
    </row>
    <row r="659" spans="1:18" x14ac:dyDescent="0.25">
      <c r="A659" t="s">
        <v>957</v>
      </c>
      <c r="B659" t="s">
        <v>36</v>
      </c>
      <c r="C659" t="s">
        <v>36</v>
      </c>
      <c r="D659" t="s">
        <v>1538</v>
      </c>
      <c r="E659" t="s">
        <v>1539</v>
      </c>
      <c r="F659" t="s">
        <v>1540</v>
      </c>
      <c r="G659" t="s">
        <v>116</v>
      </c>
      <c r="H659" t="s">
        <v>713</v>
      </c>
      <c r="I659" t="s">
        <v>713</v>
      </c>
      <c r="J659" t="s">
        <v>1543</v>
      </c>
      <c r="K659" t="s">
        <v>90</v>
      </c>
      <c r="L659" s="1"/>
      <c r="M659" t="s">
        <v>1547</v>
      </c>
      <c r="N659">
        <v>100</v>
      </c>
      <c r="O659" t="s">
        <v>36</v>
      </c>
      <c r="R659" t="str">
        <f>VLOOKUP(M659,Sheet1!W:X,2,FALSE)</f>
        <v>PASS</v>
      </c>
    </row>
    <row r="660" spans="1:18" x14ac:dyDescent="0.25">
      <c r="A660" t="s">
        <v>957</v>
      </c>
      <c r="B660" t="s">
        <v>36</v>
      </c>
      <c r="C660" t="s">
        <v>36</v>
      </c>
      <c r="D660" t="s">
        <v>1538</v>
      </c>
      <c r="E660" t="s">
        <v>1539</v>
      </c>
      <c r="F660" t="s">
        <v>1540</v>
      </c>
      <c r="G660" t="s">
        <v>116</v>
      </c>
      <c r="H660" t="s">
        <v>313</v>
      </c>
      <c r="I660" t="s">
        <v>715</v>
      </c>
      <c r="J660" t="s">
        <v>1543</v>
      </c>
      <c r="K660" t="s">
        <v>90</v>
      </c>
      <c r="L660" s="1"/>
      <c r="M660" t="s">
        <v>1548</v>
      </c>
      <c r="N660">
        <v>100</v>
      </c>
      <c r="O660" t="s">
        <v>36</v>
      </c>
      <c r="R660" t="str">
        <f>VLOOKUP(M660,Sheet1!W:X,2,FALSE)</f>
        <v>PASS</v>
      </c>
    </row>
    <row r="661" spans="1:18" x14ac:dyDescent="0.25">
      <c r="A661" t="s">
        <v>957</v>
      </c>
      <c r="B661" t="s">
        <v>36</v>
      </c>
      <c r="C661" t="s">
        <v>36</v>
      </c>
      <c r="D661" t="s">
        <v>1538</v>
      </c>
      <c r="E661" t="s">
        <v>1539</v>
      </c>
      <c r="F661" t="s">
        <v>1540</v>
      </c>
      <c r="G661" t="s">
        <v>155</v>
      </c>
      <c r="H661" t="s">
        <v>156</v>
      </c>
      <c r="I661" t="s">
        <v>388</v>
      </c>
      <c r="J661" t="s">
        <v>1541</v>
      </c>
      <c r="K661" t="s">
        <v>216</v>
      </c>
      <c r="L661" s="1"/>
      <c r="M661" t="s">
        <v>1549</v>
      </c>
      <c r="N661">
        <v>100</v>
      </c>
      <c r="O661" t="s">
        <v>36</v>
      </c>
      <c r="R661" t="str">
        <f>VLOOKUP(M661,Sheet1!W:X,2,FALSE)</f>
        <v>PASS</v>
      </c>
    </row>
    <row r="662" spans="1:18" x14ac:dyDescent="0.25">
      <c r="A662" t="s">
        <v>957</v>
      </c>
      <c r="B662" t="s">
        <v>36</v>
      </c>
      <c r="C662" t="s">
        <v>36</v>
      </c>
      <c r="D662" t="s">
        <v>1538</v>
      </c>
      <c r="E662" t="s">
        <v>1539</v>
      </c>
      <c r="F662" t="s">
        <v>1540</v>
      </c>
      <c r="G662" t="s">
        <v>116</v>
      </c>
      <c r="H662" t="s">
        <v>635</v>
      </c>
      <c r="I662" t="s">
        <v>731</v>
      </c>
      <c r="J662" t="s">
        <v>1550</v>
      </c>
      <c r="K662" t="s">
        <v>216</v>
      </c>
      <c r="L662" s="1"/>
      <c r="M662" t="s">
        <v>1551</v>
      </c>
      <c r="N662">
        <v>100</v>
      </c>
      <c r="O662" t="s">
        <v>36</v>
      </c>
      <c r="R662" t="str">
        <f>VLOOKUP(M662,Sheet1!W:X,2,FALSE)</f>
        <v>PASS</v>
      </c>
    </row>
    <row r="663" spans="1:18" x14ac:dyDescent="0.25">
      <c r="A663" t="s">
        <v>957</v>
      </c>
      <c r="B663" t="s">
        <v>36</v>
      </c>
      <c r="C663" t="s">
        <v>36</v>
      </c>
      <c r="D663" t="s">
        <v>1538</v>
      </c>
      <c r="E663" t="s">
        <v>1539</v>
      </c>
      <c r="F663" t="s">
        <v>1540</v>
      </c>
      <c r="G663" t="s">
        <v>116</v>
      </c>
      <c r="H663" t="s">
        <v>635</v>
      </c>
      <c r="I663" t="s">
        <v>636</v>
      </c>
      <c r="J663" t="s">
        <v>1550</v>
      </c>
      <c r="K663" t="s">
        <v>216</v>
      </c>
      <c r="L663" s="1"/>
      <c r="M663" t="s">
        <v>1552</v>
      </c>
      <c r="N663">
        <v>100</v>
      </c>
      <c r="O663" t="s">
        <v>36</v>
      </c>
      <c r="R663" t="str">
        <f>VLOOKUP(M663,Sheet1!W:X,2,FALSE)</f>
        <v>PASS</v>
      </c>
    </row>
    <row r="664" spans="1:18" x14ac:dyDescent="0.25">
      <c r="A664" t="s">
        <v>957</v>
      </c>
      <c r="B664" t="s">
        <v>36</v>
      </c>
      <c r="C664" t="s">
        <v>36</v>
      </c>
      <c r="D664" t="s">
        <v>1538</v>
      </c>
      <c r="E664" t="s">
        <v>1539</v>
      </c>
      <c r="F664" t="s">
        <v>1540</v>
      </c>
      <c r="G664" t="s">
        <v>116</v>
      </c>
      <c r="H664" t="s">
        <v>635</v>
      </c>
      <c r="I664" t="s">
        <v>639</v>
      </c>
      <c r="J664" t="s">
        <v>1550</v>
      </c>
      <c r="K664" t="s">
        <v>216</v>
      </c>
      <c r="L664" s="1"/>
      <c r="M664" t="s">
        <v>1553</v>
      </c>
      <c r="N664">
        <v>100</v>
      </c>
      <c r="O664" t="s">
        <v>36</v>
      </c>
      <c r="R664" t="str">
        <f>VLOOKUP(M664,Sheet1!W:X,2,FALSE)</f>
        <v>PASS</v>
      </c>
    </row>
    <row r="665" spans="1:18" x14ac:dyDescent="0.25">
      <c r="A665" t="s">
        <v>957</v>
      </c>
      <c r="B665" t="s">
        <v>36</v>
      </c>
      <c r="C665" t="s">
        <v>36</v>
      </c>
      <c r="D665" t="s">
        <v>1538</v>
      </c>
      <c r="E665" t="s">
        <v>1539</v>
      </c>
      <c r="F665" t="s">
        <v>1540</v>
      </c>
      <c r="G665" t="s">
        <v>116</v>
      </c>
      <c r="H665" t="s">
        <v>713</v>
      </c>
      <c r="I665" t="s">
        <v>713</v>
      </c>
      <c r="J665" t="s">
        <v>1550</v>
      </c>
      <c r="K665" t="s">
        <v>216</v>
      </c>
      <c r="L665" s="1"/>
      <c r="M665" t="s">
        <v>1554</v>
      </c>
      <c r="N665">
        <v>100</v>
      </c>
      <c r="O665" t="s">
        <v>36</v>
      </c>
      <c r="R665" t="str">
        <f>VLOOKUP(M665,Sheet1!W:X,2,FALSE)</f>
        <v>PASS</v>
      </c>
    </row>
    <row r="666" spans="1:18" x14ac:dyDescent="0.25">
      <c r="A666" t="s">
        <v>957</v>
      </c>
      <c r="B666" t="s">
        <v>36</v>
      </c>
      <c r="C666" t="s">
        <v>36</v>
      </c>
      <c r="D666" t="s">
        <v>1538</v>
      </c>
      <c r="E666" t="s">
        <v>1539</v>
      </c>
      <c r="F666" t="s">
        <v>1540</v>
      </c>
      <c r="G666" t="s">
        <v>116</v>
      </c>
      <c r="H666" t="s">
        <v>313</v>
      </c>
      <c r="I666" t="s">
        <v>715</v>
      </c>
      <c r="J666" t="s">
        <v>1550</v>
      </c>
      <c r="K666" t="s">
        <v>216</v>
      </c>
      <c r="L666" s="1"/>
      <c r="M666" t="s">
        <v>1555</v>
      </c>
      <c r="N666">
        <v>100</v>
      </c>
      <c r="O666" t="s">
        <v>36</v>
      </c>
      <c r="R666" t="str">
        <f>VLOOKUP(M666,Sheet1!W:X,2,FALSE)</f>
        <v>PASS</v>
      </c>
    </row>
    <row r="667" spans="1:18" x14ac:dyDescent="0.25">
      <c r="A667" t="s">
        <v>957</v>
      </c>
      <c r="B667" t="s">
        <v>36</v>
      </c>
      <c r="C667" t="s">
        <v>36</v>
      </c>
      <c r="D667" t="s">
        <v>1556</v>
      </c>
      <c r="E667" t="s">
        <v>1557</v>
      </c>
      <c r="F667" t="s">
        <v>1558</v>
      </c>
      <c r="G667" t="s">
        <v>116</v>
      </c>
      <c r="H667" t="s">
        <v>1559</v>
      </c>
      <c r="I667" t="s">
        <v>1560</v>
      </c>
      <c r="J667" t="s">
        <v>1561</v>
      </c>
      <c r="K667" t="s">
        <v>90</v>
      </c>
      <c r="L667" s="1"/>
      <c r="M667" t="s">
        <v>1562</v>
      </c>
      <c r="N667">
        <v>100</v>
      </c>
      <c r="O667" t="s">
        <v>36</v>
      </c>
      <c r="R667" t="str">
        <f>VLOOKUP(M667,Sheet1!W:X,2,FALSE)</f>
        <v>PASS</v>
      </c>
    </row>
    <row r="668" spans="1:18" x14ac:dyDescent="0.25">
      <c r="A668" t="s">
        <v>957</v>
      </c>
      <c r="B668" t="s">
        <v>36</v>
      </c>
      <c r="C668" t="s">
        <v>36</v>
      </c>
      <c r="D668" t="s">
        <v>1556</v>
      </c>
      <c r="E668" t="s">
        <v>1557</v>
      </c>
      <c r="F668" t="s">
        <v>1558</v>
      </c>
      <c r="G668" t="s">
        <v>116</v>
      </c>
      <c r="H668" t="s">
        <v>713</v>
      </c>
      <c r="I668" t="s">
        <v>1563</v>
      </c>
      <c r="J668" t="s">
        <v>1561</v>
      </c>
      <c r="K668" t="s">
        <v>90</v>
      </c>
      <c r="L668" s="1"/>
      <c r="M668" t="s">
        <v>1564</v>
      </c>
      <c r="N668">
        <v>100</v>
      </c>
      <c r="O668" t="s">
        <v>36</v>
      </c>
      <c r="R668" t="str">
        <f>VLOOKUP(M668,Sheet1!W:X,2,FALSE)</f>
        <v>PASS</v>
      </c>
    </row>
    <row r="669" spans="1:18" x14ac:dyDescent="0.25">
      <c r="A669" t="s">
        <v>957</v>
      </c>
      <c r="B669" t="s">
        <v>36</v>
      </c>
      <c r="C669" t="s">
        <v>36</v>
      </c>
      <c r="D669" t="s">
        <v>1556</v>
      </c>
      <c r="E669" t="s">
        <v>1557</v>
      </c>
      <c r="F669" t="s">
        <v>1558</v>
      </c>
      <c r="G669" t="s">
        <v>116</v>
      </c>
      <c r="H669" t="s">
        <v>1559</v>
      </c>
      <c r="I669" t="s">
        <v>1560</v>
      </c>
      <c r="J669" t="s">
        <v>1561</v>
      </c>
      <c r="K669" t="s">
        <v>29</v>
      </c>
      <c r="L669" s="1"/>
      <c r="M669" t="s">
        <v>1565</v>
      </c>
      <c r="N669">
        <v>100</v>
      </c>
      <c r="O669" t="s">
        <v>36</v>
      </c>
      <c r="R669" t="str">
        <f>VLOOKUP(M669,Sheet1!W:X,2,FALSE)</f>
        <v>PASS</v>
      </c>
    </row>
    <row r="670" spans="1:18" x14ac:dyDescent="0.25">
      <c r="A670" t="s">
        <v>957</v>
      </c>
      <c r="B670" t="s">
        <v>36</v>
      </c>
      <c r="C670" t="s">
        <v>36</v>
      </c>
      <c r="D670" t="s">
        <v>1556</v>
      </c>
      <c r="E670" t="s">
        <v>1557</v>
      </c>
      <c r="F670" t="s">
        <v>1558</v>
      </c>
      <c r="G670" t="s">
        <v>116</v>
      </c>
      <c r="H670" t="s">
        <v>713</v>
      </c>
      <c r="I670" t="s">
        <v>1563</v>
      </c>
      <c r="J670" t="s">
        <v>1561</v>
      </c>
      <c r="K670" t="s">
        <v>29</v>
      </c>
      <c r="L670" s="1"/>
      <c r="M670" t="s">
        <v>1566</v>
      </c>
      <c r="N670">
        <v>100</v>
      </c>
      <c r="O670" t="s">
        <v>36</v>
      </c>
      <c r="R670" t="str">
        <f>VLOOKUP(M670,Sheet1!W:X,2,FALSE)</f>
        <v>PASS</v>
      </c>
    </row>
    <row r="671" spans="1:18" x14ac:dyDescent="0.25">
      <c r="A671" t="s">
        <v>957</v>
      </c>
      <c r="B671" t="s">
        <v>36</v>
      </c>
      <c r="C671" t="s">
        <v>36</v>
      </c>
      <c r="D671" t="s">
        <v>1567</v>
      </c>
      <c r="E671" t="s">
        <v>1568</v>
      </c>
      <c r="F671" t="s">
        <v>1569</v>
      </c>
      <c r="G671" t="s">
        <v>116</v>
      </c>
      <c r="H671" t="s">
        <v>1559</v>
      </c>
      <c r="I671" t="s">
        <v>1560</v>
      </c>
      <c r="J671" t="s">
        <v>1570</v>
      </c>
      <c r="K671" t="s">
        <v>90</v>
      </c>
      <c r="L671" s="1"/>
      <c r="M671" t="s">
        <v>1571</v>
      </c>
      <c r="N671">
        <v>100</v>
      </c>
      <c r="O671" t="s">
        <v>36</v>
      </c>
      <c r="R671" t="str">
        <f>VLOOKUP(M671,Sheet1!W:X,2,FALSE)</f>
        <v>PASS</v>
      </c>
    </row>
    <row r="672" spans="1:18" x14ac:dyDescent="0.25">
      <c r="A672" t="s">
        <v>957</v>
      </c>
      <c r="B672" t="s">
        <v>36</v>
      </c>
      <c r="C672" t="s">
        <v>36</v>
      </c>
      <c r="D672" t="s">
        <v>1567</v>
      </c>
      <c r="E672" t="s">
        <v>1568</v>
      </c>
      <c r="F672" t="s">
        <v>1569</v>
      </c>
      <c r="G672" t="s">
        <v>116</v>
      </c>
      <c r="H672" t="s">
        <v>1559</v>
      </c>
      <c r="I672" t="s">
        <v>1560</v>
      </c>
      <c r="J672" t="s">
        <v>1570</v>
      </c>
      <c r="K672" t="s">
        <v>29</v>
      </c>
      <c r="L672" s="1"/>
      <c r="M672" t="s">
        <v>1572</v>
      </c>
      <c r="N672">
        <v>100</v>
      </c>
      <c r="O672" t="s">
        <v>36</v>
      </c>
      <c r="R672" t="str">
        <f>VLOOKUP(M672,Sheet1!W:X,2,FALSE)</f>
        <v>PASS</v>
      </c>
    </row>
    <row r="673" spans="1:18" x14ac:dyDescent="0.25">
      <c r="A673" t="s">
        <v>957</v>
      </c>
      <c r="B673" t="s">
        <v>36</v>
      </c>
      <c r="C673" t="s">
        <v>177</v>
      </c>
      <c r="D673" t="s">
        <v>1310</v>
      </c>
      <c r="E673" t="s">
        <v>1311</v>
      </c>
      <c r="F673" t="s">
        <v>1312</v>
      </c>
      <c r="G673" t="s">
        <v>40</v>
      </c>
      <c r="H673" t="s">
        <v>41</v>
      </c>
      <c r="I673" t="s">
        <v>285</v>
      </c>
      <c r="J673" t="s">
        <v>1313</v>
      </c>
      <c r="K673" t="s">
        <v>90</v>
      </c>
      <c r="L673" t="s">
        <v>183</v>
      </c>
      <c r="M673" t="s">
        <v>1573</v>
      </c>
      <c r="N673">
        <v>99.992448840899996</v>
      </c>
      <c r="O673" t="s">
        <v>185</v>
      </c>
      <c r="R673" t="str">
        <f>VLOOKUP(M673,Sheet1!W:X,2,FALSE)</f>
        <v>PASS</v>
      </c>
    </row>
    <row r="674" spans="1:18" x14ac:dyDescent="0.25">
      <c r="A674" t="s">
        <v>957</v>
      </c>
      <c r="B674" t="s">
        <v>36</v>
      </c>
      <c r="C674" t="s">
        <v>36</v>
      </c>
      <c r="D674" t="s">
        <v>1252</v>
      </c>
      <c r="E674" t="s">
        <v>1253</v>
      </c>
      <c r="F674" t="s">
        <v>1254</v>
      </c>
      <c r="G674" t="s">
        <v>40</v>
      </c>
      <c r="H674" t="s">
        <v>791</v>
      </c>
      <c r="I674" t="s">
        <v>1255</v>
      </c>
      <c r="J674" t="s">
        <v>1146</v>
      </c>
      <c r="K674" t="s">
        <v>90</v>
      </c>
      <c r="L674" s="1"/>
      <c r="M674" t="s">
        <v>1574</v>
      </c>
      <c r="N674">
        <v>100</v>
      </c>
      <c r="O674" t="s">
        <v>36</v>
      </c>
      <c r="R674" t="str">
        <f>VLOOKUP(M674,Sheet1!W:X,2,FALSE)</f>
        <v>PASS</v>
      </c>
    </row>
    <row r="675" spans="1:18" x14ac:dyDescent="0.25">
      <c r="A675" t="s">
        <v>957</v>
      </c>
      <c r="B675" t="s">
        <v>36</v>
      </c>
      <c r="C675" t="s">
        <v>36</v>
      </c>
      <c r="D675" t="s">
        <v>1252</v>
      </c>
      <c r="E675" t="s">
        <v>1253</v>
      </c>
      <c r="F675" t="s">
        <v>1254</v>
      </c>
      <c r="G675" t="s">
        <v>40</v>
      </c>
      <c r="H675" t="s">
        <v>791</v>
      </c>
      <c r="I675" t="s">
        <v>1257</v>
      </c>
      <c r="J675" t="s">
        <v>1258</v>
      </c>
      <c r="K675" t="s">
        <v>90</v>
      </c>
      <c r="L675" s="1"/>
      <c r="M675" t="s">
        <v>1575</v>
      </c>
      <c r="N675">
        <v>100</v>
      </c>
      <c r="O675" t="s">
        <v>36</v>
      </c>
      <c r="R675" t="str">
        <f>VLOOKUP(M675,Sheet1!W:X,2,FALSE)</f>
        <v>PASS</v>
      </c>
    </row>
    <row r="676" spans="1:18" x14ac:dyDescent="0.25">
      <c r="A676" t="s">
        <v>957</v>
      </c>
      <c r="B676" t="s">
        <v>36</v>
      </c>
      <c r="C676" t="s">
        <v>36</v>
      </c>
      <c r="D676" t="s">
        <v>1576</v>
      </c>
      <c r="E676" t="s">
        <v>1577</v>
      </c>
      <c r="F676" t="s">
        <v>1578</v>
      </c>
      <c r="G676" t="s">
        <v>116</v>
      </c>
      <c r="H676" t="s">
        <v>713</v>
      </c>
      <c r="I676" t="s">
        <v>1579</v>
      </c>
      <c r="J676" t="s">
        <v>1580</v>
      </c>
      <c r="K676" t="s">
        <v>90</v>
      </c>
      <c r="L676" s="1"/>
      <c r="M676" t="s">
        <v>1581</v>
      </c>
      <c r="N676">
        <v>100</v>
      </c>
      <c r="O676" t="s">
        <v>36</v>
      </c>
      <c r="R676" t="str">
        <f>VLOOKUP(M676,Sheet1!W:X,2,FALSE)</f>
        <v>PASS</v>
      </c>
    </row>
    <row r="677" spans="1:18" x14ac:dyDescent="0.25">
      <c r="A677" t="s">
        <v>957</v>
      </c>
      <c r="B677" t="s">
        <v>36</v>
      </c>
      <c r="C677" t="s">
        <v>36</v>
      </c>
      <c r="D677" t="s">
        <v>1576</v>
      </c>
      <c r="E677" t="s">
        <v>1577</v>
      </c>
      <c r="F677" t="s">
        <v>1578</v>
      </c>
      <c r="G677" t="s">
        <v>116</v>
      </c>
      <c r="H677" t="s">
        <v>713</v>
      </c>
      <c r="I677" t="s">
        <v>1579</v>
      </c>
      <c r="J677" t="s">
        <v>1580</v>
      </c>
      <c r="K677" t="s">
        <v>29</v>
      </c>
      <c r="L677" s="1"/>
      <c r="M677" t="s">
        <v>1582</v>
      </c>
      <c r="N677">
        <v>100</v>
      </c>
      <c r="O677" t="s">
        <v>36</v>
      </c>
      <c r="R677" t="str">
        <f>VLOOKUP(M677,Sheet1!W:X,2,FALSE)</f>
        <v>PASS</v>
      </c>
    </row>
    <row r="678" spans="1:18" x14ac:dyDescent="0.25">
      <c r="A678" t="s">
        <v>957</v>
      </c>
      <c r="B678" t="s">
        <v>36</v>
      </c>
      <c r="C678" t="s">
        <v>36</v>
      </c>
      <c r="D678" t="s">
        <v>1321</v>
      </c>
      <c r="E678" t="s">
        <v>1322</v>
      </c>
      <c r="F678" t="s">
        <v>1323</v>
      </c>
      <c r="G678" t="s">
        <v>116</v>
      </c>
      <c r="H678" t="s">
        <v>635</v>
      </c>
      <c r="I678" t="s">
        <v>1081</v>
      </c>
      <c r="J678" t="s">
        <v>1324</v>
      </c>
      <c r="K678" t="s">
        <v>90</v>
      </c>
      <c r="L678" s="1"/>
      <c r="M678" t="s">
        <v>1583</v>
      </c>
      <c r="N678">
        <v>100</v>
      </c>
      <c r="O678" t="s">
        <v>36</v>
      </c>
      <c r="R678" t="str">
        <f>VLOOKUP(M678,Sheet1!W:X,2,FALSE)</f>
        <v>PASS</v>
      </c>
    </row>
    <row r="679" spans="1:18" x14ac:dyDescent="0.25">
      <c r="A679" t="s">
        <v>957</v>
      </c>
      <c r="B679" t="s">
        <v>36</v>
      </c>
      <c r="C679" t="s">
        <v>36</v>
      </c>
      <c r="D679" t="s">
        <v>1584</v>
      </c>
      <c r="E679" t="s">
        <v>1585</v>
      </c>
      <c r="F679" t="s">
        <v>1586</v>
      </c>
      <c r="G679" t="s">
        <v>1096</v>
      </c>
      <c r="H679" t="s">
        <v>1263</v>
      </c>
      <c r="I679" t="s">
        <v>1264</v>
      </c>
      <c r="J679" t="s">
        <v>1587</v>
      </c>
      <c r="K679" t="s">
        <v>90</v>
      </c>
      <c r="L679" s="1"/>
      <c r="M679" t="s">
        <v>1588</v>
      </c>
      <c r="N679">
        <v>100</v>
      </c>
      <c r="O679" t="s">
        <v>36</v>
      </c>
      <c r="R679" t="str">
        <f>VLOOKUP(M679,Sheet1!W:X,2,FALSE)</f>
        <v>PASS</v>
      </c>
    </row>
    <row r="680" spans="1:18" x14ac:dyDescent="0.25">
      <c r="A680" t="s">
        <v>1589</v>
      </c>
      <c r="B680" t="s">
        <v>21</v>
      </c>
      <c r="C680" t="s">
        <v>21</v>
      </c>
      <c r="D680" t="s">
        <v>1590</v>
      </c>
      <c r="E680" t="s">
        <v>1591</v>
      </c>
      <c r="F680" t="s">
        <v>1592</v>
      </c>
      <c r="G680" t="s">
        <v>1593</v>
      </c>
      <c r="H680" t="s">
        <v>140</v>
      </c>
      <c r="I680" t="s">
        <v>1594</v>
      </c>
      <c r="J680" t="s">
        <v>678</v>
      </c>
      <c r="K680" t="s">
        <v>216</v>
      </c>
      <c r="L680" s="1"/>
      <c r="M680" t="s">
        <v>1595</v>
      </c>
      <c r="O680" t="s">
        <v>270</v>
      </c>
      <c r="P680" t="s">
        <v>146</v>
      </c>
      <c r="Q680" t="s">
        <v>1596</v>
      </c>
      <c r="R680" t="str">
        <f>VLOOKUP(M680,Sheet1!W:X,2,FALSE)</f>
        <v>PASS</v>
      </c>
    </row>
    <row r="681" spans="1:18" x14ac:dyDescent="0.25">
      <c r="A681" t="s">
        <v>1589</v>
      </c>
      <c r="B681" t="s">
        <v>21</v>
      </c>
      <c r="C681" t="s">
        <v>21</v>
      </c>
      <c r="D681" t="s">
        <v>1597</v>
      </c>
      <c r="E681" t="s">
        <v>1598</v>
      </c>
      <c r="F681" t="s">
        <v>1599</v>
      </c>
      <c r="G681" t="s">
        <v>1593</v>
      </c>
      <c r="H681" t="s">
        <v>140</v>
      </c>
      <c r="I681" t="s">
        <v>1594</v>
      </c>
      <c r="J681" t="s">
        <v>1600</v>
      </c>
      <c r="K681" t="s">
        <v>29</v>
      </c>
      <c r="L681" s="1"/>
      <c r="M681" t="s">
        <v>1601</v>
      </c>
      <c r="O681" t="s">
        <v>270</v>
      </c>
      <c r="P681" t="s">
        <v>146</v>
      </c>
      <c r="Q681" t="s">
        <v>1602</v>
      </c>
      <c r="R681" t="str">
        <f>VLOOKUP(M681,Sheet1!W:X,2,FALSE)</f>
        <v>PASS</v>
      </c>
    </row>
    <row r="682" spans="1:18" x14ac:dyDescent="0.25">
      <c r="A682" t="s">
        <v>1589</v>
      </c>
      <c r="B682" t="s">
        <v>21</v>
      </c>
      <c r="C682" t="s">
        <v>21</v>
      </c>
      <c r="D682" t="s">
        <v>1603</v>
      </c>
      <c r="E682" t="s">
        <v>1604</v>
      </c>
      <c r="F682" t="s">
        <v>1605</v>
      </c>
      <c r="G682" t="s">
        <v>1593</v>
      </c>
      <c r="H682" t="s">
        <v>140</v>
      </c>
      <c r="I682" t="s">
        <v>1594</v>
      </c>
      <c r="J682" t="s">
        <v>459</v>
      </c>
      <c r="K682" t="s">
        <v>29</v>
      </c>
      <c r="L682" s="1"/>
      <c r="M682" t="s">
        <v>1606</v>
      </c>
      <c r="O682" t="s">
        <v>270</v>
      </c>
      <c r="P682" t="s">
        <v>146</v>
      </c>
      <c r="Q682" t="s">
        <v>1607</v>
      </c>
      <c r="R682" t="str">
        <f>VLOOKUP(M682,Sheet1!W:X,2,FALSE)</f>
        <v>PASS</v>
      </c>
    </row>
    <row r="683" spans="1:18" x14ac:dyDescent="0.25">
      <c r="A683" t="s">
        <v>1589</v>
      </c>
      <c r="B683" t="s">
        <v>21</v>
      </c>
      <c r="C683" t="s">
        <v>21</v>
      </c>
      <c r="D683" t="s">
        <v>1608</v>
      </c>
      <c r="E683" t="s">
        <v>1609</v>
      </c>
      <c r="F683" t="s">
        <v>1610</v>
      </c>
      <c r="G683" t="s">
        <v>1593</v>
      </c>
      <c r="H683" t="s">
        <v>140</v>
      </c>
      <c r="I683" t="s">
        <v>1594</v>
      </c>
      <c r="J683" t="s">
        <v>1611</v>
      </c>
      <c r="K683" t="s">
        <v>29</v>
      </c>
      <c r="M683" t="s">
        <v>1612</v>
      </c>
      <c r="P683" t="s">
        <v>21</v>
      </c>
      <c r="R683" t="str">
        <f>VLOOKUP(M683,Sheet1!W:X,2,FALSE)</f>
        <v>NOT PASS</v>
      </c>
    </row>
    <row r="684" spans="1:18" x14ac:dyDescent="0.25">
      <c r="A684" t="s">
        <v>1589</v>
      </c>
      <c r="B684" t="s">
        <v>21</v>
      </c>
      <c r="C684" t="s">
        <v>21</v>
      </c>
      <c r="D684" t="s">
        <v>1613</v>
      </c>
      <c r="E684" t="s">
        <v>1614</v>
      </c>
      <c r="F684" t="s">
        <v>1615</v>
      </c>
      <c r="G684" t="s">
        <v>1593</v>
      </c>
      <c r="H684" t="s">
        <v>140</v>
      </c>
      <c r="I684" t="s">
        <v>1594</v>
      </c>
      <c r="J684" t="s">
        <v>1616</v>
      </c>
      <c r="K684" t="s">
        <v>216</v>
      </c>
      <c r="L684" s="1"/>
      <c r="M684" t="s">
        <v>1617</v>
      </c>
      <c r="O684" t="s">
        <v>270</v>
      </c>
      <c r="P684" t="s">
        <v>146</v>
      </c>
      <c r="Q684" t="s">
        <v>1618</v>
      </c>
      <c r="R684" t="str">
        <f>VLOOKUP(M684,Sheet1!W:X,2,FALSE)</f>
        <v>PASS</v>
      </c>
    </row>
    <row r="685" spans="1:18" x14ac:dyDescent="0.25">
      <c r="A685" t="s">
        <v>1589</v>
      </c>
      <c r="B685" t="s">
        <v>21</v>
      </c>
      <c r="C685" t="s">
        <v>21</v>
      </c>
      <c r="D685" t="s">
        <v>1619</v>
      </c>
      <c r="E685" t="s">
        <v>1620</v>
      </c>
      <c r="F685" t="s">
        <v>1621</v>
      </c>
      <c r="G685" t="s">
        <v>1593</v>
      </c>
      <c r="H685" t="s">
        <v>140</v>
      </c>
      <c r="I685" t="s">
        <v>1622</v>
      </c>
      <c r="J685" t="s">
        <v>678</v>
      </c>
      <c r="K685" t="s">
        <v>216</v>
      </c>
      <c r="L685" s="1"/>
      <c r="M685" t="s">
        <v>1623</v>
      </c>
      <c r="O685" t="s">
        <v>270</v>
      </c>
      <c r="P685" t="s">
        <v>146</v>
      </c>
      <c r="Q685" t="s">
        <v>1624</v>
      </c>
      <c r="R685" t="str">
        <f>VLOOKUP(M685,Sheet1!W:X,2,FALSE)</f>
        <v>PASS</v>
      </c>
    </row>
    <row r="686" spans="1:18" x14ac:dyDescent="0.25">
      <c r="A686" t="s">
        <v>1589</v>
      </c>
      <c r="B686" t="s">
        <v>21</v>
      </c>
      <c r="C686" t="s">
        <v>21</v>
      </c>
      <c r="D686" t="s">
        <v>1625</v>
      </c>
      <c r="E686" t="s">
        <v>1626</v>
      </c>
      <c r="F686" t="s">
        <v>1627</v>
      </c>
      <c r="G686" t="s">
        <v>1593</v>
      </c>
      <c r="H686" t="s">
        <v>140</v>
      </c>
      <c r="I686" t="s">
        <v>1622</v>
      </c>
      <c r="J686" t="s">
        <v>1616</v>
      </c>
      <c r="K686" t="s">
        <v>216</v>
      </c>
      <c r="L686" s="1"/>
      <c r="M686" t="s">
        <v>1628</v>
      </c>
      <c r="O686" t="s">
        <v>270</v>
      </c>
      <c r="P686" t="s">
        <v>146</v>
      </c>
      <c r="Q686" t="s">
        <v>1629</v>
      </c>
      <c r="R686" t="str">
        <f>VLOOKUP(M686,Sheet1!W:X,2,FALSE)</f>
        <v>PASS</v>
      </c>
    </row>
    <row r="687" spans="1:18" x14ac:dyDescent="0.25">
      <c r="A687" t="s">
        <v>1589</v>
      </c>
      <c r="B687" t="s">
        <v>21</v>
      </c>
      <c r="C687" t="s">
        <v>21</v>
      </c>
      <c r="D687" t="s">
        <v>1630</v>
      </c>
      <c r="E687" t="s">
        <v>1631</v>
      </c>
      <c r="F687" t="s">
        <v>1632</v>
      </c>
      <c r="G687" t="s">
        <v>1593</v>
      </c>
      <c r="H687" t="s">
        <v>140</v>
      </c>
      <c r="I687" t="s">
        <v>1622</v>
      </c>
      <c r="J687" t="s">
        <v>1611</v>
      </c>
      <c r="K687" t="s">
        <v>90</v>
      </c>
      <c r="L687" s="1"/>
      <c r="M687" t="s">
        <v>1633</v>
      </c>
      <c r="O687" t="s">
        <v>270</v>
      </c>
      <c r="P687" t="s">
        <v>146</v>
      </c>
      <c r="Q687" t="s">
        <v>1634</v>
      </c>
      <c r="R687" t="str">
        <f>VLOOKUP(M687,Sheet1!W:X,2,FALSE)</f>
        <v>PASS</v>
      </c>
    </row>
    <row r="688" spans="1:18" x14ac:dyDescent="0.25">
      <c r="A688" t="s">
        <v>1589</v>
      </c>
      <c r="B688" t="s">
        <v>21</v>
      </c>
      <c r="C688" t="s">
        <v>21</v>
      </c>
      <c r="D688" t="s">
        <v>1630</v>
      </c>
      <c r="E688" t="s">
        <v>1631</v>
      </c>
      <c r="F688" t="s">
        <v>1632</v>
      </c>
      <c r="G688" t="s">
        <v>1593</v>
      </c>
      <c r="H688" t="s">
        <v>140</v>
      </c>
      <c r="I688" t="s">
        <v>1622</v>
      </c>
      <c r="J688" t="s">
        <v>1611</v>
      </c>
      <c r="K688" t="s">
        <v>29</v>
      </c>
      <c r="M688" t="s">
        <v>1635</v>
      </c>
      <c r="P688" t="s">
        <v>21</v>
      </c>
      <c r="R688" t="str">
        <f>VLOOKUP(M688,Sheet1!W:X,2,FALSE)</f>
        <v>FIXED</v>
      </c>
    </row>
    <row r="689" spans="1:18" x14ac:dyDescent="0.25">
      <c r="A689" t="s">
        <v>1589</v>
      </c>
      <c r="B689" t="s">
        <v>21</v>
      </c>
      <c r="C689" t="s">
        <v>21</v>
      </c>
      <c r="D689" t="s">
        <v>1630</v>
      </c>
      <c r="E689" t="s">
        <v>1631</v>
      </c>
      <c r="F689" t="s">
        <v>1632</v>
      </c>
      <c r="G689" t="s">
        <v>276</v>
      </c>
      <c r="H689" t="s">
        <v>277</v>
      </c>
      <c r="I689" t="s">
        <v>376</v>
      </c>
      <c r="J689" t="s">
        <v>400</v>
      </c>
      <c r="K689" t="s">
        <v>29</v>
      </c>
      <c r="M689" t="s">
        <v>1636</v>
      </c>
      <c r="P689" t="s">
        <v>21</v>
      </c>
      <c r="R689" t="str">
        <f>VLOOKUP(M689,Sheet1!W:X,2,FALSE)</f>
        <v>Ready</v>
      </c>
    </row>
    <row r="690" spans="1:18" x14ac:dyDescent="0.25">
      <c r="A690" t="s">
        <v>1589</v>
      </c>
      <c r="B690" t="s">
        <v>21</v>
      </c>
      <c r="C690" t="s">
        <v>177</v>
      </c>
      <c r="D690" t="s">
        <v>1637</v>
      </c>
      <c r="E690" t="s">
        <v>1638</v>
      </c>
      <c r="F690" t="s">
        <v>1639</v>
      </c>
      <c r="G690" t="s">
        <v>276</v>
      </c>
      <c r="H690" t="s">
        <v>277</v>
      </c>
      <c r="I690" t="s">
        <v>376</v>
      </c>
      <c r="J690" t="s">
        <v>467</v>
      </c>
      <c r="K690" t="s">
        <v>29</v>
      </c>
      <c r="L690" t="s">
        <v>183</v>
      </c>
      <c r="M690" t="s">
        <v>1640</v>
      </c>
      <c r="N690">
        <v>99.4797891037</v>
      </c>
      <c r="O690" t="s">
        <v>185</v>
      </c>
      <c r="R690" t="str">
        <f>VLOOKUP(M690,Sheet1!W:X,2,FALSE)</f>
        <v>PASS</v>
      </c>
    </row>
    <row r="691" spans="1:18" x14ac:dyDescent="0.25">
      <c r="A691" t="s">
        <v>1589</v>
      </c>
      <c r="B691" t="s">
        <v>21</v>
      </c>
      <c r="C691" t="s">
        <v>21</v>
      </c>
      <c r="D691" t="s">
        <v>1641</v>
      </c>
      <c r="E691" t="s">
        <v>1642</v>
      </c>
      <c r="F691" t="s">
        <v>1643</v>
      </c>
      <c r="G691" t="s">
        <v>1644</v>
      </c>
      <c r="H691" t="s">
        <v>1645</v>
      </c>
      <c r="I691" t="s">
        <v>1646</v>
      </c>
      <c r="J691" t="s">
        <v>320</v>
      </c>
      <c r="K691" t="s">
        <v>29</v>
      </c>
      <c r="M691" t="s">
        <v>1647</v>
      </c>
      <c r="P691" t="s">
        <v>21</v>
      </c>
      <c r="R691" t="str">
        <f>VLOOKUP(M691,Sheet1!W:X,2,FALSE)</f>
        <v>Ready</v>
      </c>
    </row>
    <row r="692" spans="1:18" x14ac:dyDescent="0.25">
      <c r="A692" t="s">
        <v>1589</v>
      </c>
      <c r="B692" t="s">
        <v>21</v>
      </c>
      <c r="C692" t="s">
        <v>21</v>
      </c>
      <c r="D692" t="s">
        <v>1641</v>
      </c>
      <c r="E692" t="s">
        <v>1642</v>
      </c>
      <c r="F692" t="s">
        <v>1643</v>
      </c>
      <c r="G692" t="s">
        <v>276</v>
      </c>
      <c r="H692" t="s">
        <v>277</v>
      </c>
      <c r="I692" t="s">
        <v>376</v>
      </c>
      <c r="J692" t="s">
        <v>296</v>
      </c>
      <c r="K692" t="s">
        <v>29</v>
      </c>
      <c r="M692" t="s">
        <v>1648</v>
      </c>
      <c r="P692" t="s">
        <v>21</v>
      </c>
      <c r="R692" t="str">
        <f>VLOOKUP(M692,Sheet1!W:X,2,FALSE)</f>
        <v>Ready</v>
      </c>
    </row>
    <row r="693" spans="1:18" x14ac:dyDescent="0.25">
      <c r="A693" t="s">
        <v>1589</v>
      </c>
      <c r="B693" t="s">
        <v>177</v>
      </c>
      <c r="C693" t="s">
        <v>177</v>
      </c>
      <c r="D693" t="s">
        <v>1649</v>
      </c>
      <c r="E693" t="s">
        <v>1650</v>
      </c>
      <c r="F693" t="s">
        <v>1651</v>
      </c>
      <c r="G693" t="s">
        <v>116</v>
      </c>
      <c r="H693" t="s">
        <v>310</v>
      </c>
      <c r="I693" t="s">
        <v>1652</v>
      </c>
      <c r="J693" t="s">
        <v>557</v>
      </c>
      <c r="K693" t="s">
        <v>90</v>
      </c>
      <c r="L693" t="s">
        <v>183</v>
      </c>
      <c r="M693" t="s">
        <v>1653</v>
      </c>
      <c r="N693">
        <v>99.8201308517</v>
      </c>
      <c r="O693" t="s">
        <v>185</v>
      </c>
      <c r="R693" t="str">
        <f>VLOOKUP(M693,Sheet1!W:X,2,FALSE)</f>
        <v>PASS</v>
      </c>
    </row>
    <row r="694" spans="1:18" x14ac:dyDescent="0.25">
      <c r="A694" t="s">
        <v>1589</v>
      </c>
      <c r="B694" t="s">
        <v>177</v>
      </c>
      <c r="C694" t="s">
        <v>177</v>
      </c>
      <c r="D694" t="s">
        <v>1649</v>
      </c>
      <c r="E694" t="s">
        <v>1650</v>
      </c>
      <c r="F694" t="s">
        <v>1651</v>
      </c>
      <c r="G694" t="s">
        <v>116</v>
      </c>
      <c r="H694" t="s">
        <v>310</v>
      </c>
      <c r="I694" t="s">
        <v>1652</v>
      </c>
      <c r="J694" t="s">
        <v>557</v>
      </c>
      <c r="K694" t="s">
        <v>29</v>
      </c>
      <c r="L694" t="s">
        <v>183</v>
      </c>
      <c r="M694" t="s">
        <v>1654</v>
      </c>
      <c r="N694">
        <v>98.884829189900003</v>
      </c>
      <c r="O694" t="s">
        <v>185</v>
      </c>
      <c r="R694" t="str">
        <f>VLOOKUP(M694,Sheet1!W:X,2,FALSE)</f>
        <v>PASS</v>
      </c>
    </row>
    <row r="695" spans="1:18" x14ac:dyDescent="0.25">
      <c r="A695" t="s">
        <v>1589</v>
      </c>
      <c r="B695" t="s">
        <v>177</v>
      </c>
      <c r="C695" t="s">
        <v>177</v>
      </c>
      <c r="D695" t="s">
        <v>1649</v>
      </c>
      <c r="E695" t="s">
        <v>1650</v>
      </c>
      <c r="F695" t="s">
        <v>1651</v>
      </c>
      <c r="G695" t="s">
        <v>276</v>
      </c>
      <c r="H695" t="s">
        <v>277</v>
      </c>
      <c r="I695" t="s">
        <v>376</v>
      </c>
      <c r="J695" t="s">
        <v>567</v>
      </c>
      <c r="K695" t="s">
        <v>29</v>
      </c>
      <c r="L695" t="s">
        <v>183</v>
      </c>
      <c r="M695" t="s">
        <v>1655</v>
      </c>
      <c r="N695">
        <v>99.657556528499995</v>
      </c>
      <c r="O695" t="s">
        <v>185</v>
      </c>
      <c r="R695" t="str">
        <f>VLOOKUP(M695,Sheet1!W:X,2,FALSE)</f>
        <v>PASS</v>
      </c>
    </row>
    <row r="696" spans="1:18" x14ac:dyDescent="0.25">
      <c r="A696" t="s">
        <v>1589</v>
      </c>
      <c r="B696" t="s">
        <v>36</v>
      </c>
      <c r="C696" t="s">
        <v>36</v>
      </c>
      <c r="D696" t="s">
        <v>1656</v>
      </c>
      <c r="E696" t="s">
        <v>1657</v>
      </c>
      <c r="F696" t="s">
        <v>1658</v>
      </c>
      <c r="G696" t="s">
        <v>276</v>
      </c>
      <c r="H696" t="s">
        <v>277</v>
      </c>
      <c r="I696" t="s">
        <v>376</v>
      </c>
      <c r="J696" t="s">
        <v>462</v>
      </c>
      <c r="K696" t="s">
        <v>29</v>
      </c>
      <c r="L696" s="1"/>
      <c r="M696" t="s">
        <v>1659</v>
      </c>
      <c r="N696">
        <v>100</v>
      </c>
      <c r="O696" t="s">
        <v>36</v>
      </c>
      <c r="R696" t="str">
        <f>VLOOKUP(M696,Sheet1!W:X,2,FALSE)</f>
        <v>PASS</v>
      </c>
    </row>
    <row r="697" spans="1:18" x14ac:dyDescent="0.25">
      <c r="A697" t="s">
        <v>1660</v>
      </c>
      <c r="B697" t="s">
        <v>21</v>
      </c>
      <c r="C697" t="s">
        <v>21</v>
      </c>
      <c r="D697" t="s">
        <v>1661</v>
      </c>
      <c r="E697" t="s">
        <v>1662</v>
      </c>
      <c r="F697" t="s">
        <v>1663</v>
      </c>
      <c r="G697" t="s">
        <v>265</v>
      </c>
      <c r="H697" t="s">
        <v>266</v>
      </c>
      <c r="I697" t="s">
        <v>571</v>
      </c>
      <c r="J697" t="s">
        <v>1664</v>
      </c>
      <c r="K697" t="s">
        <v>216</v>
      </c>
      <c r="M697" t="s">
        <v>1665</v>
      </c>
      <c r="P697" t="s">
        <v>21</v>
      </c>
      <c r="R697" t="str">
        <f>VLOOKUP(M697,Sheet1!W:X,2,FALSE)</f>
        <v>NOT PASS</v>
      </c>
    </row>
    <row r="698" spans="1:18" x14ac:dyDescent="0.25">
      <c r="A698" t="s">
        <v>1660</v>
      </c>
      <c r="B698" t="s">
        <v>21</v>
      </c>
      <c r="C698" t="s">
        <v>21</v>
      </c>
      <c r="D698" t="s">
        <v>1666</v>
      </c>
      <c r="E698" t="s">
        <v>1667</v>
      </c>
      <c r="F698" t="s">
        <v>1668</v>
      </c>
      <c r="G698" t="s">
        <v>1669</v>
      </c>
      <c r="H698" t="s">
        <v>1670</v>
      </c>
      <c r="I698" t="s">
        <v>1671</v>
      </c>
      <c r="J698" t="s">
        <v>1672</v>
      </c>
      <c r="K698" t="s">
        <v>90</v>
      </c>
      <c r="L698" s="1"/>
      <c r="M698" t="s">
        <v>1673</v>
      </c>
      <c r="N698">
        <v>76.379042068299995</v>
      </c>
      <c r="O698" t="s">
        <v>436</v>
      </c>
      <c r="R698" t="str">
        <f>VLOOKUP(M698,Sheet1!W:X,2,FALSE)</f>
        <v>PASS</v>
      </c>
    </row>
    <row r="699" spans="1:18" x14ac:dyDescent="0.25">
      <c r="A699" t="s">
        <v>1660</v>
      </c>
      <c r="B699" t="s">
        <v>177</v>
      </c>
      <c r="C699" t="s">
        <v>177</v>
      </c>
      <c r="D699" t="s">
        <v>1674</v>
      </c>
      <c r="E699" t="s">
        <v>1675</v>
      </c>
      <c r="F699" t="s">
        <v>1676</v>
      </c>
      <c r="G699" t="s">
        <v>276</v>
      </c>
      <c r="H699" t="s">
        <v>277</v>
      </c>
      <c r="I699" t="s">
        <v>1417</v>
      </c>
      <c r="J699" t="s">
        <v>1677</v>
      </c>
      <c r="K699" t="s">
        <v>90</v>
      </c>
      <c r="L699" t="s">
        <v>183</v>
      </c>
      <c r="M699" t="s">
        <v>1678</v>
      </c>
      <c r="N699">
        <v>99.999988535599996</v>
      </c>
      <c r="O699" t="s">
        <v>185</v>
      </c>
      <c r="R699" t="str">
        <f>VLOOKUP(M699,Sheet1!W:X,2,FALSE)</f>
        <v>PASS</v>
      </c>
    </row>
    <row r="700" spans="1:18" x14ac:dyDescent="0.25">
      <c r="A700" t="s">
        <v>1660</v>
      </c>
      <c r="B700" t="s">
        <v>177</v>
      </c>
      <c r="C700" t="s">
        <v>177</v>
      </c>
      <c r="D700" t="s">
        <v>1674</v>
      </c>
      <c r="E700" t="s">
        <v>1675</v>
      </c>
      <c r="F700" t="s">
        <v>1676</v>
      </c>
      <c r="G700" t="s">
        <v>306</v>
      </c>
      <c r="H700" t="s">
        <v>306</v>
      </c>
      <c r="I700" t="s">
        <v>1417</v>
      </c>
      <c r="J700" t="s">
        <v>1677</v>
      </c>
      <c r="K700" t="s">
        <v>216</v>
      </c>
      <c r="L700" t="s">
        <v>183</v>
      </c>
      <c r="M700" t="s">
        <v>1679</v>
      </c>
      <c r="N700">
        <v>99.754870843299997</v>
      </c>
      <c r="O700" t="s">
        <v>185</v>
      </c>
      <c r="R700" t="str">
        <f>VLOOKUP(M700,Sheet1!W:X,2,FALSE)</f>
        <v>PASS</v>
      </c>
    </row>
    <row r="701" spans="1:18" x14ac:dyDescent="0.25">
      <c r="A701" t="s">
        <v>1660</v>
      </c>
      <c r="B701" t="s">
        <v>177</v>
      </c>
      <c r="C701" t="s">
        <v>36</v>
      </c>
      <c r="D701" t="s">
        <v>1674</v>
      </c>
      <c r="E701" t="s">
        <v>1675</v>
      </c>
      <c r="F701" t="s">
        <v>1676</v>
      </c>
      <c r="G701" t="s">
        <v>1096</v>
      </c>
      <c r="H701" t="s">
        <v>1096</v>
      </c>
      <c r="I701" t="s">
        <v>1096</v>
      </c>
      <c r="J701" t="s">
        <v>1680</v>
      </c>
      <c r="K701" t="s">
        <v>216</v>
      </c>
      <c r="L701" s="1"/>
      <c r="M701" t="s">
        <v>1681</v>
      </c>
      <c r="N701">
        <v>100</v>
      </c>
      <c r="O701" t="s">
        <v>36</v>
      </c>
      <c r="R701" t="str">
        <f>VLOOKUP(M701,Sheet1!W:X,2,FALSE)</f>
        <v>PASS</v>
      </c>
    </row>
    <row r="702" spans="1:18" x14ac:dyDescent="0.25">
      <c r="A702" t="s">
        <v>1660</v>
      </c>
      <c r="B702" t="s">
        <v>177</v>
      </c>
      <c r="C702" t="s">
        <v>177</v>
      </c>
      <c r="D702" t="s">
        <v>1674</v>
      </c>
      <c r="E702" t="s">
        <v>1675</v>
      </c>
      <c r="F702" t="s">
        <v>1676</v>
      </c>
      <c r="G702" t="s">
        <v>276</v>
      </c>
      <c r="H702" t="s">
        <v>277</v>
      </c>
      <c r="I702" t="s">
        <v>1417</v>
      </c>
      <c r="J702" t="s">
        <v>1677</v>
      </c>
      <c r="K702" t="s">
        <v>216</v>
      </c>
      <c r="L702" t="s">
        <v>183</v>
      </c>
      <c r="M702" t="s">
        <v>1682</v>
      </c>
      <c r="N702">
        <v>84.811023999400007</v>
      </c>
      <c r="O702" t="s">
        <v>185</v>
      </c>
      <c r="R702" t="str">
        <f>VLOOKUP(M702,Sheet1!W:X,2,FALSE)</f>
        <v>PASS</v>
      </c>
    </row>
    <row r="703" spans="1:18" x14ac:dyDescent="0.25">
      <c r="A703" t="s">
        <v>1660</v>
      </c>
      <c r="B703" t="s">
        <v>177</v>
      </c>
      <c r="C703" t="s">
        <v>177</v>
      </c>
      <c r="D703" t="s">
        <v>1683</v>
      </c>
      <c r="E703" t="s">
        <v>1684</v>
      </c>
      <c r="F703" t="s">
        <v>1685</v>
      </c>
      <c r="G703" t="s">
        <v>1096</v>
      </c>
      <c r="H703" t="s">
        <v>1096</v>
      </c>
      <c r="I703" t="s">
        <v>1096</v>
      </c>
      <c r="J703" t="s">
        <v>1686</v>
      </c>
      <c r="K703" t="s">
        <v>90</v>
      </c>
      <c r="L703" t="s">
        <v>183</v>
      </c>
      <c r="M703" t="s">
        <v>1687</v>
      </c>
      <c r="N703">
        <v>85.573122529599999</v>
      </c>
      <c r="O703" t="s">
        <v>185</v>
      </c>
      <c r="R703" t="str">
        <f>VLOOKUP(M703,Sheet1!W:X,2,FALSE)</f>
        <v>PASS</v>
      </c>
    </row>
    <row r="704" spans="1:18" x14ac:dyDescent="0.25">
      <c r="A704" t="s">
        <v>1660</v>
      </c>
      <c r="B704" t="s">
        <v>36</v>
      </c>
      <c r="C704" t="s">
        <v>36</v>
      </c>
      <c r="D704" t="s">
        <v>1661</v>
      </c>
      <c r="E704" t="s">
        <v>1662</v>
      </c>
      <c r="F704" t="s">
        <v>1663</v>
      </c>
      <c r="G704" t="s">
        <v>116</v>
      </c>
      <c r="H704" t="s">
        <v>635</v>
      </c>
      <c r="I704" t="s">
        <v>639</v>
      </c>
      <c r="J704" t="s">
        <v>1664</v>
      </c>
      <c r="K704" t="s">
        <v>90</v>
      </c>
      <c r="L704" s="1"/>
      <c r="M704" t="s">
        <v>1688</v>
      </c>
      <c r="N704">
        <v>100</v>
      </c>
      <c r="O704" t="s">
        <v>36</v>
      </c>
      <c r="R704" t="str">
        <f>VLOOKUP(M704,Sheet1!W:X,2,FALSE)</f>
        <v>PASS</v>
      </c>
    </row>
    <row r="705" spans="1:18" x14ac:dyDescent="0.25">
      <c r="A705" t="s">
        <v>1660</v>
      </c>
      <c r="B705" t="s">
        <v>36</v>
      </c>
      <c r="C705" t="s">
        <v>36</v>
      </c>
      <c r="D705" t="s">
        <v>1661</v>
      </c>
      <c r="E705" t="s">
        <v>1662</v>
      </c>
      <c r="F705" t="s">
        <v>1663</v>
      </c>
      <c r="G705" t="s">
        <v>97</v>
      </c>
      <c r="H705" t="s">
        <v>98</v>
      </c>
      <c r="I705" t="s">
        <v>124</v>
      </c>
      <c r="J705" t="s">
        <v>1664</v>
      </c>
      <c r="K705" t="s">
        <v>90</v>
      </c>
      <c r="L705" s="1"/>
      <c r="M705" t="s">
        <v>1689</v>
      </c>
      <c r="N705">
        <v>100</v>
      </c>
      <c r="O705" t="s">
        <v>36</v>
      </c>
      <c r="R705" t="str">
        <f>VLOOKUP(M705,Sheet1!W:X,2,FALSE)</f>
        <v>PASS</v>
      </c>
    </row>
    <row r="706" spans="1:18" x14ac:dyDescent="0.25">
      <c r="A706" t="s">
        <v>1660</v>
      </c>
      <c r="B706" t="s">
        <v>36</v>
      </c>
      <c r="C706" t="s">
        <v>36</v>
      </c>
      <c r="D706" t="s">
        <v>1661</v>
      </c>
      <c r="E706" t="s">
        <v>1662</v>
      </c>
      <c r="F706" t="s">
        <v>1663</v>
      </c>
      <c r="G706" t="s">
        <v>97</v>
      </c>
      <c r="H706" t="s">
        <v>98</v>
      </c>
      <c r="I706" t="s">
        <v>137</v>
      </c>
      <c r="J706" t="s">
        <v>1664</v>
      </c>
      <c r="K706" t="s">
        <v>90</v>
      </c>
      <c r="L706" s="1"/>
      <c r="M706" t="s">
        <v>1690</v>
      </c>
      <c r="N706">
        <v>100</v>
      </c>
      <c r="O706" t="s">
        <v>36</v>
      </c>
      <c r="R706" t="str">
        <f>VLOOKUP(M706,Sheet1!W:X,2,FALSE)</f>
        <v>PASS</v>
      </c>
    </row>
    <row r="707" spans="1:18" x14ac:dyDescent="0.25">
      <c r="A707" t="s">
        <v>1660</v>
      </c>
      <c r="B707" t="s">
        <v>36</v>
      </c>
      <c r="C707" t="s">
        <v>36</v>
      </c>
      <c r="D707" t="s">
        <v>1661</v>
      </c>
      <c r="E707" t="s">
        <v>1662</v>
      </c>
      <c r="F707" t="s">
        <v>1663</v>
      </c>
      <c r="G707" t="s">
        <v>97</v>
      </c>
      <c r="H707" t="s">
        <v>98</v>
      </c>
      <c r="I707" t="s">
        <v>193</v>
      </c>
      <c r="J707" t="s">
        <v>1664</v>
      </c>
      <c r="K707" t="s">
        <v>90</v>
      </c>
      <c r="L707" s="1"/>
      <c r="M707" t="s">
        <v>1691</v>
      </c>
      <c r="N707">
        <v>100</v>
      </c>
      <c r="O707" t="s">
        <v>36</v>
      </c>
      <c r="R707" t="str">
        <f>VLOOKUP(M707,Sheet1!W:X,2,FALSE)</f>
        <v>PASS</v>
      </c>
    </row>
    <row r="708" spans="1:18" x14ac:dyDescent="0.25">
      <c r="A708" t="s">
        <v>1660</v>
      </c>
      <c r="B708" t="s">
        <v>36</v>
      </c>
      <c r="C708" t="s">
        <v>36</v>
      </c>
      <c r="D708" t="s">
        <v>1661</v>
      </c>
      <c r="E708" t="s">
        <v>1662</v>
      </c>
      <c r="F708" t="s">
        <v>1663</v>
      </c>
      <c r="G708" t="s">
        <v>306</v>
      </c>
      <c r="H708" t="s">
        <v>306</v>
      </c>
      <c r="I708" t="s">
        <v>1075</v>
      </c>
      <c r="J708" t="s">
        <v>1664</v>
      </c>
      <c r="K708" t="s">
        <v>90</v>
      </c>
      <c r="L708" s="1"/>
      <c r="M708" t="s">
        <v>1692</v>
      </c>
      <c r="N708">
        <v>100</v>
      </c>
      <c r="O708" t="s">
        <v>36</v>
      </c>
      <c r="R708" t="str">
        <f>VLOOKUP(M708,Sheet1!W:X,2,FALSE)</f>
        <v>PASS</v>
      </c>
    </row>
    <row r="709" spans="1:18" x14ac:dyDescent="0.25">
      <c r="A709" t="s">
        <v>1660</v>
      </c>
      <c r="B709" t="s">
        <v>36</v>
      </c>
      <c r="C709" t="s">
        <v>36</v>
      </c>
      <c r="D709" t="s">
        <v>1661</v>
      </c>
      <c r="E709" t="s">
        <v>1662</v>
      </c>
      <c r="F709" t="s">
        <v>1663</v>
      </c>
      <c r="G709" t="s">
        <v>116</v>
      </c>
      <c r="H709" t="s">
        <v>364</v>
      </c>
      <c r="I709" t="s">
        <v>821</v>
      </c>
      <c r="J709" t="s">
        <v>1664</v>
      </c>
      <c r="K709" t="s">
        <v>90</v>
      </c>
      <c r="L709" s="1"/>
      <c r="M709" t="s">
        <v>1693</v>
      </c>
      <c r="N709">
        <v>100</v>
      </c>
      <c r="O709" t="s">
        <v>36</v>
      </c>
      <c r="R709" t="str">
        <f>VLOOKUP(M709,Sheet1!W:X,2,FALSE)</f>
        <v>PASS</v>
      </c>
    </row>
    <row r="710" spans="1:18" x14ac:dyDescent="0.25">
      <c r="A710" t="s">
        <v>1660</v>
      </c>
      <c r="B710" t="s">
        <v>36</v>
      </c>
      <c r="C710" t="s">
        <v>36</v>
      </c>
      <c r="D710" t="s">
        <v>1661</v>
      </c>
      <c r="E710" t="s">
        <v>1662</v>
      </c>
      <c r="F710" t="s">
        <v>1663</v>
      </c>
      <c r="G710" t="s">
        <v>116</v>
      </c>
      <c r="H710" t="s">
        <v>713</v>
      </c>
      <c r="I710" t="s">
        <v>827</v>
      </c>
      <c r="J710" t="s">
        <v>1664</v>
      </c>
      <c r="K710" t="s">
        <v>90</v>
      </c>
      <c r="L710" s="1"/>
      <c r="M710" t="s">
        <v>1694</v>
      </c>
      <c r="N710">
        <v>100</v>
      </c>
      <c r="O710" t="s">
        <v>36</v>
      </c>
      <c r="R710" t="str">
        <f>VLOOKUP(M710,Sheet1!W:X,2,FALSE)</f>
        <v>PASS</v>
      </c>
    </row>
    <row r="711" spans="1:18" x14ac:dyDescent="0.25">
      <c r="A711" t="s">
        <v>1660</v>
      </c>
      <c r="B711" t="s">
        <v>36</v>
      </c>
      <c r="C711" t="s">
        <v>36</v>
      </c>
      <c r="D711" t="s">
        <v>1661</v>
      </c>
      <c r="E711" t="s">
        <v>1662</v>
      </c>
      <c r="F711" t="s">
        <v>1663</v>
      </c>
      <c r="G711" t="s">
        <v>116</v>
      </c>
      <c r="H711" t="s">
        <v>313</v>
      </c>
      <c r="I711" t="s">
        <v>1153</v>
      </c>
      <c r="J711" t="s">
        <v>1664</v>
      </c>
      <c r="K711" t="s">
        <v>90</v>
      </c>
      <c r="L711" s="1"/>
      <c r="M711" t="s">
        <v>1695</v>
      </c>
      <c r="N711">
        <v>100</v>
      </c>
      <c r="O711" t="s">
        <v>36</v>
      </c>
      <c r="R711" t="str">
        <f>VLOOKUP(M711,Sheet1!W:X,2,FALSE)</f>
        <v>PASS</v>
      </c>
    </row>
    <row r="712" spans="1:18" x14ac:dyDescent="0.25">
      <c r="A712" t="s">
        <v>1096</v>
      </c>
      <c r="B712" t="s">
        <v>36</v>
      </c>
      <c r="C712" t="s">
        <v>36</v>
      </c>
      <c r="D712" t="s">
        <v>1661</v>
      </c>
      <c r="E712" t="s">
        <v>1662</v>
      </c>
      <c r="F712" t="s">
        <v>1663</v>
      </c>
      <c r="G712" t="s">
        <v>1096</v>
      </c>
      <c r="H712" t="s">
        <v>1096</v>
      </c>
      <c r="I712" t="s">
        <v>1096</v>
      </c>
      <c r="J712" t="s">
        <v>1696</v>
      </c>
      <c r="K712" t="s">
        <v>90</v>
      </c>
      <c r="L712" s="1"/>
      <c r="M712" t="s">
        <v>1697</v>
      </c>
      <c r="N712">
        <v>100</v>
      </c>
      <c r="O712" t="s">
        <v>36</v>
      </c>
      <c r="R712" t="str">
        <f>VLOOKUP(M712,Sheet1!W:X,2,FALSE)</f>
        <v>PASS</v>
      </c>
    </row>
    <row r="713" spans="1:18" x14ac:dyDescent="0.25">
      <c r="A713" t="s">
        <v>1660</v>
      </c>
      <c r="B713" t="s">
        <v>36</v>
      </c>
      <c r="C713" t="s">
        <v>36</v>
      </c>
      <c r="D713" t="s">
        <v>1661</v>
      </c>
      <c r="E713" t="s">
        <v>1662</v>
      </c>
      <c r="F713" t="s">
        <v>1663</v>
      </c>
      <c r="G713" t="s">
        <v>276</v>
      </c>
      <c r="H713" t="s">
        <v>277</v>
      </c>
      <c r="I713" t="s">
        <v>1075</v>
      </c>
      <c r="J713" t="s">
        <v>1664</v>
      </c>
      <c r="K713" t="s">
        <v>90</v>
      </c>
      <c r="L713" s="1"/>
      <c r="M713" t="s">
        <v>1698</v>
      </c>
      <c r="N713">
        <v>100</v>
      </c>
      <c r="O713" t="s">
        <v>36</v>
      </c>
      <c r="R713" t="str">
        <f>VLOOKUP(M713,Sheet1!W:X,2,FALSE)</f>
        <v>PASS</v>
      </c>
    </row>
    <row r="714" spans="1:18" x14ac:dyDescent="0.25">
      <c r="A714" t="s">
        <v>1660</v>
      </c>
      <c r="B714" t="s">
        <v>36</v>
      </c>
      <c r="C714" t="s">
        <v>36</v>
      </c>
      <c r="D714" t="s">
        <v>1661</v>
      </c>
      <c r="E714" t="s">
        <v>1662</v>
      </c>
      <c r="F714" t="s">
        <v>1663</v>
      </c>
      <c r="G714" t="s">
        <v>265</v>
      </c>
      <c r="H714" t="s">
        <v>266</v>
      </c>
      <c r="I714" t="s">
        <v>571</v>
      </c>
      <c r="J714" t="s">
        <v>1664</v>
      </c>
      <c r="K714" t="s">
        <v>90</v>
      </c>
      <c r="L714" s="1"/>
      <c r="M714" t="s">
        <v>1699</v>
      </c>
      <c r="N714">
        <v>100</v>
      </c>
      <c r="O714" t="s">
        <v>36</v>
      </c>
      <c r="R714" t="str">
        <f>VLOOKUP(M714,Sheet1!W:X,2,FALSE)</f>
        <v>PASS</v>
      </c>
    </row>
    <row r="715" spans="1:18" x14ac:dyDescent="0.25">
      <c r="A715" t="s">
        <v>1660</v>
      </c>
      <c r="B715" t="s">
        <v>36</v>
      </c>
      <c r="C715" t="s">
        <v>36</v>
      </c>
      <c r="D715" t="s">
        <v>1661</v>
      </c>
      <c r="E715" t="s">
        <v>1662</v>
      </c>
      <c r="F715" t="s">
        <v>1663</v>
      </c>
      <c r="G715" t="s">
        <v>116</v>
      </c>
      <c r="H715" t="s">
        <v>635</v>
      </c>
      <c r="I715" t="s">
        <v>639</v>
      </c>
      <c r="J715" t="s">
        <v>1664</v>
      </c>
      <c r="K715" t="s">
        <v>216</v>
      </c>
      <c r="L715" s="1"/>
      <c r="M715" t="s">
        <v>1700</v>
      </c>
      <c r="N715">
        <v>100</v>
      </c>
      <c r="O715" t="s">
        <v>36</v>
      </c>
      <c r="R715" t="str">
        <f>VLOOKUP(M715,Sheet1!W:X,2,FALSE)</f>
        <v>PASS</v>
      </c>
    </row>
    <row r="716" spans="1:18" x14ac:dyDescent="0.25">
      <c r="A716" t="s">
        <v>1660</v>
      </c>
      <c r="B716" t="s">
        <v>36</v>
      </c>
      <c r="C716" t="s">
        <v>36</v>
      </c>
      <c r="D716" t="s">
        <v>1661</v>
      </c>
      <c r="E716" t="s">
        <v>1662</v>
      </c>
      <c r="F716" t="s">
        <v>1663</v>
      </c>
      <c r="G716" t="s">
        <v>97</v>
      </c>
      <c r="H716" t="s">
        <v>98</v>
      </c>
      <c r="I716" t="s">
        <v>124</v>
      </c>
      <c r="J716" t="s">
        <v>1664</v>
      </c>
      <c r="K716" t="s">
        <v>216</v>
      </c>
      <c r="L716" s="1"/>
      <c r="M716" t="s">
        <v>1701</v>
      </c>
      <c r="N716">
        <v>100</v>
      </c>
      <c r="O716" t="s">
        <v>36</v>
      </c>
      <c r="R716" t="str">
        <f>VLOOKUP(M716,Sheet1!W:X,2,FALSE)</f>
        <v>PASS</v>
      </c>
    </row>
    <row r="717" spans="1:18" x14ac:dyDescent="0.25">
      <c r="A717" t="s">
        <v>1660</v>
      </c>
      <c r="B717" t="s">
        <v>36</v>
      </c>
      <c r="C717" t="s">
        <v>36</v>
      </c>
      <c r="D717" t="s">
        <v>1661</v>
      </c>
      <c r="E717" t="s">
        <v>1662</v>
      </c>
      <c r="F717" t="s">
        <v>1663</v>
      </c>
      <c r="G717" t="s">
        <v>97</v>
      </c>
      <c r="H717" t="s">
        <v>98</v>
      </c>
      <c r="I717" t="s">
        <v>137</v>
      </c>
      <c r="J717" t="s">
        <v>1664</v>
      </c>
      <c r="K717" t="s">
        <v>216</v>
      </c>
      <c r="L717" s="1"/>
      <c r="M717" t="s">
        <v>1702</v>
      </c>
      <c r="N717">
        <v>100</v>
      </c>
      <c r="O717" t="s">
        <v>36</v>
      </c>
      <c r="R717" t="str">
        <f>VLOOKUP(M717,Sheet1!W:X,2,FALSE)</f>
        <v>PASS</v>
      </c>
    </row>
    <row r="718" spans="1:18" x14ac:dyDescent="0.25">
      <c r="A718" t="s">
        <v>1660</v>
      </c>
      <c r="B718" t="s">
        <v>36</v>
      </c>
      <c r="C718" t="s">
        <v>36</v>
      </c>
      <c r="D718" t="s">
        <v>1661</v>
      </c>
      <c r="E718" t="s">
        <v>1662</v>
      </c>
      <c r="F718" t="s">
        <v>1663</v>
      </c>
      <c r="G718" t="s">
        <v>97</v>
      </c>
      <c r="H718" t="s">
        <v>98</v>
      </c>
      <c r="I718" t="s">
        <v>193</v>
      </c>
      <c r="J718" t="s">
        <v>1664</v>
      </c>
      <c r="K718" t="s">
        <v>216</v>
      </c>
      <c r="L718" s="1"/>
      <c r="M718" t="s">
        <v>1703</v>
      </c>
      <c r="N718">
        <v>100</v>
      </c>
      <c r="O718" t="s">
        <v>36</v>
      </c>
      <c r="R718" t="str">
        <f>VLOOKUP(M718,Sheet1!W:X,2,FALSE)</f>
        <v>PASS</v>
      </c>
    </row>
    <row r="719" spans="1:18" x14ac:dyDescent="0.25">
      <c r="A719" t="s">
        <v>1660</v>
      </c>
      <c r="B719" t="s">
        <v>36</v>
      </c>
      <c r="C719" t="s">
        <v>36</v>
      </c>
      <c r="D719" t="s">
        <v>1661</v>
      </c>
      <c r="E719" t="s">
        <v>1662</v>
      </c>
      <c r="F719" t="s">
        <v>1663</v>
      </c>
      <c r="G719" t="s">
        <v>306</v>
      </c>
      <c r="H719" t="s">
        <v>306</v>
      </c>
      <c r="I719" t="s">
        <v>1075</v>
      </c>
      <c r="J719" t="s">
        <v>1664</v>
      </c>
      <c r="K719" t="s">
        <v>216</v>
      </c>
      <c r="L719" s="1"/>
      <c r="M719" t="s">
        <v>1704</v>
      </c>
      <c r="N719">
        <v>100</v>
      </c>
      <c r="O719" t="s">
        <v>36</v>
      </c>
      <c r="R719" t="str">
        <f>VLOOKUP(M719,Sheet1!W:X,2,FALSE)</f>
        <v>PASS</v>
      </c>
    </row>
    <row r="720" spans="1:18" x14ac:dyDescent="0.25">
      <c r="A720" t="s">
        <v>1660</v>
      </c>
      <c r="B720" t="s">
        <v>36</v>
      </c>
      <c r="C720" t="s">
        <v>36</v>
      </c>
      <c r="D720" t="s">
        <v>1661</v>
      </c>
      <c r="E720" t="s">
        <v>1662</v>
      </c>
      <c r="F720" t="s">
        <v>1663</v>
      </c>
      <c r="G720" t="s">
        <v>116</v>
      </c>
      <c r="H720" t="s">
        <v>364</v>
      </c>
      <c r="I720" t="s">
        <v>821</v>
      </c>
      <c r="J720" t="s">
        <v>1664</v>
      </c>
      <c r="K720" t="s">
        <v>216</v>
      </c>
      <c r="L720" s="1"/>
      <c r="M720" t="s">
        <v>1705</v>
      </c>
      <c r="N720">
        <v>100</v>
      </c>
      <c r="O720" t="s">
        <v>36</v>
      </c>
      <c r="R720" t="str">
        <f>VLOOKUP(M720,Sheet1!W:X,2,FALSE)</f>
        <v>PASS</v>
      </c>
    </row>
    <row r="721" spans="1:18" x14ac:dyDescent="0.25">
      <c r="A721" t="s">
        <v>1660</v>
      </c>
      <c r="B721" t="s">
        <v>36</v>
      </c>
      <c r="C721" t="s">
        <v>36</v>
      </c>
      <c r="D721" t="s">
        <v>1661</v>
      </c>
      <c r="E721" t="s">
        <v>1662</v>
      </c>
      <c r="F721" t="s">
        <v>1663</v>
      </c>
      <c r="G721" t="s">
        <v>116</v>
      </c>
      <c r="H721" t="s">
        <v>713</v>
      </c>
      <c r="I721" t="s">
        <v>827</v>
      </c>
      <c r="J721" t="s">
        <v>1664</v>
      </c>
      <c r="K721" t="s">
        <v>216</v>
      </c>
      <c r="L721" s="1"/>
      <c r="M721" t="s">
        <v>1706</v>
      </c>
      <c r="N721">
        <v>100</v>
      </c>
      <c r="O721" t="s">
        <v>36</v>
      </c>
      <c r="R721" t="str">
        <f>VLOOKUP(M721,Sheet1!W:X,2,FALSE)</f>
        <v>PASS</v>
      </c>
    </row>
    <row r="722" spans="1:18" x14ac:dyDescent="0.25">
      <c r="A722" t="s">
        <v>1660</v>
      </c>
      <c r="B722" t="s">
        <v>36</v>
      </c>
      <c r="C722" t="s">
        <v>36</v>
      </c>
      <c r="D722" t="s">
        <v>1661</v>
      </c>
      <c r="E722" t="s">
        <v>1662</v>
      </c>
      <c r="F722" t="s">
        <v>1663</v>
      </c>
      <c r="G722" t="s">
        <v>116</v>
      </c>
      <c r="H722" t="s">
        <v>313</v>
      </c>
      <c r="I722" t="s">
        <v>1153</v>
      </c>
      <c r="J722" t="s">
        <v>1664</v>
      </c>
      <c r="K722" t="s">
        <v>216</v>
      </c>
      <c r="L722" s="1"/>
      <c r="M722" t="s">
        <v>1707</v>
      </c>
      <c r="N722">
        <v>100</v>
      </c>
      <c r="O722" t="s">
        <v>36</v>
      </c>
      <c r="R722" t="str">
        <f>VLOOKUP(M722,Sheet1!W:X,2,FALSE)</f>
        <v>PASS</v>
      </c>
    </row>
    <row r="723" spans="1:18" x14ac:dyDescent="0.25">
      <c r="A723" t="s">
        <v>1660</v>
      </c>
      <c r="B723" t="s">
        <v>36</v>
      </c>
      <c r="C723" t="s">
        <v>36</v>
      </c>
      <c r="D723" t="s">
        <v>1661</v>
      </c>
      <c r="E723" t="s">
        <v>1662</v>
      </c>
      <c r="F723" t="s">
        <v>1663</v>
      </c>
      <c r="G723" t="s">
        <v>276</v>
      </c>
      <c r="H723" t="s">
        <v>277</v>
      </c>
      <c r="I723" t="s">
        <v>1075</v>
      </c>
      <c r="J723" t="s">
        <v>1664</v>
      </c>
      <c r="K723" t="s">
        <v>216</v>
      </c>
      <c r="L723" s="1"/>
      <c r="M723" t="s">
        <v>1708</v>
      </c>
      <c r="N723">
        <v>100</v>
      </c>
      <c r="O723" t="s">
        <v>36</v>
      </c>
      <c r="R723" t="str">
        <f>VLOOKUP(M723,Sheet1!W:X,2,FALSE)</f>
        <v>PASS</v>
      </c>
    </row>
    <row r="724" spans="1:18" x14ac:dyDescent="0.25">
      <c r="A724" t="s">
        <v>1660</v>
      </c>
      <c r="B724" t="s">
        <v>36</v>
      </c>
      <c r="C724" t="s">
        <v>36</v>
      </c>
      <c r="D724" t="s">
        <v>1661</v>
      </c>
      <c r="E724" t="s">
        <v>1662</v>
      </c>
      <c r="F724" t="s">
        <v>1663</v>
      </c>
      <c r="G724" t="s">
        <v>116</v>
      </c>
      <c r="H724" t="s">
        <v>635</v>
      </c>
      <c r="I724" t="s">
        <v>731</v>
      </c>
      <c r="J724" t="s">
        <v>1664</v>
      </c>
      <c r="K724" t="s">
        <v>90</v>
      </c>
      <c r="L724" s="1"/>
      <c r="M724" t="s">
        <v>1709</v>
      </c>
      <c r="N724">
        <v>100</v>
      </c>
      <c r="O724" t="s">
        <v>36</v>
      </c>
      <c r="R724" t="str">
        <f>VLOOKUP(M724,Sheet1!W:X,2,FALSE)</f>
        <v>PASS</v>
      </c>
    </row>
    <row r="725" spans="1:18" x14ac:dyDescent="0.25">
      <c r="A725" t="s">
        <v>1660</v>
      </c>
      <c r="B725" t="s">
        <v>36</v>
      </c>
      <c r="C725" t="s">
        <v>36</v>
      </c>
      <c r="D725" t="s">
        <v>1661</v>
      </c>
      <c r="E725" t="s">
        <v>1662</v>
      </c>
      <c r="F725" t="s">
        <v>1663</v>
      </c>
      <c r="G725" t="s">
        <v>116</v>
      </c>
      <c r="H725" t="s">
        <v>635</v>
      </c>
      <c r="I725" t="s">
        <v>731</v>
      </c>
      <c r="J725" t="s">
        <v>1664</v>
      </c>
      <c r="K725" t="s">
        <v>216</v>
      </c>
      <c r="L725" s="1"/>
      <c r="M725" t="s">
        <v>1710</v>
      </c>
      <c r="N725">
        <v>100</v>
      </c>
      <c r="O725" t="s">
        <v>36</v>
      </c>
      <c r="R725" t="str">
        <f>VLOOKUP(M725,Sheet1!W:X,2,FALSE)</f>
        <v>PASS</v>
      </c>
    </row>
    <row r="726" spans="1:18" x14ac:dyDescent="0.25">
      <c r="A726" t="s">
        <v>1660</v>
      </c>
      <c r="B726" t="s">
        <v>36</v>
      </c>
      <c r="C726" t="s">
        <v>36</v>
      </c>
      <c r="D726" t="s">
        <v>1661</v>
      </c>
      <c r="E726" t="s">
        <v>1662</v>
      </c>
      <c r="F726" t="s">
        <v>1663</v>
      </c>
      <c r="G726" t="s">
        <v>116</v>
      </c>
      <c r="H726" t="s">
        <v>635</v>
      </c>
      <c r="I726" t="s">
        <v>636</v>
      </c>
      <c r="J726" t="s">
        <v>1664</v>
      </c>
      <c r="K726" t="s">
        <v>90</v>
      </c>
      <c r="L726" s="1"/>
      <c r="M726" t="s">
        <v>1711</v>
      </c>
      <c r="N726">
        <v>100</v>
      </c>
      <c r="O726" t="s">
        <v>36</v>
      </c>
      <c r="R726" t="str">
        <f>VLOOKUP(M726,Sheet1!W:X,2,FALSE)</f>
        <v>PASS</v>
      </c>
    </row>
    <row r="727" spans="1:18" x14ac:dyDescent="0.25">
      <c r="A727" t="s">
        <v>1660</v>
      </c>
      <c r="B727" t="s">
        <v>36</v>
      </c>
      <c r="C727" t="s">
        <v>36</v>
      </c>
      <c r="D727" t="s">
        <v>1661</v>
      </c>
      <c r="E727" t="s">
        <v>1662</v>
      </c>
      <c r="F727" t="s">
        <v>1663</v>
      </c>
      <c r="G727" t="s">
        <v>116</v>
      </c>
      <c r="H727" t="s">
        <v>635</v>
      </c>
      <c r="I727" t="s">
        <v>636</v>
      </c>
      <c r="J727" t="s">
        <v>1664</v>
      </c>
      <c r="K727" t="s">
        <v>216</v>
      </c>
      <c r="L727" s="1"/>
      <c r="M727" t="s">
        <v>1712</v>
      </c>
      <c r="N727">
        <v>100</v>
      </c>
      <c r="O727" t="s">
        <v>36</v>
      </c>
      <c r="R727" t="str">
        <f>VLOOKUP(M727,Sheet1!W:X,2,FALSE)</f>
        <v>PASS</v>
      </c>
    </row>
    <row r="728" spans="1:18" x14ac:dyDescent="0.25">
      <c r="A728" t="s">
        <v>1660</v>
      </c>
      <c r="B728" t="s">
        <v>36</v>
      </c>
      <c r="C728" t="s">
        <v>36</v>
      </c>
      <c r="D728" t="s">
        <v>1661</v>
      </c>
      <c r="E728" t="s">
        <v>1662</v>
      </c>
      <c r="F728" t="s">
        <v>1663</v>
      </c>
      <c r="G728" t="s">
        <v>116</v>
      </c>
      <c r="H728" t="s">
        <v>713</v>
      </c>
      <c r="I728" t="s">
        <v>713</v>
      </c>
      <c r="J728" t="s">
        <v>1664</v>
      </c>
      <c r="K728" t="s">
        <v>90</v>
      </c>
      <c r="L728" s="1"/>
      <c r="M728" t="s">
        <v>1713</v>
      </c>
      <c r="N728">
        <v>100</v>
      </c>
      <c r="O728" t="s">
        <v>36</v>
      </c>
      <c r="R728" t="str">
        <f>VLOOKUP(M728,Sheet1!W:X,2,FALSE)</f>
        <v>PASS</v>
      </c>
    </row>
    <row r="729" spans="1:18" x14ac:dyDescent="0.25">
      <c r="A729" t="s">
        <v>1660</v>
      </c>
      <c r="B729" t="s">
        <v>36</v>
      </c>
      <c r="C729" t="s">
        <v>36</v>
      </c>
      <c r="D729" t="s">
        <v>1661</v>
      </c>
      <c r="E729" t="s">
        <v>1662</v>
      </c>
      <c r="F729" t="s">
        <v>1663</v>
      </c>
      <c r="G729" t="s">
        <v>116</v>
      </c>
      <c r="H729" t="s">
        <v>713</v>
      </c>
      <c r="I729" t="s">
        <v>713</v>
      </c>
      <c r="J729" t="s">
        <v>1664</v>
      </c>
      <c r="K729" t="s">
        <v>216</v>
      </c>
      <c r="L729" s="1"/>
      <c r="M729" t="s">
        <v>1714</v>
      </c>
      <c r="N729">
        <v>100</v>
      </c>
      <c r="O729" t="s">
        <v>36</v>
      </c>
      <c r="R729" t="str">
        <f>VLOOKUP(M729,Sheet1!W:X,2,FALSE)</f>
        <v>PASS</v>
      </c>
    </row>
    <row r="730" spans="1:18" x14ac:dyDescent="0.25">
      <c r="A730" t="s">
        <v>1660</v>
      </c>
      <c r="B730" t="s">
        <v>36</v>
      </c>
      <c r="C730" t="s">
        <v>36</v>
      </c>
      <c r="D730" t="s">
        <v>1661</v>
      </c>
      <c r="E730" t="s">
        <v>1662</v>
      </c>
      <c r="F730" t="s">
        <v>1663</v>
      </c>
      <c r="G730" t="s">
        <v>116</v>
      </c>
      <c r="H730" t="s">
        <v>313</v>
      </c>
      <c r="I730" t="s">
        <v>715</v>
      </c>
      <c r="J730" t="s">
        <v>1664</v>
      </c>
      <c r="K730" t="s">
        <v>90</v>
      </c>
      <c r="L730" s="1"/>
      <c r="M730" t="s">
        <v>1715</v>
      </c>
      <c r="N730">
        <v>100</v>
      </c>
      <c r="O730" t="s">
        <v>36</v>
      </c>
      <c r="R730" t="str">
        <f>VLOOKUP(M730,Sheet1!W:X,2,FALSE)</f>
        <v>PASS</v>
      </c>
    </row>
    <row r="731" spans="1:18" x14ac:dyDescent="0.25">
      <c r="A731" t="s">
        <v>1660</v>
      </c>
      <c r="B731" t="s">
        <v>36</v>
      </c>
      <c r="C731" t="s">
        <v>36</v>
      </c>
      <c r="D731" t="s">
        <v>1661</v>
      </c>
      <c r="E731" t="s">
        <v>1662</v>
      </c>
      <c r="F731" t="s">
        <v>1663</v>
      </c>
      <c r="G731" t="s">
        <v>116</v>
      </c>
      <c r="H731" t="s">
        <v>313</v>
      </c>
      <c r="I731" t="s">
        <v>715</v>
      </c>
      <c r="J731" t="s">
        <v>1664</v>
      </c>
      <c r="K731" t="s">
        <v>216</v>
      </c>
      <c r="L731" s="1"/>
      <c r="M731" t="s">
        <v>1716</v>
      </c>
      <c r="N731">
        <v>100</v>
      </c>
      <c r="O731" t="s">
        <v>36</v>
      </c>
      <c r="R731" t="str">
        <f>VLOOKUP(M731,Sheet1!W:X,2,FALSE)</f>
        <v>PASS</v>
      </c>
    </row>
    <row r="732" spans="1:18" x14ac:dyDescent="0.25">
      <c r="A732" t="s">
        <v>1096</v>
      </c>
      <c r="B732" t="s">
        <v>36</v>
      </c>
      <c r="C732" t="s">
        <v>36</v>
      </c>
      <c r="D732" t="s">
        <v>1666</v>
      </c>
      <c r="E732" t="s">
        <v>1667</v>
      </c>
      <c r="F732" t="s">
        <v>1668</v>
      </c>
      <c r="G732" t="s">
        <v>1096</v>
      </c>
      <c r="H732" t="s">
        <v>1096</v>
      </c>
      <c r="I732" t="s">
        <v>1096</v>
      </c>
      <c r="J732" t="s">
        <v>1717</v>
      </c>
      <c r="K732" t="s">
        <v>90</v>
      </c>
      <c r="L732" s="1"/>
      <c r="M732" t="s">
        <v>1718</v>
      </c>
      <c r="N732">
        <v>100</v>
      </c>
      <c r="O732" t="s">
        <v>36</v>
      </c>
      <c r="R732" t="str">
        <f>VLOOKUP(M732,Sheet1!W:X,2,FALSE)</f>
        <v>PASS</v>
      </c>
    </row>
    <row r="733" spans="1:18" x14ac:dyDescent="0.25">
      <c r="A733" t="s">
        <v>1660</v>
      </c>
      <c r="B733" t="s">
        <v>36</v>
      </c>
      <c r="C733" t="s">
        <v>36</v>
      </c>
      <c r="D733" t="s">
        <v>1674</v>
      </c>
      <c r="E733" t="s">
        <v>1675</v>
      </c>
      <c r="F733" t="s">
        <v>1676</v>
      </c>
      <c r="G733" t="s">
        <v>265</v>
      </c>
      <c r="H733" t="s">
        <v>266</v>
      </c>
      <c r="I733" t="s">
        <v>1719</v>
      </c>
      <c r="J733" t="s">
        <v>1677</v>
      </c>
      <c r="K733" t="s">
        <v>90</v>
      </c>
      <c r="L733" s="1"/>
      <c r="M733" t="s">
        <v>1720</v>
      </c>
      <c r="N733">
        <v>100</v>
      </c>
      <c r="O733" t="s">
        <v>36</v>
      </c>
      <c r="R733" t="str">
        <f>VLOOKUP(M733,Sheet1!W:X,2,FALSE)</f>
        <v>PASS</v>
      </c>
    </row>
    <row r="734" spans="1:18" x14ac:dyDescent="0.25">
      <c r="A734" t="s">
        <v>1660</v>
      </c>
      <c r="B734" t="s">
        <v>36</v>
      </c>
      <c r="C734" t="s">
        <v>36</v>
      </c>
      <c r="D734" t="s">
        <v>1674</v>
      </c>
      <c r="E734" t="s">
        <v>1675</v>
      </c>
      <c r="F734" t="s">
        <v>1676</v>
      </c>
      <c r="G734" t="s">
        <v>97</v>
      </c>
      <c r="H734" t="s">
        <v>98</v>
      </c>
      <c r="I734" t="s">
        <v>1721</v>
      </c>
      <c r="J734" t="s">
        <v>1677</v>
      </c>
      <c r="K734" t="s">
        <v>90</v>
      </c>
      <c r="L734" s="1"/>
      <c r="M734" t="s">
        <v>1722</v>
      </c>
      <c r="N734">
        <v>100</v>
      </c>
      <c r="O734" t="s">
        <v>36</v>
      </c>
      <c r="P734" t="s">
        <v>146</v>
      </c>
      <c r="Q734" t="s">
        <v>1723</v>
      </c>
      <c r="R734" t="str">
        <f>VLOOKUP(M734,Sheet1!W:X,2,FALSE)</f>
        <v>PASS</v>
      </c>
    </row>
    <row r="735" spans="1:18" x14ac:dyDescent="0.25">
      <c r="A735" t="s">
        <v>1660</v>
      </c>
      <c r="B735" t="s">
        <v>36</v>
      </c>
      <c r="C735" t="s">
        <v>36</v>
      </c>
      <c r="D735" t="s">
        <v>1674</v>
      </c>
      <c r="E735" t="s">
        <v>1675</v>
      </c>
      <c r="F735" t="s">
        <v>1676</v>
      </c>
      <c r="G735" t="s">
        <v>97</v>
      </c>
      <c r="H735" t="s">
        <v>424</v>
      </c>
      <c r="I735" t="s">
        <v>425</v>
      </c>
      <c r="J735" t="s">
        <v>1677</v>
      </c>
      <c r="K735" t="s">
        <v>90</v>
      </c>
      <c r="L735" s="1"/>
      <c r="M735" t="s">
        <v>1724</v>
      </c>
      <c r="N735">
        <v>100</v>
      </c>
      <c r="O735" t="s">
        <v>36</v>
      </c>
      <c r="P735" t="s">
        <v>146</v>
      </c>
      <c r="Q735" t="s">
        <v>1725</v>
      </c>
      <c r="R735" t="str">
        <f>VLOOKUP(M735,Sheet1!W:X,2,FALSE)</f>
        <v>PASS</v>
      </c>
    </row>
    <row r="736" spans="1:18" x14ac:dyDescent="0.25">
      <c r="A736" t="s">
        <v>1660</v>
      </c>
      <c r="B736" t="s">
        <v>36</v>
      </c>
      <c r="C736" t="s">
        <v>36</v>
      </c>
      <c r="D736" t="s">
        <v>1674</v>
      </c>
      <c r="E736" t="s">
        <v>1675</v>
      </c>
      <c r="F736" t="s">
        <v>1676</v>
      </c>
      <c r="G736" t="s">
        <v>306</v>
      </c>
      <c r="H736" t="s">
        <v>306</v>
      </c>
      <c r="I736" t="s">
        <v>1417</v>
      </c>
      <c r="J736" t="s">
        <v>1677</v>
      </c>
      <c r="K736" t="s">
        <v>90</v>
      </c>
      <c r="L736" s="1"/>
      <c r="M736" t="s">
        <v>1726</v>
      </c>
      <c r="N736">
        <v>100</v>
      </c>
      <c r="O736" t="s">
        <v>36</v>
      </c>
      <c r="R736" t="str">
        <f>VLOOKUP(M736,Sheet1!W:X,2,FALSE)</f>
        <v>PASS</v>
      </c>
    </row>
    <row r="737" spans="1:18" x14ac:dyDescent="0.25">
      <c r="A737" t="s">
        <v>1660</v>
      </c>
      <c r="B737" t="s">
        <v>36</v>
      </c>
      <c r="C737" t="s">
        <v>36</v>
      </c>
      <c r="D737" t="s">
        <v>1674</v>
      </c>
      <c r="E737" t="s">
        <v>1675</v>
      </c>
      <c r="F737" t="s">
        <v>1676</v>
      </c>
      <c r="G737" t="s">
        <v>116</v>
      </c>
      <c r="H737" t="s">
        <v>635</v>
      </c>
      <c r="I737" t="s">
        <v>1081</v>
      </c>
      <c r="J737" t="s">
        <v>1677</v>
      </c>
      <c r="K737" t="s">
        <v>90</v>
      </c>
      <c r="L737" s="1"/>
      <c r="M737" t="s">
        <v>1727</v>
      </c>
      <c r="N737">
        <v>100</v>
      </c>
      <c r="O737" t="s">
        <v>36</v>
      </c>
      <c r="R737" t="str">
        <f>VLOOKUP(M737,Sheet1!W:X,2,FALSE)</f>
        <v>PASS</v>
      </c>
    </row>
    <row r="738" spans="1:18" x14ac:dyDescent="0.25">
      <c r="A738" t="s">
        <v>1660</v>
      </c>
      <c r="B738" t="s">
        <v>36</v>
      </c>
      <c r="C738" t="s">
        <v>36</v>
      </c>
      <c r="D738" t="s">
        <v>1674</v>
      </c>
      <c r="E738" t="s">
        <v>1675</v>
      </c>
      <c r="F738" t="s">
        <v>1676</v>
      </c>
      <c r="G738" t="s">
        <v>1096</v>
      </c>
      <c r="H738" t="s">
        <v>1096</v>
      </c>
      <c r="I738" t="s">
        <v>1096</v>
      </c>
      <c r="J738" t="s">
        <v>1680</v>
      </c>
      <c r="K738" t="s">
        <v>90</v>
      </c>
      <c r="L738" s="1"/>
      <c r="M738" t="s">
        <v>1728</v>
      </c>
      <c r="N738">
        <v>100</v>
      </c>
      <c r="O738" t="s">
        <v>36</v>
      </c>
      <c r="R738" t="str">
        <f>VLOOKUP(M738,Sheet1!W:X,2,FALSE)</f>
        <v>PASS</v>
      </c>
    </row>
    <row r="739" spans="1:18" x14ac:dyDescent="0.25">
      <c r="A739" t="s">
        <v>1660</v>
      </c>
      <c r="B739" t="s">
        <v>36</v>
      </c>
      <c r="C739" t="s">
        <v>36</v>
      </c>
      <c r="D739" t="s">
        <v>1674</v>
      </c>
      <c r="E739" t="s">
        <v>1675</v>
      </c>
      <c r="F739" t="s">
        <v>1676</v>
      </c>
      <c r="G739" t="s">
        <v>97</v>
      </c>
      <c r="H739" t="s">
        <v>98</v>
      </c>
      <c r="I739" t="s">
        <v>1721</v>
      </c>
      <c r="J739" t="s">
        <v>1677</v>
      </c>
      <c r="K739" t="s">
        <v>216</v>
      </c>
      <c r="L739" s="1"/>
      <c r="M739" t="s">
        <v>1729</v>
      </c>
      <c r="N739">
        <v>100</v>
      </c>
      <c r="O739" t="s">
        <v>36</v>
      </c>
      <c r="R739" t="str">
        <f>VLOOKUP(M739,Sheet1!W:X,2,FALSE)</f>
        <v>PASS</v>
      </c>
    </row>
    <row r="740" spans="1:18" x14ac:dyDescent="0.25">
      <c r="A740" t="s">
        <v>1660</v>
      </c>
      <c r="B740" t="s">
        <v>36</v>
      </c>
      <c r="C740" t="s">
        <v>36</v>
      </c>
      <c r="D740" t="s">
        <v>1674</v>
      </c>
      <c r="E740" t="s">
        <v>1675</v>
      </c>
      <c r="F740" t="s">
        <v>1676</v>
      </c>
      <c r="G740" t="s">
        <v>97</v>
      </c>
      <c r="H740" t="s">
        <v>424</v>
      </c>
      <c r="I740" t="s">
        <v>425</v>
      </c>
      <c r="J740" t="s">
        <v>1677</v>
      </c>
      <c r="K740" t="s">
        <v>216</v>
      </c>
      <c r="L740" s="1"/>
      <c r="M740" t="s">
        <v>1730</v>
      </c>
      <c r="N740">
        <v>100</v>
      </c>
      <c r="O740" t="s">
        <v>36</v>
      </c>
      <c r="R740" t="str">
        <f>VLOOKUP(M740,Sheet1!W:X,2,FALSE)</f>
        <v>PASS</v>
      </c>
    </row>
    <row r="741" spans="1:18" x14ac:dyDescent="0.25">
      <c r="A741" t="s">
        <v>1660</v>
      </c>
      <c r="B741" t="s">
        <v>36</v>
      </c>
      <c r="C741" t="s">
        <v>36</v>
      </c>
      <c r="D741" t="s">
        <v>1674</v>
      </c>
      <c r="E741" t="s">
        <v>1675</v>
      </c>
      <c r="F741" t="s">
        <v>1676</v>
      </c>
      <c r="G741" t="s">
        <v>116</v>
      </c>
      <c r="H741" t="s">
        <v>635</v>
      </c>
      <c r="I741" t="s">
        <v>1081</v>
      </c>
      <c r="J741" t="s">
        <v>1677</v>
      </c>
      <c r="K741" t="s">
        <v>216</v>
      </c>
      <c r="L741" s="1"/>
      <c r="M741" t="s">
        <v>1731</v>
      </c>
      <c r="N741">
        <v>100</v>
      </c>
      <c r="O741" t="s">
        <v>36</v>
      </c>
      <c r="R741" t="str">
        <f>VLOOKUP(M741,Sheet1!W:X,2,FALSE)</f>
        <v>PASS</v>
      </c>
    </row>
    <row r="742" spans="1:18" x14ac:dyDescent="0.25">
      <c r="A742" t="s">
        <v>1732</v>
      </c>
      <c r="B742" t="s">
        <v>21</v>
      </c>
      <c r="C742" t="s">
        <v>21</v>
      </c>
      <c r="D742" t="s">
        <v>1733</v>
      </c>
      <c r="E742" t="s">
        <v>1734</v>
      </c>
      <c r="F742" t="s">
        <v>1735</v>
      </c>
      <c r="G742" t="s">
        <v>276</v>
      </c>
      <c r="H742" t="s">
        <v>277</v>
      </c>
      <c r="I742" t="s">
        <v>880</v>
      </c>
      <c r="J742" t="s">
        <v>281</v>
      </c>
      <c r="K742" t="s">
        <v>90</v>
      </c>
      <c r="L742" s="1"/>
      <c r="M742" t="s">
        <v>1736</v>
      </c>
      <c r="N742">
        <v>85.626778565600006</v>
      </c>
      <c r="O742" t="s">
        <v>436</v>
      </c>
      <c r="R742" t="str">
        <f>VLOOKUP(M742,Sheet1!W:X,2,FALSE)</f>
        <v>PASS</v>
      </c>
    </row>
    <row r="743" spans="1:18" x14ac:dyDescent="0.25">
      <c r="A743" t="s">
        <v>1732</v>
      </c>
      <c r="B743" t="s">
        <v>21</v>
      </c>
      <c r="C743" t="s">
        <v>21</v>
      </c>
      <c r="D743" t="s">
        <v>1737</v>
      </c>
      <c r="E743" t="s">
        <v>1738</v>
      </c>
      <c r="F743" t="s">
        <v>1739</v>
      </c>
      <c r="G743" t="s">
        <v>306</v>
      </c>
      <c r="H743" t="s">
        <v>306</v>
      </c>
      <c r="I743" t="s">
        <v>880</v>
      </c>
      <c r="J743" t="s">
        <v>1740</v>
      </c>
      <c r="K743" t="s">
        <v>90</v>
      </c>
      <c r="L743" s="1"/>
      <c r="M743" t="s">
        <v>1741</v>
      </c>
      <c r="O743" t="s">
        <v>270</v>
      </c>
      <c r="P743" t="s">
        <v>146</v>
      </c>
      <c r="Q743" t="s">
        <v>1742</v>
      </c>
      <c r="R743" t="str">
        <f>VLOOKUP(M743,Sheet1!W:X,2,FALSE)</f>
        <v>PASS</v>
      </c>
    </row>
    <row r="744" spans="1:18" x14ac:dyDescent="0.25">
      <c r="A744" t="s">
        <v>1732</v>
      </c>
      <c r="B744" t="s">
        <v>21</v>
      </c>
      <c r="C744" t="s">
        <v>21</v>
      </c>
      <c r="D744" t="s">
        <v>1737</v>
      </c>
      <c r="E744" t="s">
        <v>1738</v>
      </c>
      <c r="F744" t="s">
        <v>1739</v>
      </c>
      <c r="G744" t="s">
        <v>155</v>
      </c>
      <c r="H744" t="s">
        <v>156</v>
      </c>
      <c r="I744" t="s">
        <v>25</v>
      </c>
      <c r="J744" t="s">
        <v>1740</v>
      </c>
      <c r="K744" t="s">
        <v>90</v>
      </c>
      <c r="L744" s="1"/>
      <c r="M744" t="s">
        <v>1743</v>
      </c>
      <c r="N744">
        <v>83.346007604600004</v>
      </c>
      <c r="O744" t="s">
        <v>436</v>
      </c>
      <c r="R744" t="str">
        <f>VLOOKUP(M744,Sheet1!W:X,2,FALSE)</f>
        <v>PASS</v>
      </c>
    </row>
    <row r="745" spans="1:18" x14ac:dyDescent="0.25">
      <c r="A745" t="s">
        <v>1732</v>
      </c>
      <c r="B745" t="s">
        <v>21</v>
      </c>
      <c r="C745" t="s">
        <v>21</v>
      </c>
      <c r="D745" t="s">
        <v>1737</v>
      </c>
      <c r="E745" t="s">
        <v>1738</v>
      </c>
      <c r="F745" t="s">
        <v>1739</v>
      </c>
      <c r="G745" t="s">
        <v>25</v>
      </c>
      <c r="H745" t="s">
        <v>1744</v>
      </c>
      <c r="I745" t="s">
        <v>1744</v>
      </c>
      <c r="J745" t="s">
        <v>1740</v>
      </c>
      <c r="K745" t="s">
        <v>90</v>
      </c>
      <c r="L745" s="1"/>
      <c r="M745" t="s">
        <v>1745</v>
      </c>
      <c r="N745">
        <v>70.115384431699994</v>
      </c>
      <c r="O745" t="s">
        <v>436</v>
      </c>
      <c r="R745" t="str">
        <f>VLOOKUP(M745,Sheet1!W:X,2,FALSE)</f>
        <v>PASS</v>
      </c>
    </row>
    <row r="746" spans="1:18" x14ac:dyDescent="0.25">
      <c r="A746" t="s">
        <v>1732</v>
      </c>
      <c r="B746" t="s">
        <v>21</v>
      </c>
      <c r="C746" t="s">
        <v>177</v>
      </c>
      <c r="D746" t="s">
        <v>1737</v>
      </c>
      <c r="E746" t="s">
        <v>1738</v>
      </c>
      <c r="F746" t="s">
        <v>1739</v>
      </c>
      <c r="G746" t="s">
        <v>265</v>
      </c>
      <c r="H746" t="s">
        <v>266</v>
      </c>
      <c r="I746" t="s">
        <v>319</v>
      </c>
      <c r="J746" t="s">
        <v>1740</v>
      </c>
      <c r="K746" t="s">
        <v>90</v>
      </c>
      <c r="L746" t="s">
        <v>183</v>
      </c>
      <c r="M746" t="s">
        <v>1746</v>
      </c>
      <c r="N746">
        <v>99.973783385199994</v>
      </c>
      <c r="O746" t="s">
        <v>185</v>
      </c>
      <c r="R746" t="str">
        <f>VLOOKUP(M746,Sheet1!W:X,2,FALSE)</f>
        <v>PASS</v>
      </c>
    </row>
    <row r="747" spans="1:18" x14ac:dyDescent="0.25">
      <c r="A747" t="s">
        <v>1732</v>
      </c>
      <c r="B747" t="s">
        <v>21</v>
      </c>
      <c r="C747" t="s">
        <v>21</v>
      </c>
      <c r="D747" t="s">
        <v>1737</v>
      </c>
      <c r="E747" t="s">
        <v>1738</v>
      </c>
      <c r="F747" t="s">
        <v>1739</v>
      </c>
      <c r="G747" t="s">
        <v>25</v>
      </c>
      <c r="H747" t="s">
        <v>1747</v>
      </c>
      <c r="I747" t="s">
        <v>1748</v>
      </c>
      <c r="J747" t="s">
        <v>1740</v>
      </c>
      <c r="K747" t="s">
        <v>90</v>
      </c>
      <c r="L747" s="1"/>
      <c r="M747" t="s">
        <v>1749</v>
      </c>
      <c r="N747">
        <v>35.851472471199997</v>
      </c>
      <c r="O747" t="s">
        <v>362</v>
      </c>
      <c r="R747" t="str">
        <f>VLOOKUP(M747,Sheet1!W:X,2,FALSE)</f>
        <v>PASS</v>
      </c>
    </row>
    <row r="748" spans="1:18" x14ac:dyDescent="0.25">
      <c r="A748" t="s">
        <v>1732</v>
      </c>
      <c r="B748" t="s">
        <v>21</v>
      </c>
      <c r="C748" t="s">
        <v>21</v>
      </c>
      <c r="D748" t="s">
        <v>1750</v>
      </c>
      <c r="E748" t="s">
        <v>1751</v>
      </c>
      <c r="F748" t="s">
        <v>1752</v>
      </c>
      <c r="G748" t="s">
        <v>155</v>
      </c>
      <c r="H748" t="s">
        <v>156</v>
      </c>
      <c r="I748" t="s">
        <v>25</v>
      </c>
      <c r="J748" t="s">
        <v>433</v>
      </c>
      <c r="K748" t="s">
        <v>90</v>
      </c>
      <c r="M748" t="s">
        <v>1753</v>
      </c>
      <c r="P748" t="s">
        <v>101</v>
      </c>
      <c r="R748" t="str">
        <f>VLOOKUP(M748,Sheet1!W:X,2,FALSE)</f>
        <v>PASS</v>
      </c>
    </row>
    <row r="749" spans="1:18" x14ac:dyDescent="0.25">
      <c r="A749" t="s">
        <v>1732</v>
      </c>
      <c r="B749" t="s">
        <v>21</v>
      </c>
      <c r="C749" t="s">
        <v>21</v>
      </c>
      <c r="D749" t="s">
        <v>1750</v>
      </c>
      <c r="E749" t="s">
        <v>1751</v>
      </c>
      <c r="F749" t="s">
        <v>1752</v>
      </c>
      <c r="G749" t="s">
        <v>25</v>
      </c>
      <c r="H749" t="s">
        <v>25</v>
      </c>
      <c r="I749" t="s">
        <v>382</v>
      </c>
      <c r="J749" t="s">
        <v>400</v>
      </c>
      <c r="K749" t="s">
        <v>29</v>
      </c>
      <c r="M749" t="s">
        <v>1754</v>
      </c>
      <c r="P749" t="s">
        <v>21</v>
      </c>
      <c r="R749" t="str">
        <f>VLOOKUP(M749,Sheet1!W:X,2,FALSE)</f>
        <v>Ready</v>
      </c>
    </row>
    <row r="750" spans="1:18" x14ac:dyDescent="0.25">
      <c r="A750" t="s">
        <v>1732</v>
      </c>
      <c r="B750" t="s">
        <v>21</v>
      </c>
      <c r="C750" t="s">
        <v>21</v>
      </c>
      <c r="D750" t="s">
        <v>1750</v>
      </c>
      <c r="E750" t="s">
        <v>1751</v>
      </c>
      <c r="F750" t="s">
        <v>1752</v>
      </c>
      <c r="G750" t="s">
        <v>1755</v>
      </c>
      <c r="H750" t="s">
        <v>1755</v>
      </c>
      <c r="I750" t="s">
        <v>1756</v>
      </c>
      <c r="J750" t="s">
        <v>1757</v>
      </c>
      <c r="K750" t="s">
        <v>29</v>
      </c>
      <c r="M750" t="s">
        <v>1758</v>
      </c>
      <c r="P750" t="s">
        <v>21</v>
      </c>
      <c r="R750" t="str">
        <f>VLOOKUP(M750,Sheet1!W:X,2,FALSE)</f>
        <v>Ready</v>
      </c>
    </row>
    <row r="751" spans="1:18" x14ac:dyDescent="0.25">
      <c r="A751" t="s">
        <v>1732</v>
      </c>
      <c r="B751" t="s">
        <v>21</v>
      </c>
      <c r="C751" t="s">
        <v>21</v>
      </c>
      <c r="D751" t="s">
        <v>1750</v>
      </c>
      <c r="E751" t="s">
        <v>1751</v>
      </c>
      <c r="F751" t="s">
        <v>1752</v>
      </c>
      <c r="G751" t="s">
        <v>155</v>
      </c>
      <c r="H751" t="s">
        <v>156</v>
      </c>
      <c r="I751" t="s">
        <v>25</v>
      </c>
      <c r="J751" t="s">
        <v>433</v>
      </c>
      <c r="K751" t="s">
        <v>29</v>
      </c>
      <c r="M751" t="s">
        <v>1759</v>
      </c>
      <c r="P751" t="s">
        <v>21</v>
      </c>
      <c r="R751" t="str">
        <f>VLOOKUP(M751,Sheet1!W:X,2,FALSE)</f>
        <v>FIXED</v>
      </c>
    </row>
    <row r="752" spans="1:18" x14ac:dyDescent="0.25">
      <c r="A752" t="s">
        <v>1732</v>
      </c>
      <c r="B752" t="s">
        <v>21</v>
      </c>
      <c r="C752" t="s">
        <v>21</v>
      </c>
      <c r="D752" t="s">
        <v>1750</v>
      </c>
      <c r="E752" t="s">
        <v>1751</v>
      </c>
      <c r="F752" t="s">
        <v>1752</v>
      </c>
      <c r="G752" t="s">
        <v>25</v>
      </c>
      <c r="H752" t="s">
        <v>25</v>
      </c>
      <c r="I752" t="s">
        <v>1760</v>
      </c>
      <c r="J752" t="s">
        <v>400</v>
      </c>
      <c r="K752" t="s">
        <v>29</v>
      </c>
      <c r="M752" t="s">
        <v>1761</v>
      </c>
      <c r="P752" t="s">
        <v>21</v>
      </c>
      <c r="R752" t="str">
        <f>VLOOKUP(M752,Sheet1!W:X,2,FALSE)</f>
        <v>NOT PASS</v>
      </c>
    </row>
    <row r="753" spans="1:18" x14ac:dyDescent="0.25">
      <c r="A753" t="s">
        <v>1732</v>
      </c>
      <c r="B753" t="s">
        <v>21</v>
      </c>
      <c r="C753" t="s">
        <v>21</v>
      </c>
      <c r="D753" t="s">
        <v>1762</v>
      </c>
      <c r="E753" t="s">
        <v>1763</v>
      </c>
      <c r="F753" t="s">
        <v>1764</v>
      </c>
      <c r="G753" t="s">
        <v>116</v>
      </c>
      <c r="H753" t="s">
        <v>713</v>
      </c>
      <c r="I753" t="s">
        <v>1765</v>
      </c>
      <c r="J753" t="s">
        <v>1766</v>
      </c>
      <c r="K753" t="s">
        <v>90</v>
      </c>
      <c r="M753" t="s">
        <v>1767</v>
      </c>
      <c r="P753" t="s">
        <v>21</v>
      </c>
      <c r="R753" t="str">
        <f>VLOOKUP(M753,Sheet1!W:X,2,FALSE)</f>
        <v>NOT PASS</v>
      </c>
    </row>
    <row r="754" spans="1:18" x14ac:dyDescent="0.25">
      <c r="A754" t="s">
        <v>1732</v>
      </c>
      <c r="B754" t="s">
        <v>21</v>
      </c>
      <c r="C754" t="s">
        <v>36</v>
      </c>
      <c r="D754" t="s">
        <v>1768</v>
      </c>
      <c r="E754" t="s">
        <v>1769</v>
      </c>
      <c r="F754" t="s">
        <v>1770</v>
      </c>
      <c r="G754" t="s">
        <v>265</v>
      </c>
      <c r="H754" t="s">
        <v>266</v>
      </c>
      <c r="I754" t="s">
        <v>1771</v>
      </c>
      <c r="J754" t="s">
        <v>1772</v>
      </c>
      <c r="K754" t="s">
        <v>29</v>
      </c>
      <c r="M754" t="s">
        <v>1773</v>
      </c>
      <c r="N754">
        <v>100</v>
      </c>
      <c r="O754" t="s">
        <v>36</v>
      </c>
      <c r="R754" t="str">
        <f>VLOOKUP(M754,Sheet1!W:X,2,FALSE)</f>
        <v>PASS</v>
      </c>
    </row>
    <row r="755" spans="1:18" x14ac:dyDescent="0.25">
      <c r="A755" t="s">
        <v>1732</v>
      </c>
      <c r="B755" t="s">
        <v>21</v>
      </c>
      <c r="C755" t="s">
        <v>36</v>
      </c>
      <c r="D755" t="s">
        <v>1774</v>
      </c>
      <c r="E755" t="s">
        <v>1775</v>
      </c>
      <c r="F755" t="s">
        <v>1776</v>
      </c>
      <c r="G755" t="s">
        <v>155</v>
      </c>
      <c r="H755" t="s">
        <v>156</v>
      </c>
      <c r="I755" t="s">
        <v>25</v>
      </c>
      <c r="J755" t="s">
        <v>1777</v>
      </c>
      <c r="K755" t="s">
        <v>29</v>
      </c>
      <c r="M755" t="s">
        <v>1778</v>
      </c>
      <c r="N755">
        <v>100</v>
      </c>
      <c r="O755" t="s">
        <v>36</v>
      </c>
      <c r="R755" t="str">
        <f>VLOOKUP(M755,Sheet1!W:X,2,FALSE)</f>
        <v>PASS</v>
      </c>
    </row>
    <row r="756" spans="1:18" x14ac:dyDescent="0.25">
      <c r="A756" t="s">
        <v>1732</v>
      </c>
      <c r="B756" t="s">
        <v>21</v>
      </c>
      <c r="C756" t="s">
        <v>177</v>
      </c>
      <c r="D756" t="s">
        <v>1779</v>
      </c>
      <c r="E756" t="s">
        <v>1780</v>
      </c>
      <c r="F756" t="s">
        <v>1781</v>
      </c>
      <c r="G756" t="s">
        <v>25</v>
      </c>
      <c r="H756" t="s">
        <v>25</v>
      </c>
      <c r="I756" t="s">
        <v>311</v>
      </c>
      <c r="J756" t="s">
        <v>467</v>
      </c>
      <c r="K756" t="s">
        <v>29</v>
      </c>
      <c r="L756" t="s">
        <v>183</v>
      </c>
      <c r="M756" t="s">
        <v>1782</v>
      </c>
      <c r="N756">
        <v>99.995368976799995</v>
      </c>
      <c r="O756" t="s">
        <v>185</v>
      </c>
      <c r="R756" t="str">
        <f>VLOOKUP(M756,Sheet1!W:X,2,FALSE)</f>
        <v>PASS</v>
      </c>
    </row>
    <row r="757" spans="1:18" x14ac:dyDescent="0.25">
      <c r="A757" t="s">
        <v>1732</v>
      </c>
      <c r="B757" t="s">
        <v>21</v>
      </c>
      <c r="C757" t="s">
        <v>177</v>
      </c>
      <c r="D757" t="s">
        <v>1779</v>
      </c>
      <c r="E757" t="s">
        <v>1780</v>
      </c>
      <c r="F757" t="s">
        <v>1781</v>
      </c>
      <c r="G757" t="s">
        <v>1755</v>
      </c>
      <c r="H757" t="s">
        <v>1755</v>
      </c>
      <c r="I757" t="s">
        <v>1783</v>
      </c>
      <c r="J757" t="s">
        <v>467</v>
      </c>
      <c r="K757" t="s">
        <v>29</v>
      </c>
      <c r="L757" t="s">
        <v>183</v>
      </c>
      <c r="M757" t="s">
        <v>1784</v>
      </c>
      <c r="N757">
        <v>99.973693440900007</v>
      </c>
      <c r="O757" t="s">
        <v>185</v>
      </c>
      <c r="R757" t="str">
        <f>VLOOKUP(M757,Sheet1!W:X,2,FALSE)</f>
        <v>PASS</v>
      </c>
    </row>
    <row r="758" spans="1:18" x14ac:dyDescent="0.25">
      <c r="A758" t="s">
        <v>1732</v>
      </c>
      <c r="B758" t="s">
        <v>21</v>
      </c>
      <c r="C758" t="s">
        <v>21</v>
      </c>
      <c r="D758" t="s">
        <v>1785</v>
      </c>
      <c r="E758" t="s">
        <v>1786</v>
      </c>
      <c r="F758" t="s">
        <v>1787</v>
      </c>
      <c r="G758" t="s">
        <v>25</v>
      </c>
      <c r="H758" t="s">
        <v>25</v>
      </c>
      <c r="I758" t="s">
        <v>1788</v>
      </c>
      <c r="J758" t="s">
        <v>1789</v>
      </c>
      <c r="K758" t="s">
        <v>216</v>
      </c>
      <c r="M758" t="s">
        <v>1790</v>
      </c>
      <c r="P758" t="s">
        <v>21</v>
      </c>
      <c r="R758" t="str">
        <f>VLOOKUP(M758,Sheet1!W:X,2,FALSE)</f>
        <v>NOT PASS</v>
      </c>
    </row>
    <row r="759" spans="1:18" x14ac:dyDescent="0.25">
      <c r="A759" t="s">
        <v>1732</v>
      </c>
      <c r="B759" t="s">
        <v>21</v>
      </c>
      <c r="C759" t="s">
        <v>21</v>
      </c>
      <c r="D759" t="s">
        <v>1791</v>
      </c>
      <c r="E759" t="s">
        <v>1792</v>
      </c>
      <c r="F759" t="s">
        <v>1793</v>
      </c>
      <c r="G759" t="s">
        <v>25</v>
      </c>
      <c r="H759" t="s">
        <v>1744</v>
      </c>
      <c r="I759" t="s">
        <v>1744</v>
      </c>
      <c r="J759" t="s">
        <v>296</v>
      </c>
      <c r="K759" t="s">
        <v>90</v>
      </c>
      <c r="M759" t="s">
        <v>1794</v>
      </c>
      <c r="P759" t="s">
        <v>21</v>
      </c>
      <c r="R759" t="str">
        <f>VLOOKUP(M759,Sheet1!W:X,2,FALSE)</f>
        <v>FIXED</v>
      </c>
    </row>
    <row r="760" spans="1:18" x14ac:dyDescent="0.25">
      <c r="A760" t="s">
        <v>1732</v>
      </c>
      <c r="B760" t="s">
        <v>21</v>
      </c>
      <c r="C760" t="s">
        <v>21</v>
      </c>
      <c r="D760" t="s">
        <v>1791</v>
      </c>
      <c r="E760" t="s">
        <v>1792</v>
      </c>
      <c r="F760" t="s">
        <v>1793</v>
      </c>
      <c r="G760" t="s">
        <v>1755</v>
      </c>
      <c r="H760" t="s">
        <v>1755</v>
      </c>
      <c r="I760" t="s">
        <v>1756</v>
      </c>
      <c r="J760" t="s">
        <v>1795</v>
      </c>
      <c r="K760" t="s">
        <v>90</v>
      </c>
      <c r="M760" t="s">
        <v>1796</v>
      </c>
      <c r="P760" t="s">
        <v>21</v>
      </c>
      <c r="R760" t="str">
        <f>VLOOKUP(M760,Sheet1!W:X,2,FALSE)</f>
        <v>Ready</v>
      </c>
    </row>
    <row r="761" spans="1:18" x14ac:dyDescent="0.25">
      <c r="A761" t="s">
        <v>1732</v>
      </c>
      <c r="B761" t="s">
        <v>21</v>
      </c>
      <c r="C761" t="s">
        <v>21</v>
      </c>
      <c r="D761" t="s">
        <v>1791</v>
      </c>
      <c r="E761" t="s">
        <v>1792</v>
      </c>
      <c r="F761" t="s">
        <v>1793</v>
      </c>
      <c r="G761" t="s">
        <v>25</v>
      </c>
      <c r="H761" t="s">
        <v>1744</v>
      </c>
      <c r="I761" t="s">
        <v>1744</v>
      </c>
      <c r="J761" t="s">
        <v>296</v>
      </c>
      <c r="K761" t="s">
        <v>29</v>
      </c>
      <c r="M761" t="s">
        <v>1797</v>
      </c>
      <c r="P761" t="s">
        <v>21</v>
      </c>
      <c r="R761" t="str">
        <f>VLOOKUP(M761,Sheet1!W:X,2,FALSE)</f>
        <v>Ready</v>
      </c>
    </row>
    <row r="762" spans="1:18" x14ac:dyDescent="0.25">
      <c r="A762" t="s">
        <v>1732</v>
      </c>
      <c r="B762" t="s">
        <v>21</v>
      </c>
      <c r="C762" t="s">
        <v>21</v>
      </c>
      <c r="D762" t="s">
        <v>1791</v>
      </c>
      <c r="E762" t="s">
        <v>1792</v>
      </c>
      <c r="F762" t="s">
        <v>1793</v>
      </c>
      <c r="G762" t="s">
        <v>1755</v>
      </c>
      <c r="H762" t="s">
        <v>1755</v>
      </c>
      <c r="I762" t="s">
        <v>1756</v>
      </c>
      <c r="J762" t="s">
        <v>1795</v>
      </c>
      <c r="K762" t="s">
        <v>29</v>
      </c>
      <c r="M762" t="s">
        <v>1798</v>
      </c>
      <c r="P762" t="s">
        <v>21</v>
      </c>
      <c r="R762" t="str">
        <f>VLOOKUP(M762,Sheet1!W:X,2,FALSE)</f>
        <v>Ready</v>
      </c>
    </row>
    <row r="763" spans="1:18" x14ac:dyDescent="0.25">
      <c r="A763" t="s">
        <v>1732</v>
      </c>
      <c r="B763" t="s">
        <v>21</v>
      </c>
      <c r="C763" t="s">
        <v>36</v>
      </c>
      <c r="D763" t="s">
        <v>1799</v>
      </c>
      <c r="E763" t="s">
        <v>1800</v>
      </c>
      <c r="F763" t="s">
        <v>474</v>
      </c>
      <c r="G763" t="s">
        <v>1801</v>
      </c>
      <c r="H763" t="s">
        <v>1801</v>
      </c>
      <c r="I763" t="s">
        <v>1802</v>
      </c>
      <c r="J763" t="s">
        <v>89</v>
      </c>
      <c r="K763" t="s">
        <v>90</v>
      </c>
      <c r="L763" s="1"/>
      <c r="M763" t="s">
        <v>1803</v>
      </c>
      <c r="N763">
        <v>100</v>
      </c>
      <c r="O763" t="s">
        <v>36</v>
      </c>
      <c r="R763" t="str">
        <f>VLOOKUP(M763,Sheet1!W:X,2,FALSE)</f>
        <v>PASS</v>
      </c>
    </row>
    <row r="764" spans="1:18" x14ac:dyDescent="0.25">
      <c r="A764" t="s">
        <v>1732</v>
      </c>
      <c r="B764" t="s">
        <v>21</v>
      </c>
      <c r="C764" t="s">
        <v>21</v>
      </c>
      <c r="D764" t="s">
        <v>1799</v>
      </c>
      <c r="E764" t="s">
        <v>1800</v>
      </c>
      <c r="F764" t="s">
        <v>474</v>
      </c>
      <c r="G764" t="s">
        <v>1801</v>
      </c>
      <c r="H764" t="s">
        <v>1801</v>
      </c>
      <c r="I764" t="s">
        <v>1802</v>
      </c>
      <c r="J764" t="s">
        <v>89</v>
      </c>
      <c r="K764" t="s">
        <v>29</v>
      </c>
      <c r="M764" t="s">
        <v>1804</v>
      </c>
      <c r="P764" t="s">
        <v>21</v>
      </c>
      <c r="R764" t="str">
        <f>VLOOKUP(M764,Sheet1!W:X,2,FALSE)</f>
        <v>NOT PASS</v>
      </c>
    </row>
    <row r="765" spans="1:18" x14ac:dyDescent="0.25">
      <c r="A765" t="s">
        <v>1732</v>
      </c>
      <c r="B765" t="s">
        <v>21</v>
      </c>
      <c r="C765" t="s">
        <v>21</v>
      </c>
      <c r="D765" t="s">
        <v>1805</v>
      </c>
      <c r="E765" t="s">
        <v>1806</v>
      </c>
      <c r="F765" t="s">
        <v>1807</v>
      </c>
      <c r="G765" t="s">
        <v>1808</v>
      </c>
      <c r="H765" t="s">
        <v>1808</v>
      </c>
      <c r="I765" t="s">
        <v>1809</v>
      </c>
      <c r="J765" t="s">
        <v>1810</v>
      </c>
      <c r="K765" t="s">
        <v>29</v>
      </c>
      <c r="L765" s="1"/>
      <c r="M765" t="s">
        <v>1811</v>
      </c>
      <c r="O765" t="s">
        <v>270</v>
      </c>
      <c r="P765" t="s">
        <v>146</v>
      </c>
      <c r="Q765" t="s">
        <v>1812</v>
      </c>
      <c r="R765" t="str">
        <f>VLOOKUP(M765,Sheet1!W:X,2,FALSE)</f>
        <v>PASS</v>
      </c>
    </row>
    <row r="766" spans="1:18" x14ac:dyDescent="0.25">
      <c r="A766" t="s">
        <v>1732</v>
      </c>
      <c r="B766" t="s">
        <v>21</v>
      </c>
      <c r="C766" t="s">
        <v>21</v>
      </c>
      <c r="D766" t="s">
        <v>1813</v>
      </c>
      <c r="E766" t="s">
        <v>1814</v>
      </c>
      <c r="F766" t="s">
        <v>1815</v>
      </c>
      <c r="G766" t="s">
        <v>393</v>
      </c>
      <c r="H766" t="s">
        <v>140</v>
      </c>
      <c r="I766" t="s">
        <v>1816</v>
      </c>
      <c r="J766" t="s">
        <v>1817</v>
      </c>
      <c r="K766" t="s">
        <v>29</v>
      </c>
      <c r="M766" t="s">
        <v>1818</v>
      </c>
      <c r="P766" t="s">
        <v>21</v>
      </c>
      <c r="R766" t="str">
        <f>VLOOKUP(M766,Sheet1!W:X,2,FALSE)</f>
        <v>FIXED</v>
      </c>
    </row>
    <row r="767" spans="1:18" x14ac:dyDescent="0.25">
      <c r="A767" t="s">
        <v>1732</v>
      </c>
      <c r="B767" t="s">
        <v>177</v>
      </c>
      <c r="C767" t="s">
        <v>177</v>
      </c>
      <c r="D767" t="s">
        <v>1819</v>
      </c>
      <c r="E767" t="s">
        <v>1820</v>
      </c>
      <c r="F767" t="s">
        <v>1821</v>
      </c>
      <c r="G767" t="s">
        <v>25</v>
      </c>
      <c r="H767" t="s">
        <v>25</v>
      </c>
      <c r="I767" t="s">
        <v>311</v>
      </c>
      <c r="J767" t="s">
        <v>567</v>
      </c>
      <c r="K767" t="s">
        <v>90</v>
      </c>
      <c r="L767" t="s">
        <v>183</v>
      </c>
      <c r="M767" t="s">
        <v>1822</v>
      </c>
      <c r="N767">
        <v>99.090789588999996</v>
      </c>
      <c r="O767" t="s">
        <v>185</v>
      </c>
      <c r="R767" t="str">
        <f>VLOOKUP(M767,Sheet1!W:X,2,FALSE)</f>
        <v>PASS</v>
      </c>
    </row>
    <row r="768" spans="1:18" x14ac:dyDescent="0.25">
      <c r="A768" t="s">
        <v>1732</v>
      </c>
      <c r="B768" t="s">
        <v>177</v>
      </c>
      <c r="C768" t="s">
        <v>177</v>
      </c>
      <c r="D768" t="s">
        <v>1733</v>
      </c>
      <c r="E768" t="s">
        <v>1734</v>
      </c>
      <c r="F768" t="s">
        <v>1735</v>
      </c>
      <c r="G768" t="s">
        <v>45</v>
      </c>
      <c r="H768" t="s">
        <v>1823</v>
      </c>
      <c r="I768" t="s">
        <v>1824</v>
      </c>
      <c r="J768" t="s">
        <v>564</v>
      </c>
      <c r="K768" t="s">
        <v>90</v>
      </c>
      <c r="L768" t="s">
        <v>183</v>
      </c>
      <c r="M768" t="s">
        <v>1825</v>
      </c>
      <c r="N768">
        <v>99.131979490500001</v>
      </c>
      <c r="O768" t="s">
        <v>185</v>
      </c>
      <c r="R768" t="str">
        <f>VLOOKUP(M768,Sheet1!W:X,2,FALSE)</f>
        <v>PASS</v>
      </c>
    </row>
    <row r="769" spans="1:18" x14ac:dyDescent="0.25">
      <c r="A769" t="s">
        <v>1732</v>
      </c>
      <c r="B769" t="s">
        <v>177</v>
      </c>
      <c r="C769" t="s">
        <v>177</v>
      </c>
      <c r="D769" t="s">
        <v>1733</v>
      </c>
      <c r="E769" t="s">
        <v>1734</v>
      </c>
      <c r="F769" t="s">
        <v>1735</v>
      </c>
      <c r="G769" t="s">
        <v>1755</v>
      </c>
      <c r="H769" t="s">
        <v>1755</v>
      </c>
      <c r="I769" t="s">
        <v>1826</v>
      </c>
      <c r="J769" t="s">
        <v>564</v>
      </c>
      <c r="K769" t="s">
        <v>90</v>
      </c>
      <c r="L769" t="s">
        <v>183</v>
      </c>
      <c r="M769" t="s">
        <v>1827</v>
      </c>
      <c r="N769">
        <v>99.993391269900002</v>
      </c>
      <c r="O769" t="s">
        <v>185</v>
      </c>
      <c r="R769" t="str">
        <f>VLOOKUP(M769,Sheet1!W:X,2,FALSE)</f>
        <v>PASS</v>
      </c>
    </row>
    <row r="770" spans="1:18" x14ac:dyDescent="0.25">
      <c r="A770" t="s">
        <v>1732</v>
      </c>
      <c r="B770" t="s">
        <v>177</v>
      </c>
      <c r="C770" t="s">
        <v>177</v>
      </c>
      <c r="D770" t="s">
        <v>1733</v>
      </c>
      <c r="E770" t="s">
        <v>1734</v>
      </c>
      <c r="F770" t="s">
        <v>1735</v>
      </c>
      <c r="G770" t="s">
        <v>45</v>
      </c>
      <c r="H770" t="s">
        <v>1823</v>
      </c>
      <c r="I770" t="s">
        <v>1824</v>
      </c>
      <c r="J770" t="s">
        <v>564</v>
      </c>
      <c r="K770" t="s">
        <v>29</v>
      </c>
      <c r="L770" t="s">
        <v>183</v>
      </c>
      <c r="M770" t="s">
        <v>1828</v>
      </c>
      <c r="N770">
        <v>99.9796367191</v>
      </c>
      <c r="O770" t="s">
        <v>185</v>
      </c>
      <c r="R770" t="str">
        <f>VLOOKUP(M770,Sheet1!W:X,2,FALSE)</f>
        <v>PASS</v>
      </c>
    </row>
    <row r="771" spans="1:18" x14ac:dyDescent="0.25">
      <c r="A771" t="s">
        <v>1732</v>
      </c>
      <c r="B771" t="s">
        <v>177</v>
      </c>
      <c r="C771" t="s">
        <v>177</v>
      </c>
      <c r="D771" t="s">
        <v>1733</v>
      </c>
      <c r="E771" t="s">
        <v>1734</v>
      </c>
      <c r="F771" t="s">
        <v>1735</v>
      </c>
      <c r="G771" t="s">
        <v>276</v>
      </c>
      <c r="H771" t="s">
        <v>277</v>
      </c>
      <c r="I771" t="s">
        <v>880</v>
      </c>
      <c r="J771" t="s">
        <v>281</v>
      </c>
      <c r="K771" t="s">
        <v>29</v>
      </c>
      <c r="L771" t="s">
        <v>183</v>
      </c>
      <c r="M771" t="s">
        <v>1829</v>
      </c>
      <c r="N771">
        <v>99.985297111400001</v>
      </c>
      <c r="O771" t="s">
        <v>185</v>
      </c>
      <c r="R771" t="str">
        <f>VLOOKUP(M771,Sheet1!W:X,2,FALSE)</f>
        <v>PASS</v>
      </c>
    </row>
    <row r="772" spans="1:18" x14ac:dyDescent="0.25">
      <c r="A772" t="s">
        <v>1732</v>
      </c>
      <c r="B772" t="s">
        <v>177</v>
      </c>
      <c r="C772" t="s">
        <v>177</v>
      </c>
      <c r="D772" t="s">
        <v>1733</v>
      </c>
      <c r="E772" t="s">
        <v>1734</v>
      </c>
      <c r="F772" t="s">
        <v>1735</v>
      </c>
      <c r="G772" t="s">
        <v>1755</v>
      </c>
      <c r="H772" t="s">
        <v>1755</v>
      </c>
      <c r="I772" t="s">
        <v>1826</v>
      </c>
      <c r="J772" t="s">
        <v>564</v>
      </c>
      <c r="K772" t="s">
        <v>29</v>
      </c>
      <c r="L772" t="s">
        <v>183</v>
      </c>
      <c r="M772" t="s">
        <v>1830</v>
      </c>
      <c r="N772">
        <v>99.963649582000002</v>
      </c>
      <c r="O772" t="s">
        <v>185</v>
      </c>
      <c r="R772" t="str">
        <f>VLOOKUP(M772,Sheet1!W:X,2,FALSE)</f>
        <v>PASS</v>
      </c>
    </row>
    <row r="773" spans="1:18" x14ac:dyDescent="0.25">
      <c r="A773" t="s">
        <v>1732</v>
      </c>
      <c r="B773" t="s">
        <v>177</v>
      </c>
      <c r="C773" t="s">
        <v>177</v>
      </c>
      <c r="D773" t="s">
        <v>1737</v>
      </c>
      <c r="E773" t="s">
        <v>1738</v>
      </c>
      <c r="F773" t="s">
        <v>1739</v>
      </c>
      <c r="G773" t="s">
        <v>116</v>
      </c>
      <c r="H773" t="s">
        <v>364</v>
      </c>
      <c r="I773" t="s">
        <v>1457</v>
      </c>
      <c r="J773" t="s">
        <v>1740</v>
      </c>
      <c r="K773" t="s">
        <v>90</v>
      </c>
      <c r="L773" t="s">
        <v>183</v>
      </c>
      <c r="M773" t="s">
        <v>1831</v>
      </c>
      <c r="N773">
        <v>99.989230359700002</v>
      </c>
      <c r="O773" t="s">
        <v>185</v>
      </c>
      <c r="R773" t="str">
        <f>VLOOKUP(M773,Sheet1!W:X,2,FALSE)</f>
        <v>PASS</v>
      </c>
    </row>
    <row r="774" spans="1:18" x14ac:dyDescent="0.25">
      <c r="A774" t="s">
        <v>1732</v>
      </c>
      <c r="B774" t="s">
        <v>177</v>
      </c>
      <c r="C774" t="s">
        <v>177</v>
      </c>
      <c r="D774" t="s">
        <v>1737</v>
      </c>
      <c r="E774" t="s">
        <v>1738</v>
      </c>
      <c r="F774" t="s">
        <v>1739</v>
      </c>
      <c r="G774" t="s">
        <v>276</v>
      </c>
      <c r="H774" t="s">
        <v>277</v>
      </c>
      <c r="I774" t="s">
        <v>880</v>
      </c>
      <c r="J774" t="s">
        <v>1740</v>
      </c>
      <c r="K774" t="s">
        <v>90</v>
      </c>
      <c r="L774" t="s">
        <v>183</v>
      </c>
      <c r="M774" t="s">
        <v>1832</v>
      </c>
      <c r="N774">
        <v>98.333092171900006</v>
      </c>
      <c r="O774" t="s">
        <v>185</v>
      </c>
      <c r="R774" t="str">
        <f>VLOOKUP(M774,Sheet1!W:X,2,FALSE)</f>
        <v>PASS</v>
      </c>
    </row>
    <row r="775" spans="1:18" x14ac:dyDescent="0.25">
      <c r="A775" t="s">
        <v>1732</v>
      </c>
      <c r="B775" t="s">
        <v>177</v>
      </c>
      <c r="C775" t="s">
        <v>177</v>
      </c>
      <c r="D775" t="s">
        <v>1833</v>
      </c>
      <c r="E775" t="s">
        <v>1834</v>
      </c>
      <c r="F775" t="s">
        <v>1835</v>
      </c>
      <c r="G775" t="s">
        <v>116</v>
      </c>
      <c r="H775" t="s">
        <v>364</v>
      </c>
      <c r="I775" t="s">
        <v>1457</v>
      </c>
      <c r="J775" t="s">
        <v>1836</v>
      </c>
      <c r="K775" t="s">
        <v>90</v>
      </c>
      <c r="L775" t="s">
        <v>183</v>
      </c>
      <c r="M775" t="s">
        <v>1837</v>
      </c>
      <c r="N775">
        <v>99.994107177999993</v>
      </c>
      <c r="O775" t="s">
        <v>185</v>
      </c>
      <c r="R775" t="str">
        <f>VLOOKUP(M775,Sheet1!W:X,2,FALSE)</f>
        <v>PASS</v>
      </c>
    </row>
    <row r="776" spans="1:18" x14ac:dyDescent="0.25">
      <c r="A776" t="s">
        <v>1732</v>
      </c>
      <c r="B776" t="s">
        <v>177</v>
      </c>
      <c r="C776" t="s">
        <v>177</v>
      </c>
      <c r="D776" t="s">
        <v>1833</v>
      </c>
      <c r="E776" t="s">
        <v>1834</v>
      </c>
      <c r="F776" t="s">
        <v>1835</v>
      </c>
      <c r="G776" t="s">
        <v>265</v>
      </c>
      <c r="H776" t="s">
        <v>266</v>
      </c>
      <c r="I776" t="s">
        <v>1771</v>
      </c>
      <c r="J776" t="s">
        <v>1838</v>
      </c>
      <c r="K776" t="s">
        <v>90</v>
      </c>
      <c r="L776" t="s">
        <v>183</v>
      </c>
      <c r="M776" t="s">
        <v>1839</v>
      </c>
      <c r="N776">
        <v>99.998053565899994</v>
      </c>
      <c r="O776" t="s">
        <v>185</v>
      </c>
      <c r="R776" t="str">
        <f>VLOOKUP(M776,Sheet1!W:X,2,FALSE)</f>
        <v>PASS</v>
      </c>
    </row>
    <row r="777" spans="1:18" x14ac:dyDescent="0.25">
      <c r="A777" t="s">
        <v>1732</v>
      </c>
      <c r="B777" t="s">
        <v>177</v>
      </c>
      <c r="C777" t="s">
        <v>177</v>
      </c>
      <c r="D777" t="s">
        <v>1750</v>
      </c>
      <c r="E777" t="s">
        <v>1751</v>
      </c>
      <c r="F777" t="s">
        <v>1752</v>
      </c>
      <c r="G777" t="s">
        <v>25</v>
      </c>
      <c r="H777" t="s">
        <v>25</v>
      </c>
      <c r="I777" t="s">
        <v>382</v>
      </c>
      <c r="J777" t="s">
        <v>400</v>
      </c>
      <c r="K777" t="s">
        <v>90</v>
      </c>
      <c r="L777" t="s">
        <v>183</v>
      </c>
      <c r="M777" t="s">
        <v>1840</v>
      </c>
      <c r="N777">
        <v>99.371164195999995</v>
      </c>
      <c r="O777" t="s">
        <v>185</v>
      </c>
      <c r="R777" t="str">
        <f>VLOOKUP(M777,Sheet1!W:X,2,FALSE)</f>
        <v>PASS</v>
      </c>
    </row>
    <row r="778" spans="1:18" x14ac:dyDescent="0.25">
      <c r="A778" t="s">
        <v>1732</v>
      </c>
      <c r="B778" t="s">
        <v>177</v>
      </c>
      <c r="C778" t="s">
        <v>177</v>
      </c>
      <c r="D778" t="s">
        <v>1750</v>
      </c>
      <c r="E778" t="s">
        <v>1751</v>
      </c>
      <c r="F778" t="s">
        <v>1752</v>
      </c>
      <c r="G778" t="s">
        <v>25</v>
      </c>
      <c r="H778" t="s">
        <v>25</v>
      </c>
      <c r="I778" t="s">
        <v>1760</v>
      </c>
      <c r="J778" t="s">
        <v>400</v>
      </c>
      <c r="K778" t="s">
        <v>90</v>
      </c>
      <c r="L778" t="s">
        <v>183</v>
      </c>
      <c r="M778" t="s">
        <v>1841</v>
      </c>
      <c r="N778">
        <v>99.979335025200001</v>
      </c>
      <c r="O778" t="s">
        <v>185</v>
      </c>
      <c r="R778" t="str">
        <f>VLOOKUP(M778,Sheet1!W:X,2,FALSE)</f>
        <v>PASS</v>
      </c>
    </row>
    <row r="779" spans="1:18" x14ac:dyDescent="0.25">
      <c r="A779" t="s">
        <v>1732</v>
      </c>
      <c r="B779" t="s">
        <v>177</v>
      </c>
      <c r="C779" t="s">
        <v>177</v>
      </c>
      <c r="D779" t="s">
        <v>1750</v>
      </c>
      <c r="E779" t="s">
        <v>1751</v>
      </c>
      <c r="F779" t="s">
        <v>1752</v>
      </c>
      <c r="G779" t="s">
        <v>1669</v>
      </c>
      <c r="H779" t="s">
        <v>1670</v>
      </c>
      <c r="I779" t="s">
        <v>1842</v>
      </c>
      <c r="J779" t="s">
        <v>1843</v>
      </c>
      <c r="K779" t="s">
        <v>90</v>
      </c>
      <c r="L779" t="s">
        <v>183</v>
      </c>
      <c r="M779" t="s">
        <v>1844</v>
      </c>
      <c r="N779">
        <v>99.2614867554</v>
      </c>
      <c r="O779" t="s">
        <v>185</v>
      </c>
      <c r="R779" t="str">
        <f>VLOOKUP(M779,Sheet1!W:X,2,FALSE)</f>
        <v>PASS</v>
      </c>
    </row>
    <row r="780" spans="1:18" x14ac:dyDescent="0.25">
      <c r="A780" t="s">
        <v>1732</v>
      </c>
      <c r="B780" t="s">
        <v>177</v>
      </c>
      <c r="C780" t="s">
        <v>177</v>
      </c>
      <c r="D780" t="s">
        <v>1750</v>
      </c>
      <c r="E780" t="s">
        <v>1751</v>
      </c>
      <c r="F780" t="s">
        <v>1752</v>
      </c>
      <c r="G780" t="s">
        <v>1755</v>
      </c>
      <c r="H780" t="s">
        <v>1755</v>
      </c>
      <c r="I780" t="s">
        <v>1756</v>
      </c>
      <c r="J780" t="s">
        <v>1757</v>
      </c>
      <c r="K780" t="s">
        <v>90</v>
      </c>
      <c r="L780" t="s">
        <v>183</v>
      </c>
      <c r="M780" t="s">
        <v>1845</v>
      </c>
      <c r="N780">
        <v>99.974506519000002</v>
      </c>
      <c r="O780" t="s">
        <v>185</v>
      </c>
      <c r="R780" t="str">
        <f>VLOOKUP(M780,Sheet1!W:X,2,FALSE)</f>
        <v>PASS</v>
      </c>
    </row>
    <row r="781" spans="1:18" x14ac:dyDescent="0.25">
      <c r="A781" t="s">
        <v>1732</v>
      </c>
      <c r="B781" t="s">
        <v>177</v>
      </c>
      <c r="C781" t="s">
        <v>177</v>
      </c>
      <c r="D781" t="s">
        <v>1750</v>
      </c>
      <c r="E781" t="s">
        <v>1751</v>
      </c>
      <c r="F781" t="s">
        <v>1752</v>
      </c>
      <c r="G781" t="s">
        <v>116</v>
      </c>
      <c r="H781" t="s">
        <v>127</v>
      </c>
      <c r="I781" t="s">
        <v>1846</v>
      </c>
      <c r="J781" t="s">
        <v>1847</v>
      </c>
      <c r="K781" t="s">
        <v>90</v>
      </c>
      <c r="L781" t="s">
        <v>183</v>
      </c>
      <c r="M781" t="s">
        <v>1848</v>
      </c>
      <c r="N781">
        <v>99.353769676900001</v>
      </c>
      <c r="O781" t="s">
        <v>185</v>
      </c>
      <c r="R781" t="str">
        <f>VLOOKUP(M781,Sheet1!W:X,2,FALSE)</f>
        <v>PASS</v>
      </c>
    </row>
    <row r="782" spans="1:18" x14ac:dyDescent="0.25">
      <c r="A782" t="s">
        <v>1732</v>
      </c>
      <c r="B782" t="s">
        <v>177</v>
      </c>
      <c r="C782" t="s">
        <v>177</v>
      </c>
      <c r="D782" t="s">
        <v>1762</v>
      </c>
      <c r="E782" t="s">
        <v>1763</v>
      </c>
      <c r="F782" t="s">
        <v>1764</v>
      </c>
      <c r="G782" t="s">
        <v>306</v>
      </c>
      <c r="H782" t="s">
        <v>306</v>
      </c>
      <c r="I782" t="s">
        <v>307</v>
      </c>
      <c r="J782" t="s">
        <v>1849</v>
      </c>
      <c r="K782" t="s">
        <v>29</v>
      </c>
      <c r="L782" t="s">
        <v>183</v>
      </c>
      <c r="M782" t="s">
        <v>1850</v>
      </c>
      <c r="N782">
        <v>95.708795378299996</v>
      </c>
      <c r="O782" t="s">
        <v>185</v>
      </c>
      <c r="R782" t="str">
        <f>VLOOKUP(M782,Sheet1!W:X,2,FALSE)</f>
        <v>PASS</v>
      </c>
    </row>
    <row r="783" spans="1:18" x14ac:dyDescent="0.25">
      <c r="A783" t="s">
        <v>1732</v>
      </c>
      <c r="B783" t="s">
        <v>177</v>
      </c>
      <c r="C783" t="s">
        <v>177</v>
      </c>
      <c r="D783" t="s">
        <v>1762</v>
      </c>
      <c r="E783" t="s">
        <v>1763</v>
      </c>
      <c r="F783" t="s">
        <v>1764</v>
      </c>
      <c r="G783" t="s">
        <v>1755</v>
      </c>
      <c r="H783" t="s">
        <v>1755</v>
      </c>
      <c r="I783" t="s">
        <v>1756</v>
      </c>
      <c r="J783" t="s">
        <v>1851</v>
      </c>
      <c r="K783" t="s">
        <v>29</v>
      </c>
      <c r="L783" t="s">
        <v>183</v>
      </c>
      <c r="M783" t="s">
        <v>1852</v>
      </c>
      <c r="N783">
        <v>99.905309927900007</v>
      </c>
      <c r="O783" t="s">
        <v>185</v>
      </c>
      <c r="R783" t="str">
        <f>VLOOKUP(M783,Sheet1!W:X,2,FALSE)</f>
        <v>PASS</v>
      </c>
    </row>
    <row r="784" spans="1:18" x14ac:dyDescent="0.25">
      <c r="A784" t="s">
        <v>1732</v>
      </c>
      <c r="B784" t="s">
        <v>177</v>
      </c>
      <c r="C784" t="s">
        <v>177</v>
      </c>
      <c r="D784" t="s">
        <v>1762</v>
      </c>
      <c r="E784" t="s">
        <v>1763</v>
      </c>
      <c r="F784" t="s">
        <v>1764</v>
      </c>
      <c r="G784" t="s">
        <v>265</v>
      </c>
      <c r="H784" t="s">
        <v>266</v>
      </c>
      <c r="I784" t="s">
        <v>319</v>
      </c>
      <c r="J784" t="s">
        <v>1853</v>
      </c>
      <c r="K784" t="s">
        <v>29</v>
      </c>
      <c r="L784" t="s">
        <v>183</v>
      </c>
      <c r="M784" t="s">
        <v>1854</v>
      </c>
      <c r="N784">
        <v>88.398630311600002</v>
      </c>
      <c r="O784" t="s">
        <v>185</v>
      </c>
      <c r="R784" t="str">
        <f>VLOOKUP(M784,Sheet1!W:X,2,FALSE)</f>
        <v>PASS</v>
      </c>
    </row>
    <row r="785" spans="1:18" x14ac:dyDescent="0.25">
      <c r="A785" t="s">
        <v>1732</v>
      </c>
      <c r="B785" t="s">
        <v>177</v>
      </c>
      <c r="C785" t="s">
        <v>177</v>
      </c>
      <c r="D785" t="s">
        <v>1768</v>
      </c>
      <c r="E785" t="s">
        <v>1769</v>
      </c>
      <c r="F785" t="s">
        <v>1770</v>
      </c>
      <c r="G785" t="s">
        <v>25</v>
      </c>
      <c r="H785" t="s">
        <v>1744</v>
      </c>
      <c r="I785" t="s">
        <v>1744</v>
      </c>
      <c r="J785" t="s">
        <v>1855</v>
      </c>
      <c r="K785" t="s">
        <v>90</v>
      </c>
      <c r="L785" t="s">
        <v>183</v>
      </c>
      <c r="M785" t="s">
        <v>1856</v>
      </c>
      <c r="N785">
        <v>98.539633886800004</v>
      </c>
      <c r="O785" t="s">
        <v>185</v>
      </c>
      <c r="R785" t="str">
        <f>VLOOKUP(M785,Sheet1!W:X,2,FALSE)</f>
        <v>PASS</v>
      </c>
    </row>
    <row r="786" spans="1:18" x14ac:dyDescent="0.25">
      <c r="A786" t="s">
        <v>1732</v>
      </c>
      <c r="B786" t="s">
        <v>177</v>
      </c>
      <c r="C786" t="s">
        <v>177</v>
      </c>
      <c r="D786" t="s">
        <v>1768</v>
      </c>
      <c r="E786" t="s">
        <v>1769</v>
      </c>
      <c r="F786" t="s">
        <v>1770</v>
      </c>
      <c r="G786" t="s">
        <v>265</v>
      </c>
      <c r="H786" t="s">
        <v>266</v>
      </c>
      <c r="I786" t="s">
        <v>1771</v>
      </c>
      <c r="J786" t="s">
        <v>1857</v>
      </c>
      <c r="K786" t="s">
        <v>90</v>
      </c>
      <c r="L786" t="s">
        <v>183</v>
      </c>
      <c r="M786" t="s">
        <v>1858</v>
      </c>
      <c r="N786">
        <v>99.812382739200004</v>
      </c>
      <c r="O786" t="s">
        <v>185</v>
      </c>
      <c r="R786" t="str">
        <f>VLOOKUP(M786,Sheet1!W:X,2,FALSE)</f>
        <v>PASS</v>
      </c>
    </row>
    <row r="787" spans="1:18" x14ac:dyDescent="0.25">
      <c r="A787" t="s">
        <v>1732</v>
      </c>
      <c r="B787" t="s">
        <v>177</v>
      </c>
      <c r="C787" t="s">
        <v>177</v>
      </c>
      <c r="D787" t="s">
        <v>1768</v>
      </c>
      <c r="E787" t="s">
        <v>1769</v>
      </c>
      <c r="F787" t="s">
        <v>1770</v>
      </c>
      <c r="G787" t="s">
        <v>265</v>
      </c>
      <c r="H787" t="s">
        <v>266</v>
      </c>
      <c r="I787" t="s">
        <v>1771</v>
      </c>
      <c r="J787" t="s">
        <v>1772</v>
      </c>
      <c r="K787" t="s">
        <v>90</v>
      </c>
      <c r="L787" t="s">
        <v>183</v>
      </c>
      <c r="M787" t="s">
        <v>1859</v>
      </c>
      <c r="N787">
        <v>99.886414586800001</v>
      </c>
      <c r="O787" t="s">
        <v>185</v>
      </c>
      <c r="R787" t="str">
        <f>VLOOKUP(M787,Sheet1!W:X,2,FALSE)</f>
        <v>PASS</v>
      </c>
    </row>
    <row r="788" spans="1:18" x14ac:dyDescent="0.25">
      <c r="A788" t="s">
        <v>1732</v>
      </c>
      <c r="B788" t="s">
        <v>177</v>
      </c>
      <c r="C788" t="s">
        <v>177</v>
      </c>
      <c r="D788" t="s">
        <v>1860</v>
      </c>
      <c r="E788" t="s">
        <v>1861</v>
      </c>
      <c r="F788" t="s">
        <v>1862</v>
      </c>
      <c r="G788" t="s">
        <v>116</v>
      </c>
      <c r="H788" t="s">
        <v>364</v>
      </c>
      <c r="I788" t="s">
        <v>821</v>
      </c>
      <c r="J788" t="s">
        <v>1863</v>
      </c>
      <c r="K788" t="s">
        <v>90</v>
      </c>
      <c r="L788" t="s">
        <v>183</v>
      </c>
      <c r="M788" t="s">
        <v>1864</v>
      </c>
      <c r="N788">
        <v>99.999750580500006</v>
      </c>
      <c r="O788" t="s">
        <v>185</v>
      </c>
      <c r="R788" t="str">
        <f>VLOOKUP(M788,Sheet1!W:X,2,FALSE)</f>
        <v>PASS</v>
      </c>
    </row>
    <row r="789" spans="1:18" x14ac:dyDescent="0.25">
      <c r="A789" t="s">
        <v>1732</v>
      </c>
      <c r="B789" t="s">
        <v>177</v>
      </c>
      <c r="C789" t="s">
        <v>177</v>
      </c>
      <c r="D789" t="s">
        <v>1860</v>
      </c>
      <c r="E789" t="s">
        <v>1861</v>
      </c>
      <c r="F789" t="s">
        <v>1862</v>
      </c>
      <c r="G789" t="s">
        <v>116</v>
      </c>
      <c r="H789" t="s">
        <v>313</v>
      </c>
      <c r="I789" t="s">
        <v>1153</v>
      </c>
      <c r="J789" t="s">
        <v>1863</v>
      </c>
      <c r="K789" t="s">
        <v>90</v>
      </c>
      <c r="L789" t="s">
        <v>183</v>
      </c>
      <c r="M789" t="s">
        <v>1865</v>
      </c>
      <c r="N789">
        <v>99.999966933799996</v>
      </c>
      <c r="O789" t="s">
        <v>185</v>
      </c>
      <c r="R789" t="str">
        <f>VLOOKUP(M789,Sheet1!W:X,2,FALSE)</f>
        <v>PASS</v>
      </c>
    </row>
    <row r="790" spans="1:18" x14ac:dyDescent="0.25">
      <c r="A790" t="s">
        <v>1732</v>
      </c>
      <c r="B790" t="s">
        <v>177</v>
      </c>
      <c r="C790" t="s">
        <v>177</v>
      </c>
      <c r="D790" t="s">
        <v>1785</v>
      </c>
      <c r="E790" t="s">
        <v>1786</v>
      </c>
      <c r="F790" t="s">
        <v>1787</v>
      </c>
      <c r="G790" t="s">
        <v>25</v>
      </c>
      <c r="H790" t="s">
        <v>25</v>
      </c>
      <c r="I790" t="s">
        <v>1788</v>
      </c>
      <c r="J790" t="s">
        <v>1789</v>
      </c>
      <c r="K790" t="s">
        <v>90</v>
      </c>
      <c r="L790" t="s">
        <v>183</v>
      </c>
      <c r="M790" t="s">
        <v>1866</v>
      </c>
      <c r="N790">
        <v>99.998344041899998</v>
      </c>
      <c r="O790" t="s">
        <v>185</v>
      </c>
      <c r="R790" t="str">
        <f>VLOOKUP(M790,Sheet1!W:X,2,FALSE)</f>
        <v>PASS</v>
      </c>
    </row>
    <row r="791" spans="1:18" x14ac:dyDescent="0.25">
      <c r="A791" t="s">
        <v>1732</v>
      </c>
      <c r="B791" t="s">
        <v>177</v>
      </c>
      <c r="C791" t="s">
        <v>177</v>
      </c>
      <c r="D791" t="s">
        <v>1867</v>
      </c>
      <c r="E791" t="s">
        <v>1868</v>
      </c>
      <c r="F791" t="s">
        <v>1869</v>
      </c>
      <c r="G791" t="s">
        <v>25</v>
      </c>
      <c r="H791" t="s">
        <v>1870</v>
      </c>
      <c r="I791" t="s">
        <v>1871</v>
      </c>
      <c r="J791" t="s">
        <v>1872</v>
      </c>
      <c r="K791" t="s">
        <v>29</v>
      </c>
      <c r="L791" t="s">
        <v>183</v>
      </c>
      <c r="M791" t="s">
        <v>1873</v>
      </c>
      <c r="N791">
        <v>99.842470069300006</v>
      </c>
      <c r="O791" t="s">
        <v>185</v>
      </c>
      <c r="R791" t="str">
        <f>VLOOKUP(M791,Sheet1!W:X,2,FALSE)</f>
        <v>PASS</v>
      </c>
    </row>
    <row r="792" spans="1:18" x14ac:dyDescent="0.25">
      <c r="A792" t="s">
        <v>1732</v>
      </c>
      <c r="B792" t="s">
        <v>177</v>
      </c>
      <c r="C792" t="s">
        <v>177</v>
      </c>
      <c r="D792" t="s">
        <v>1874</v>
      </c>
      <c r="E792" t="s">
        <v>1875</v>
      </c>
      <c r="F792" t="s">
        <v>1876</v>
      </c>
      <c r="G792" t="s">
        <v>1877</v>
      </c>
      <c r="H792" t="s">
        <v>1877</v>
      </c>
      <c r="I792" t="s">
        <v>1878</v>
      </c>
      <c r="J792" t="s">
        <v>1879</v>
      </c>
      <c r="K792" t="s">
        <v>29</v>
      </c>
      <c r="L792" t="s">
        <v>183</v>
      </c>
      <c r="M792" t="s">
        <v>1880</v>
      </c>
      <c r="N792">
        <v>99.973565952900003</v>
      </c>
      <c r="O792" t="s">
        <v>185</v>
      </c>
      <c r="R792" t="str">
        <f>VLOOKUP(M792,Sheet1!W:X,2,FALSE)</f>
        <v>PASS</v>
      </c>
    </row>
    <row r="793" spans="1:18" x14ac:dyDescent="0.25">
      <c r="A793" t="s">
        <v>1732</v>
      </c>
      <c r="B793" t="s">
        <v>36</v>
      </c>
      <c r="C793" t="s">
        <v>36</v>
      </c>
      <c r="D793" t="s">
        <v>1819</v>
      </c>
      <c r="E793" t="s">
        <v>1820</v>
      </c>
      <c r="F793" t="s">
        <v>1821</v>
      </c>
      <c r="G793" t="s">
        <v>25</v>
      </c>
      <c r="H793" t="s">
        <v>25</v>
      </c>
      <c r="I793" t="s">
        <v>311</v>
      </c>
      <c r="J793" t="s">
        <v>567</v>
      </c>
      <c r="K793" t="s">
        <v>29</v>
      </c>
      <c r="L793" s="1"/>
      <c r="M793" t="s">
        <v>1881</v>
      </c>
      <c r="N793">
        <v>100</v>
      </c>
      <c r="O793" t="s">
        <v>36</v>
      </c>
      <c r="P793" t="s">
        <v>146</v>
      </c>
      <c r="Q793" t="s">
        <v>1882</v>
      </c>
      <c r="R793" t="str">
        <f>VLOOKUP(M793,Sheet1!W:X,2,FALSE)</f>
        <v>PASS</v>
      </c>
    </row>
    <row r="794" spans="1:18" x14ac:dyDescent="0.25">
      <c r="A794" t="s">
        <v>1732</v>
      </c>
      <c r="B794" t="s">
        <v>36</v>
      </c>
      <c r="C794" t="s">
        <v>36</v>
      </c>
      <c r="D794" t="s">
        <v>1833</v>
      </c>
      <c r="E794" t="s">
        <v>1834</v>
      </c>
      <c r="F794" t="s">
        <v>1835</v>
      </c>
      <c r="G794" t="s">
        <v>25</v>
      </c>
      <c r="H794" t="s">
        <v>25</v>
      </c>
      <c r="I794" t="s">
        <v>311</v>
      </c>
      <c r="J794" t="s">
        <v>1836</v>
      </c>
      <c r="K794" t="s">
        <v>90</v>
      </c>
      <c r="L794" s="1"/>
      <c r="M794" t="s">
        <v>1883</v>
      </c>
      <c r="N794">
        <v>100</v>
      </c>
      <c r="O794" t="s">
        <v>36</v>
      </c>
      <c r="R794" t="str">
        <f>VLOOKUP(M794,Sheet1!W:X,2,FALSE)</f>
        <v>PASS</v>
      </c>
    </row>
    <row r="795" spans="1:18" x14ac:dyDescent="0.25">
      <c r="A795" t="s">
        <v>1732</v>
      </c>
      <c r="B795" t="s">
        <v>36</v>
      </c>
      <c r="C795" t="s">
        <v>36</v>
      </c>
      <c r="D795" t="s">
        <v>1750</v>
      </c>
      <c r="E795" t="s">
        <v>1751</v>
      </c>
      <c r="F795" t="s">
        <v>1752</v>
      </c>
      <c r="G795" t="s">
        <v>265</v>
      </c>
      <c r="H795" t="s">
        <v>266</v>
      </c>
      <c r="I795" t="s">
        <v>319</v>
      </c>
      <c r="J795" t="s">
        <v>1884</v>
      </c>
      <c r="K795" t="s">
        <v>90</v>
      </c>
      <c r="L795" s="1"/>
      <c r="M795" t="s">
        <v>1885</v>
      </c>
      <c r="N795">
        <v>100</v>
      </c>
      <c r="O795" t="s">
        <v>36</v>
      </c>
      <c r="R795" t="str">
        <f>VLOOKUP(M795,Sheet1!W:X,2,FALSE)</f>
        <v>PASS</v>
      </c>
    </row>
    <row r="796" spans="1:18" x14ac:dyDescent="0.25">
      <c r="A796" t="s">
        <v>1732</v>
      </c>
      <c r="B796" t="s">
        <v>36</v>
      </c>
      <c r="C796" t="s">
        <v>36</v>
      </c>
      <c r="D796" t="s">
        <v>1762</v>
      </c>
      <c r="E796" t="s">
        <v>1763</v>
      </c>
      <c r="F796" t="s">
        <v>1764</v>
      </c>
      <c r="G796" t="s">
        <v>907</v>
      </c>
      <c r="H796" t="s">
        <v>908</v>
      </c>
      <c r="I796" t="s">
        <v>908</v>
      </c>
      <c r="J796" t="s">
        <v>1886</v>
      </c>
      <c r="K796" t="s">
        <v>90</v>
      </c>
      <c r="L796" s="1"/>
      <c r="M796" t="s">
        <v>1887</v>
      </c>
      <c r="N796">
        <v>100</v>
      </c>
      <c r="O796" t="s">
        <v>36</v>
      </c>
      <c r="R796" t="str">
        <f>VLOOKUP(M796,Sheet1!W:X,2,FALSE)</f>
        <v>PASS</v>
      </c>
    </row>
    <row r="797" spans="1:18" x14ac:dyDescent="0.25">
      <c r="A797" t="s">
        <v>1732</v>
      </c>
      <c r="B797" t="s">
        <v>36</v>
      </c>
      <c r="C797" t="s">
        <v>36</v>
      </c>
      <c r="D797" t="s">
        <v>1762</v>
      </c>
      <c r="E797" t="s">
        <v>1763</v>
      </c>
      <c r="F797" t="s">
        <v>1764</v>
      </c>
      <c r="G797" t="s">
        <v>907</v>
      </c>
      <c r="H797" t="s">
        <v>908</v>
      </c>
      <c r="I797" t="s">
        <v>1888</v>
      </c>
      <c r="J797" t="s">
        <v>1889</v>
      </c>
      <c r="K797" t="s">
        <v>90</v>
      </c>
      <c r="L797" s="1"/>
      <c r="M797" t="s">
        <v>1890</v>
      </c>
      <c r="N797">
        <v>100</v>
      </c>
      <c r="O797" t="s">
        <v>36</v>
      </c>
      <c r="R797" t="str">
        <f>VLOOKUP(M797,Sheet1!W:X,2,FALSE)</f>
        <v>PASS</v>
      </c>
    </row>
    <row r="798" spans="1:18" x14ac:dyDescent="0.25">
      <c r="A798" t="s">
        <v>1732</v>
      </c>
      <c r="B798" t="s">
        <v>36</v>
      </c>
      <c r="C798" t="s">
        <v>36</v>
      </c>
      <c r="D798" t="s">
        <v>1762</v>
      </c>
      <c r="E798" t="s">
        <v>1763</v>
      </c>
      <c r="F798" t="s">
        <v>1764</v>
      </c>
      <c r="G798" t="s">
        <v>907</v>
      </c>
      <c r="H798" t="s">
        <v>908</v>
      </c>
      <c r="I798" t="s">
        <v>1891</v>
      </c>
      <c r="J798" t="s">
        <v>1892</v>
      </c>
      <c r="K798" t="s">
        <v>90</v>
      </c>
      <c r="L798" s="1"/>
      <c r="M798" t="s">
        <v>1893</v>
      </c>
      <c r="N798">
        <v>100</v>
      </c>
      <c r="O798" t="s">
        <v>36</v>
      </c>
      <c r="R798" t="str">
        <f>VLOOKUP(M798,Sheet1!W:X,2,FALSE)</f>
        <v>PASS</v>
      </c>
    </row>
    <row r="799" spans="1:18" x14ac:dyDescent="0.25">
      <c r="A799" t="s">
        <v>1732</v>
      </c>
      <c r="B799" t="s">
        <v>36</v>
      </c>
      <c r="C799" t="s">
        <v>36</v>
      </c>
      <c r="D799" t="s">
        <v>1762</v>
      </c>
      <c r="E799" t="s">
        <v>1763</v>
      </c>
      <c r="F799" t="s">
        <v>1764</v>
      </c>
      <c r="G799" t="s">
        <v>306</v>
      </c>
      <c r="H799" t="s">
        <v>306</v>
      </c>
      <c r="I799" t="s">
        <v>307</v>
      </c>
      <c r="J799" t="s">
        <v>1849</v>
      </c>
      <c r="K799" t="s">
        <v>90</v>
      </c>
      <c r="L799" s="1"/>
      <c r="M799" t="s">
        <v>1894</v>
      </c>
      <c r="N799">
        <v>100</v>
      </c>
      <c r="O799" t="s">
        <v>36</v>
      </c>
      <c r="R799" t="str">
        <f>VLOOKUP(M799,Sheet1!W:X,2,FALSE)</f>
        <v>PASS</v>
      </c>
    </row>
    <row r="800" spans="1:18" x14ac:dyDescent="0.25">
      <c r="A800" t="s">
        <v>1732</v>
      </c>
      <c r="B800" t="s">
        <v>36</v>
      </c>
      <c r="C800" t="s">
        <v>36</v>
      </c>
      <c r="D800" t="s">
        <v>1762</v>
      </c>
      <c r="E800" t="s">
        <v>1763</v>
      </c>
      <c r="F800" t="s">
        <v>1764</v>
      </c>
      <c r="G800" t="s">
        <v>25</v>
      </c>
      <c r="H800" t="s">
        <v>25</v>
      </c>
      <c r="I800" t="s">
        <v>311</v>
      </c>
      <c r="J800" t="s">
        <v>1889</v>
      </c>
      <c r="K800" t="s">
        <v>90</v>
      </c>
      <c r="L800" s="1"/>
      <c r="M800" t="s">
        <v>1895</v>
      </c>
      <c r="N800">
        <v>100</v>
      </c>
      <c r="O800" t="s">
        <v>36</v>
      </c>
      <c r="R800" t="str">
        <f>VLOOKUP(M800,Sheet1!W:X,2,FALSE)</f>
        <v>PASS</v>
      </c>
    </row>
    <row r="801" spans="1:18" x14ac:dyDescent="0.25">
      <c r="A801" t="s">
        <v>1732</v>
      </c>
      <c r="B801" t="s">
        <v>36</v>
      </c>
      <c r="C801" t="s">
        <v>36</v>
      </c>
      <c r="D801" t="s">
        <v>1762</v>
      </c>
      <c r="E801" t="s">
        <v>1763</v>
      </c>
      <c r="F801" t="s">
        <v>1764</v>
      </c>
      <c r="G801" t="s">
        <v>276</v>
      </c>
      <c r="H801" t="s">
        <v>277</v>
      </c>
      <c r="I801" t="s">
        <v>307</v>
      </c>
      <c r="J801" t="s">
        <v>1849</v>
      </c>
      <c r="K801" t="s">
        <v>90</v>
      </c>
      <c r="L801" s="1"/>
      <c r="M801" t="s">
        <v>1896</v>
      </c>
      <c r="N801">
        <v>100</v>
      </c>
      <c r="O801" t="s">
        <v>36</v>
      </c>
      <c r="R801" t="str">
        <f>VLOOKUP(M801,Sheet1!W:X,2,FALSE)</f>
        <v>PASS</v>
      </c>
    </row>
    <row r="802" spans="1:18" x14ac:dyDescent="0.25">
      <c r="A802" t="s">
        <v>1732</v>
      </c>
      <c r="B802" t="s">
        <v>36</v>
      </c>
      <c r="C802" t="s">
        <v>36</v>
      </c>
      <c r="D802" t="s">
        <v>1762</v>
      </c>
      <c r="E802" t="s">
        <v>1763</v>
      </c>
      <c r="F802" t="s">
        <v>1764</v>
      </c>
      <c r="G802" t="s">
        <v>265</v>
      </c>
      <c r="H802" t="s">
        <v>266</v>
      </c>
      <c r="I802" t="s">
        <v>319</v>
      </c>
      <c r="J802" t="s">
        <v>1853</v>
      </c>
      <c r="K802" t="s">
        <v>90</v>
      </c>
      <c r="L802" s="1"/>
      <c r="M802" t="s">
        <v>1897</v>
      </c>
      <c r="N802">
        <v>100</v>
      </c>
      <c r="O802" t="s">
        <v>36</v>
      </c>
      <c r="R802" t="str">
        <f>VLOOKUP(M802,Sheet1!W:X,2,FALSE)</f>
        <v>PASS</v>
      </c>
    </row>
    <row r="803" spans="1:18" x14ac:dyDescent="0.25">
      <c r="A803" t="s">
        <v>1732</v>
      </c>
      <c r="B803" t="s">
        <v>36</v>
      </c>
      <c r="C803" t="s">
        <v>36</v>
      </c>
      <c r="D803" t="s">
        <v>1762</v>
      </c>
      <c r="E803" t="s">
        <v>1763</v>
      </c>
      <c r="F803" t="s">
        <v>1764</v>
      </c>
      <c r="G803" t="s">
        <v>265</v>
      </c>
      <c r="H803" t="s">
        <v>266</v>
      </c>
      <c r="I803" t="s">
        <v>322</v>
      </c>
      <c r="J803" t="s">
        <v>1853</v>
      </c>
      <c r="K803" t="s">
        <v>90</v>
      </c>
      <c r="L803" s="1"/>
      <c r="M803" t="s">
        <v>1898</v>
      </c>
      <c r="N803">
        <v>100</v>
      </c>
      <c r="O803" t="s">
        <v>36</v>
      </c>
      <c r="R803" t="str">
        <f>VLOOKUP(M803,Sheet1!W:X,2,FALSE)</f>
        <v>PASS</v>
      </c>
    </row>
    <row r="804" spans="1:18" x14ac:dyDescent="0.25">
      <c r="A804" t="s">
        <v>1732</v>
      </c>
      <c r="B804" t="s">
        <v>36</v>
      </c>
      <c r="C804" t="s">
        <v>36</v>
      </c>
      <c r="D804" t="s">
        <v>1762</v>
      </c>
      <c r="E804" t="s">
        <v>1763</v>
      </c>
      <c r="F804" t="s">
        <v>1764</v>
      </c>
      <c r="G804" t="s">
        <v>907</v>
      </c>
      <c r="H804" t="s">
        <v>908</v>
      </c>
      <c r="I804" t="s">
        <v>908</v>
      </c>
      <c r="J804" t="s">
        <v>1886</v>
      </c>
      <c r="K804" t="s">
        <v>29</v>
      </c>
      <c r="L804" s="1"/>
      <c r="M804" t="s">
        <v>1899</v>
      </c>
      <c r="N804">
        <v>100</v>
      </c>
      <c r="O804" t="s">
        <v>36</v>
      </c>
      <c r="R804" t="str">
        <f>VLOOKUP(M804,Sheet1!W:X,2,FALSE)</f>
        <v>PASS</v>
      </c>
    </row>
    <row r="805" spans="1:18" x14ac:dyDescent="0.25">
      <c r="A805" t="s">
        <v>1732</v>
      </c>
      <c r="B805" t="s">
        <v>36</v>
      </c>
      <c r="C805" t="s">
        <v>36</v>
      </c>
      <c r="D805" t="s">
        <v>1762</v>
      </c>
      <c r="E805" t="s">
        <v>1763</v>
      </c>
      <c r="F805" t="s">
        <v>1764</v>
      </c>
      <c r="G805" t="s">
        <v>907</v>
      </c>
      <c r="H805" t="s">
        <v>908</v>
      </c>
      <c r="I805" t="s">
        <v>1888</v>
      </c>
      <c r="J805" t="s">
        <v>1889</v>
      </c>
      <c r="K805" t="s">
        <v>29</v>
      </c>
      <c r="L805" s="1"/>
      <c r="M805" t="s">
        <v>1900</v>
      </c>
      <c r="N805">
        <v>100</v>
      </c>
      <c r="O805" t="s">
        <v>36</v>
      </c>
      <c r="R805" t="str">
        <f>VLOOKUP(M805,Sheet1!W:X,2,FALSE)</f>
        <v>PASS</v>
      </c>
    </row>
    <row r="806" spans="1:18" x14ac:dyDescent="0.25">
      <c r="A806" t="s">
        <v>1732</v>
      </c>
      <c r="B806" t="s">
        <v>36</v>
      </c>
      <c r="C806" t="s">
        <v>36</v>
      </c>
      <c r="D806" t="s">
        <v>1762</v>
      </c>
      <c r="E806" t="s">
        <v>1763</v>
      </c>
      <c r="F806" t="s">
        <v>1764</v>
      </c>
      <c r="G806" t="s">
        <v>907</v>
      </c>
      <c r="H806" t="s">
        <v>908</v>
      </c>
      <c r="I806" t="s">
        <v>1891</v>
      </c>
      <c r="J806" t="s">
        <v>1892</v>
      </c>
      <c r="K806" t="s">
        <v>29</v>
      </c>
      <c r="L806" s="1"/>
      <c r="M806" t="s">
        <v>1901</v>
      </c>
      <c r="N806">
        <v>100</v>
      </c>
      <c r="O806" t="s">
        <v>36</v>
      </c>
      <c r="R806" t="str">
        <f>VLOOKUP(M806,Sheet1!W:X,2,FALSE)</f>
        <v>PASS</v>
      </c>
    </row>
    <row r="807" spans="1:18" x14ac:dyDescent="0.25">
      <c r="A807" t="s">
        <v>1732</v>
      </c>
      <c r="B807" t="s">
        <v>36</v>
      </c>
      <c r="C807" t="s">
        <v>36</v>
      </c>
      <c r="D807" t="s">
        <v>1762</v>
      </c>
      <c r="E807" t="s">
        <v>1763</v>
      </c>
      <c r="F807" t="s">
        <v>1764</v>
      </c>
      <c r="G807" t="s">
        <v>45</v>
      </c>
      <c r="H807" t="s">
        <v>46</v>
      </c>
      <c r="I807" t="s">
        <v>1902</v>
      </c>
      <c r="J807" t="s">
        <v>1851</v>
      </c>
      <c r="K807" t="s">
        <v>29</v>
      </c>
      <c r="L807" s="1"/>
      <c r="M807" t="s">
        <v>1903</v>
      </c>
      <c r="N807">
        <v>100</v>
      </c>
      <c r="O807" t="s">
        <v>36</v>
      </c>
      <c r="R807" t="str">
        <f>VLOOKUP(M807,Sheet1!W:X,2,FALSE)</f>
        <v>PASS</v>
      </c>
    </row>
    <row r="808" spans="1:18" x14ac:dyDescent="0.25">
      <c r="A808" t="s">
        <v>1732</v>
      </c>
      <c r="B808" t="s">
        <v>36</v>
      </c>
      <c r="C808" t="s">
        <v>36</v>
      </c>
      <c r="D808" t="s">
        <v>1762</v>
      </c>
      <c r="E808" t="s">
        <v>1763</v>
      </c>
      <c r="F808" t="s">
        <v>1764</v>
      </c>
      <c r="G808" t="s">
        <v>116</v>
      </c>
      <c r="H808" t="s">
        <v>713</v>
      </c>
      <c r="I808" t="s">
        <v>1904</v>
      </c>
      <c r="J808" t="s">
        <v>1766</v>
      </c>
      <c r="K808" t="s">
        <v>29</v>
      </c>
      <c r="L808" s="1"/>
      <c r="M808" t="s">
        <v>1905</v>
      </c>
      <c r="N808">
        <v>100</v>
      </c>
      <c r="O808" t="s">
        <v>36</v>
      </c>
      <c r="R808" t="str">
        <f>VLOOKUP(M808,Sheet1!W:X,2,FALSE)</f>
        <v>PASS</v>
      </c>
    </row>
    <row r="809" spans="1:18" x14ac:dyDescent="0.25">
      <c r="A809" t="s">
        <v>1732</v>
      </c>
      <c r="B809" t="s">
        <v>36</v>
      </c>
      <c r="C809" t="s">
        <v>36</v>
      </c>
      <c r="D809" t="s">
        <v>1762</v>
      </c>
      <c r="E809" t="s">
        <v>1763</v>
      </c>
      <c r="F809" t="s">
        <v>1764</v>
      </c>
      <c r="G809" t="s">
        <v>25</v>
      </c>
      <c r="H809" t="s">
        <v>25</v>
      </c>
      <c r="I809" t="s">
        <v>311</v>
      </c>
      <c r="J809" t="s">
        <v>1889</v>
      </c>
      <c r="K809" t="s">
        <v>29</v>
      </c>
      <c r="L809" s="1"/>
      <c r="M809" t="s">
        <v>1906</v>
      </c>
      <c r="N809">
        <v>100</v>
      </c>
      <c r="O809" t="s">
        <v>36</v>
      </c>
      <c r="R809" t="str">
        <f>VLOOKUP(M809,Sheet1!W:X,2,FALSE)</f>
        <v>PASS</v>
      </c>
    </row>
    <row r="810" spans="1:18" x14ac:dyDescent="0.25">
      <c r="A810" t="s">
        <v>1732</v>
      </c>
      <c r="B810" t="s">
        <v>36</v>
      </c>
      <c r="C810" t="s">
        <v>36</v>
      </c>
      <c r="D810" t="s">
        <v>1762</v>
      </c>
      <c r="E810" t="s">
        <v>1763</v>
      </c>
      <c r="F810" t="s">
        <v>1764</v>
      </c>
      <c r="G810" t="s">
        <v>276</v>
      </c>
      <c r="H810" t="s">
        <v>277</v>
      </c>
      <c r="I810" t="s">
        <v>307</v>
      </c>
      <c r="J810" t="s">
        <v>1849</v>
      </c>
      <c r="K810" t="s">
        <v>29</v>
      </c>
      <c r="L810" s="1"/>
      <c r="M810" t="s">
        <v>1907</v>
      </c>
      <c r="N810">
        <v>100</v>
      </c>
      <c r="O810" t="s">
        <v>36</v>
      </c>
      <c r="R810" t="str">
        <f>VLOOKUP(M810,Sheet1!W:X,2,FALSE)</f>
        <v>PASS</v>
      </c>
    </row>
    <row r="811" spans="1:18" x14ac:dyDescent="0.25">
      <c r="A811" t="s">
        <v>1732</v>
      </c>
      <c r="B811" t="s">
        <v>36</v>
      </c>
      <c r="C811" t="s">
        <v>36</v>
      </c>
      <c r="D811" t="s">
        <v>1762</v>
      </c>
      <c r="E811" t="s">
        <v>1763</v>
      </c>
      <c r="F811" t="s">
        <v>1764</v>
      </c>
      <c r="G811" t="s">
        <v>265</v>
      </c>
      <c r="H811" t="s">
        <v>266</v>
      </c>
      <c r="I811" t="s">
        <v>322</v>
      </c>
      <c r="J811" t="s">
        <v>1853</v>
      </c>
      <c r="K811" t="s">
        <v>29</v>
      </c>
      <c r="L811" s="1"/>
      <c r="M811" t="s">
        <v>1908</v>
      </c>
      <c r="N811">
        <v>100</v>
      </c>
      <c r="O811" t="s">
        <v>36</v>
      </c>
      <c r="R811" t="str">
        <f>VLOOKUP(M811,Sheet1!W:X,2,FALSE)</f>
        <v>PASS</v>
      </c>
    </row>
    <row r="812" spans="1:18" x14ac:dyDescent="0.25">
      <c r="A812" t="s">
        <v>1732</v>
      </c>
      <c r="B812" t="s">
        <v>36</v>
      </c>
      <c r="C812" t="s">
        <v>36</v>
      </c>
      <c r="D812" t="s">
        <v>1768</v>
      </c>
      <c r="E812" t="s">
        <v>1769</v>
      </c>
      <c r="F812" t="s">
        <v>1770</v>
      </c>
      <c r="G812" t="s">
        <v>25</v>
      </c>
      <c r="H812" t="s">
        <v>1744</v>
      </c>
      <c r="I812" t="s">
        <v>1744</v>
      </c>
      <c r="J812" t="s">
        <v>1855</v>
      </c>
      <c r="K812" t="s">
        <v>29</v>
      </c>
      <c r="L812" s="1"/>
      <c r="M812" t="s">
        <v>1909</v>
      </c>
      <c r="N812">
        <v>100</v>
      </c>
      <c r="O812" t="s">
        <v>36</v>
      </c>
      <c r="R812" t="str">
        <f>VLOOKUP(M812,Sheet1!W:X,2,FALSE)</f>
        <v>PASS</v>
      </c>
    </row>
    <row r="813" spans="1:18" x14ac:dyDescent="0.25">
      <c r="A813" t="s">
        <v>1732</v>
      </c>
      <c r="B813" t="s">
        <v>36</v>
      </c>
      <c r="C813" t="s">
        <v>36</v>
      </c>
      <c r="D813" t="s">
        <v>1768</v>
      </c>
      <c r="E813" t="s">
        <v>1769</v>
      </c>
      <c r="F813" t="s">
        <v>1770</v>
      </c>
      <c r="G813" t="s">
        <v>265</v>
      </c>
      <c r="H813" t="s">
        <v>266</v>
      </c>
      <c r="I813" t="s">
        <v>1771</v>
      </c>
      <c r="J813" t="s">
        <v>1857</v>
      </c>
      <c r="K813" t="s">
        <v>29</v>
      </c>
      <c r="L813" s="1"/>
      <c r="M813" t="s">
        <v>1910</v>
      </c>
      <c r="N813">
        <v>100</v>
      </c>
      <c r="O813" t="s">
        <v>36</v>
      </c>
      <c r="R813" t="str">
        <f>VLOOKUP(M813,Sheet1!W:X,2,FALSE)</f>
        <v>PASS</v>
      </c>
    </row>
    <row r="814" spans="1:18" x14ac:dyDescent="0.25">
      <c r="A814" t="s">
        <v>1732</v>
      </c>
      <c r="B814" t="s">
        <v>36</v>
      </c>
      <c r="C814" t="s">
        <v>36</v>
      </c>
      <c r="D814" t="s">
        <v>1911</v>
      </c>
      <c r="E814" t="s">
        <v>1912</v>
      </c>
      <c r="F814" t="s">
        <v>1913</v>
      </c>
      <c r="G814" t="s">
        <v>265</v>
      </c>
      <c r="H814" t="s">
        <v>772</v>
      </c>
      <c r="I814" t="s">
        <v>1914</v>
      </c>
      <c r="J814" t="s">
        <v>1915</v>
      </c>
      <c r="K814" t="s">
        <v>90</v>
      </c>
      <c r="L814" s="1"/>
      <c r="M814" t="s">
        <v>1916</v>
      </c>
      <c r="N814">
        <v>100</v>
      </c>
      <c r="O814" t="s">
        <v>36</v>
      </c>
      <c r="P814" t="s">
        <v>146</v>
      </c>
      <c r="Q814" t="s">
        <v>1917</v>
      </c>
      <c r="R814" t="str">
        <f>VLOOKUP(M814,Sheet1!W:X,2,FALSE)</f>
        <v>PASS</v>
      </c>
    </row>
    <row r="815" spans="1:18" x14ac:dyDescent="0.25">
      <c r="A815" t="s">
        <v>1732</v>
      </c>
      <c r="B815" t="s">
        <v>36</v>
      </c>
      <c r="C815" t="s">
        <v>36</v>
      </c>
      <c r="D815" t="s">
        <v>1911</v>
      </c>
      <c r="E815" t="s">
        <v>1912</v>
      </c>
      <c r="F815" t="s">
        <v>1913</v>
      </c>
      <c r="G815" t="s">
        <v>265</v>
      </c>
      <c r="H815" t="s">
        <v>772</v>
      </c>
      <c r="I815" t="s">
        <v>1914</v>
      </c>
      <c r="J815" t="s">
        <v>1915</v>
      </c>
      <c r="K815" t="s">
        <v>29</v>
      </c>
      <c r="L815" s="1"/>
      <c r="M815" t="s">
        <v>1918</v>
      </c>
      <c r="N815">
        <v>100</v>
      </c>
      <c r="O815" t="s">
        <v>36</v>
      </c>
      <c r="P815" t="s">
        <v>146</v>
      </c>
      <c r="Q815" t="s">
        <v>1919</v>
      </c>
      <c r="R815" t="str">
        <f>VLOOKUP(M815,Sheet1!W:X,2,FALSE)</f>
        <v>PASS</v>
      </c>
    </row>
    <row r="816" spans="1:18" x14ac:dyDescent="0.25">
      <c r="A816" t="s">
        <v>1732</v>
      </c>
      <c r="B816" t="s">
        <v>36</v>
      </c>
      <c r="C816" t="s">
        <v>36</v>
      </c>
      <c r="D816" t="s">
        <v>1860</v>
      </c>
      <c r="E816" t="s">
        <v>1861</v>
      </c>
      <c r="F816" t="s">
        <v>1862</v>
      </c>
      <c r="G816" t="s">
        <v>116</v>
      </c>
      <c r="H816" t="s">
        <v>713</v>
      </c>
      <c r="I816" t="s">
        <v>827</v>
      </c>
      <c r="J816" t="s">
        <v>1863</v>
      </c>
      <c r="K816" t="s">
        <v>90</v>
      </c>
      <c r="L816" s="1"/>
      <c r="M816" t="s">
        <v>1920</v>
      </c>
      <c r="N816">
        <v>100</v>
      </c>
      <c r="O816" t="s">
        <v>36</v>
      </c>
      <c r="R816" t="str">
        <f>VLOOKUP(M816,Sheet1!W:X,2,FALSE)</f>
        <v>PASS</v>
      </c>
    </row>
    <row r="817" spans="1:18" x14ac:dyDescent="0.25">
      <c r="A817" t="s">
        <v>1732</v>
      </c>
      <c r="B817" t="s">
        <v>36</v>
      </c>
      <c r="C817" t="s">
        <v>36</v>
      </c>
      <c r="D817" t="s">
        <v>1774</v>
      </c>
      <c r="E817" t="s">
        <v>1775</v>
      </c>
      <c r="F817" t="s">
        <v>1776</v>
      </c>
      <c r="G817" t="s">
        <v>155</v>
      </c>
      <c r="H817" t="s">
        <v>156</v>
      </c>
      <c r="I817" t="s">
        <v>25</v>
      </c>
      <c r="J817" t="s">
        <v>1777</v>
      </c>
      <c r="K817" t="s">
        <v>90</v>
      </c>
      <c r="L817" s="1"/>
      <c r="M817" t="s">
        <v>1921</v>
      </c>
      <c r="N817">
        <v>100</v>
      </c>
      <c r="O817" t="s">
        <v>36</v>
      </c>
      <c r="R817" t="str">
        <f>VLOOKUP(M817,Sheet1!W:X,2,FALSE)</f>
        <v>PASS</v>
      </c>
    </row>
    <row r="818" spans="1:18" x14ac:dyDescent="0.25">
      <c r="A818" t="s">
        <v>1732</v>
      </c>
      <c r="B818" t="s">
        <v>36</v>
      </c>
      <c r="C818" t="s">
        <v>36</v>
      </c>
      <c r="D818" t="s">
        <v>1922</v>
      </c>
      <c r="E818" t="s">
        <v>1923</v>
      </c>
      <c r="F818" t="s">
        <v>1924</v>
      </c>
      <c r="G818" t="s">
        <v>1755</v>
      </c>
      <c r="H818" t="s">
        <v>1755</v>
      </c>
      <c r="I818" t="s">
        <v>1756</v>
      </c>
      <c r="J818" t="s">
        <v>1925</v>
      </c>
      <c r="K818" t="s">
        <v>90</v>
      </c>
      <c r="L818" s="1"/>
      <c r="M818" t="s">
        <v>1926</v>
      </c>
      <c r="N818">
        <v>100</v>
      </c>
      <c r="O818" t="s">
        <v>36</v>
      </c>
      <c r="R818" t="str">
        <f>VLOOKUP(M818,Sheet1!W:X,2,FALSE)</f>
        <v>PASS</v>
      </c>
    </row>
    <row r="819" spans="1:18" x14ac:dyDescent="0.25">
      <c r="A819" t="s">
        <v>1732</v>
      </c>
      <c r="B819" t="s">
        <v>36</v>
      </c>
      <c r="C819" t="s">
        <v>36</v>
      </c>
      <c r="D819" t="s">
        <v>1927</v>
      </c>
      <c r="E819" t="s">
        <v>1928</v>
      </c>
      <c r="F819" t="s">
        <v>1929</v>
      </c>
      <c r="G819" t="s">
        <v>25</v>
      </c>
      <c r="H819" t="s">
        <v>25</v>
      </c>
      <c r="I819" t="s">
        <v>311</v>
      </c>
      <c r="J819" t="s">
        <v>1930</v>
      </c>
      <c r="K819" t="s">
        <v>90</v>
      </c>
      <c r="L819" s="1"/>
      <c r="M819" t="s">
        <v>1931</v>
      </c>
      <c r="N819">
        <v>100</v>
      </c>
      <c r="O819" t="s">
        <v>36</v>
      </c>
      <c r="R819" t="str">
        <f>VLOOKUP(M819,Sheet1!W:X,2,FALSE)</f>
        <v>PASS</v>
      </c>
    </row>
    <row r="820" spans="1:18" x14ac:dyDescent="0.25">
      <c r="A820" t="s">
        <v>1732</v>
      </c>
      <c r="B820" t="s">
        <v>36</v>
      </c>
      <c r="C820" t="s">
        <v>36</v>
      </c>
      <c r="D820" t="s">
        <v>1932</v>
      </c>
      <c r="E820" t="s">
        <v>1933</v>
      </c>
      <c r="F820" t="s">
        <v>1934</v>
      </c>
      <c r="G820" t="s">
        <v>25</v>
      </c>
      <c r="H820" t="s">
        <v>25</v>
      </c>
      <c r="I820" t="s">
        <v>311</v>
      </c>
      <c r="J820" t="s">
        <v>1935</v>
      </c>
      <c r="K820" t="s">
        <v>216</v>
      </c>
      <c r="L820" s="1"/>
      <c r="M820" t="s">
        <v>1936</v>
      </c>
      <c r="N820">
        <v>100</v>
      </c>
      <c r="O820" t="s">
        <v>36</v>
      </c>
      <c r="R820" t="str">
        <f>VLOOKUP(M820,Sheet1!W:X,2,FALSE)</f>
        <v>PASS</v>
      </c>
    </row>
    <row r="821" spans="1:18" x14ac:dyDescent="0.25">
      <c r="A821" t="s">
        <v>1732</v>
      </c>
      <c r="B821" t="s">
        <v>36</v>
      </c>
      <c r="C821" t="s">
        <v>36</v>
      </c>
      <c r="D821" t="s">
        <v>1937</v>
      </c>
      <c r="E821" t="s">
        <v>1938</v>
      </c>
      <c r="F821" t="s">
        <v>1939</v>
      </c>
      <c r="G821" t="s">
        <v>25</v>
      </c>
      <c r="H821" t="s">
        <v>25</v>
      </c>
      <c r="I821" t="s">
        <v>311</v>
      </c>
      <c r="J821" t="s">
        <v>1940</v>
      </c>
      <c r="K821" t="s">
        <v>216</v>
      </c>
      <c r="L821" s="1"/>
      <c r="M821" t="s">
        <v>1941</v>
      </c>
      <c r="N821">
        <v>100</v>
      </c>
      <c r="O821" t="s">
        <v>36</v>
      </c>
      <c r="R821" t="str">
        <f>VLOOKUP(M821,Sheet1!W:X,2,FALSE)</f>
        <v>PASS</v>
      </c>
    </row>
    <row r="822" spans="1:18" x14ac:dyDescent="0.25">
      <c r="A822" t="s">
        <v>1732</v>
      </c>
      <c r="B822" t="s">
        <v>36</v>
      </c>
      <c r="C822" t="s">
        <v>36</v>
      </c>
      <c r="D822" t="s">
        <v>1942</v>
      </c>
      <c r="E822" t="s">
        <v>1943</v>
      </c>
      <c r="F822" t="s">
        <v>1944</v>
      </c>
      <c r="G822" t="s">
        <v>25</v>
      </c>
      <c r="H822" t="s">
        <v>1744</v>
      </c>
      <c r="I822" t="s">
        <v>1945</v>
      </c>
      <c r="J822" t="s">
        <v>1946</v>
      </c>
      <c r="K822" t="s">
        <v>29</v>
      </c>
      <c r="L822" s="1"/>
      <c r="M822" t="s">
        <v>1947</v>
      </c>
      <c r="N822">
        <v>100</v>
      </c>
      <c r="O822" t="s">
        <v>36</v>
      </c>
      <c r="R822" t="str">
        <f>VLOOKUP(M822,Sheet1!W:X,2,FALSE)</f>
        <v>PASS</v>
      </c>
    </row>
    <row r="823" spans="1:18" x14ac:dyDescent="0.25">
      <c r="A823" t="s">
        <v>1732</v>
      </c>
      <c r="B823" t="s">
        <v>36</v>
      </c>
      <c r="C823" t="s">
        <v>36</v>
      </c>
      <c r="D823" t="s">
        <v>1948</v>
      </c>
      <c r="E823" t="s">
        <v>1949</v>
      </c>
      <c r="F823" t="s">
        <v>1950</v>
      </c>
      <c r="G823" t="s">
        <v>1877</v>
      </c>
      <c r="H823" t="s">
        <v>1877</v>
      </c>
      <c r="I823" t="s">
        <v>1951</v>
      </c>
      <c r="J823" t="s">
        <v>1952</v>
      </c>
      <c r="K823" t="s">
        <v>90</v>
      </c>
      <c r="L823" s="1"/>
      <c r="M823" t="s">
        <v>1953</v>
      </c>
      <c r="N823">
        <v>100</v>
      </c>
      <c r="O823" t="s">
        <v>36</v>
      </c>
      <c r="R823" t="str">
        <f>VLOOKUP(M823,Sheet1!W:X,2,FALSE)</f>
        <v>PASS</v>
      </c>
    </row>
    <row r="824" spans="1:18" x14ac:dyDescent="0.25">
      <c r="A824" t="s">
        <v>1732</v>
      </c>
      <c r="B824" t="s">
        <v>36</v>
      </c>
      <c r="C824" t="s">
        <v>36</v>
      </c>
      <c r="D824" t="s">
        <v>1805</v>
      </c>
      <c r="E824" t="s">
        <v>1806</v>
      </c>
      <c r="F824" t="s">
        <v>1807</v>
      </c>
      <c r="G824" t="s">
        <v>1808</v>
      </c>
      <c r="H824" t="s">
        <v>1808</v>
      </c>
      <c r="I824" t="s">
        <v>1809</v>
      </c>
      <c r="J824" t="s">
        <v>1810</v>
      </c>
      <c r="K824" t="s">
        <v>90</v>
      </c>
      <c r="L824" s="1"/>
      <c r="M824" t="s">
        <v>1954</v>
      </c>
      <c r="N824">
        <v>100</v>
      </c>
      <c r="O824" t="s">
        <v>36</v>
      </c>
      <c r="P824" t="s">
        <v>146</v>
      </c>
      <c r="Q824" t="s">
        <v>1955</v>
      </c>
      <c r="R824" t="str">
        <f>VLOOKUP(M824,Sheet1!W:X,2,FALSE)</f>
        <v>PASS</v>
      </c>
    </row>
    <row r="825" spans="1:18" x14ac:dyDescent="0.25">
      <c r="A825" t="s">
        <v>1732</v>
      </c>
      <c r="B825" t="s">
        <v>36</v>
      </c>
      <c r="C825" t="s">
        <v>36</v>
      </c>
      <c r="D825" t="s">
        <v>1813</v>
      </c>
      <c r="E825" t="s">
        <v>1814</v>
      </c>
      <c r="F825" t="s">
        <v>1815</v>
      </c>
      <c r="G825" t="s">
        <v>393</v>
      </c>
      <c r="H825" t="s">
        <v>140</v>
      </c>
      <c r="I825" t="s">
        <v>1816</v>
      </c>
      <c r="J825" t="s">
        <v>1817</v>
      </c>
      <c r="K825" t="s">
        <v>90</v>
      </c>
      <c r="L825" s="1"/>
      <c r="M825" t="s">
        <v>1956</v>
      </c>
      <c r="N825">
        <v>100</v>
      </c>
      <c r="O825" t="s">
        <v>36</v>
      </c>
      <c r="R825" t="str">
        <f>VLOOKUP(M825,Sheet1!W:X,2,FALSE)</f>
        <v>PASS</v>
      </c>
    </row>
    <row r="826" spans="1:18" x14ac:dyDescent="0.25">
      <c r="A826" t="s">
        <v>1732</v>
      </c>
      <c r="B826" t="s">
        <v>36</v>
      </c>
      <c r="C826" t="s">
        <v>36</v>
      </c>
      <c r="D826" t="s">
        <v>1957</v>
      </c>
      <c r="E826" t="s">
        <v>1958</v>
      </c>
      <c r="F826" t="s">
        <v>1959</v>
      </c>
      <c r="G826" t="s">
        <v>45</v>
      </c>
      <c r="H826" t="s">
        <v>1960</v>
      </c>
      <c r="I826" t="s">
        <v>1961</v>
      </c>
      <c r="J826" t="s">
        <v>1962</v>
      </c>
      <c r="K826" t="s">
        <v>29</v>
      </c>
      <c r="L826" s="1"/>
      <c r="M826" t="s">
        <v>1963</v>
      </c>
      <c r="N826">
        <v>100</v>
      </c>
      <c r="O826" t="s">
        <v>36</v>
      </c>
      <c r="R826" t="str">
        <f>VLOOKUP(M826,Sheet1!W:X,2,FALSE)</f>
        <v>PASS</v>
      </c>
    </row>
    <row r="827" spans="1:18" x14ac:dyDescent="0.25">
      <c r="A827" t="s">
        <v>1732</v>
      </c>
      <c r="B827" t="s">
        <v>36</v>
      </c>
      <c r="C827" t="s">
        <v>36</v>
      </c>
      <c r="D827" t="s">
        <v>1964</v>
      </c>
      <c r="E827" t="s">
        <v>1965</v>
      </c>
      <c r="F827" t="s">
        <v>1966</v>
      </c>
      <c r="G827" t="s">
        <v>45</v>
      </c>
      <c r="H827" t="s">
        <v>1960</v>
      </c>
      <c r="I827" t="s">
        <v>1961</v>
      </c>
      <c r="J827" t="s">
        <v>1967</v>
      </c>
      <c r="K827" t="s">
        <v>29</v>
      </c>
      <c r="L827" s="1"/>
      <c r="M827" t="s">
        <v>1968</v>
      </c>
      <c r="N827">
        <v>100</v>
      </c>
      <c r="O827" t="s">
        <v>36</v>
      </c>
      <c r="R827" t="str">
        <f>VLOOKUP(M827,Sheet1!W:X,2,FALSE)</f>
        <v>PASS</v>
      </c>
    </row>
    <row r="828" spans="1:18" x14ac:dyDescent="0.25">
      <c r="A828" t="s">
        <v>1969</v>
      </c>
      <c r="B828" t="s">
        <v>36</v>
      </c>
      <c r="C828" t="s">
        <v>36</v>
      </c>
      <c r="D828" t="s">
        <v>1970</v>
      </c>
      <c r="E828" t="s">
        <v>1971</v>
      </c>
      <c r="F828" t="s">
        <v>1972</v>
      </c>
      <c r="G828" t="s">
        <v>97</v>
      </c>
      <c r="H828" t="s">
        <v>424</v>
      </c>
      <c r="I828" t="s">
        <v>1973</v>
      </c>
      <c r="J828" t="s">
        <v>800</v>
      </c>
      <c r="K828" t="s">
        <v>216</v>
      </c>
      <c r="L828" s="1"/>
      <c r="M828" t="s">
        <v>1974</v>
      </c>
      <c r="N828">
        <v>100</v>
      </c>
      <c r="O828" t="s">
        <v>36</v>
      </c>
      <c r="P828" t="s">
        <v>101</v>
      </c>
      <c r="R828" t="str">
        <f>VLOOKUP(M828,Sheet1!W:X,2,FALSE)</f>
        <v>PASS</v>
      </c>
    </row>
    <row r="829" spans="1:18" x14ac:dyDescent="0.25">
      <c r="A829" t="s">
        <v>1975</v>
      </c>
      <c r="B829" t="s">
        <v>21</v>
      </c>
      <c r="C829" t="s">
        <v>36</v>
      </c>
      <c r="D829" t="s">
        <v>1976</v>
      </c>
      <c r="E829" t="s">
        <v>1977</v>
      </c>
      <c r="F829" t="s">
        <v>1978</v>
      </c>
      <c r="G829" t="s">
        <v>265</v>
      </c>
      <c r="H829" t="s">
        <v>266</v>
      </c>
      <c r="I829" t="s">
        <v>319</v>
      </c>
      <c r="J829" t="s">
        <v>1979</v>
      </c>
      <c r="K829" t="s">
        <v>29</v>
      </c>
      <c r="M829" t="s">
        <v>1980</v>
      </c>
      <c r="N829">
        <v>100</v>
      </c>
      <c r="O829" t="s">
        <v>36</v>
      </c>
      <c r="R829" t="str">
        <f>VLOOKUP(M829,Sheet1!W:X,2,FALSE)</f>
        <v>PASS</v>
      </c>
    </row>
    <row r="830" spans="1:18" x14ac:dyDescent="0.25">
      <c r="A830" t="s">
        <v>1975</v>
      </c>
      <c r="B830" t="s">
        <v>21</v>
      </c>
      <c r="C830" t="s">
        <v>36</v>
      </c>
      <c r="D830" t="s">
        <v>1981</v>
      </c>
      <c r="E830" t="s">
        <v>1982</v>
      </c>
      <c r="F830" t="s">
        <v>1983</v>
      </c>
      <c r="G830" t="s">
        <v>116</v>
      </c>
      <c r="H830" t="s">
        <v>635</v>
      </c>
      <c r="I830" t="s">
        <v>1984</v>
      </c>
      <c r="J830" t="s">
        <v>1985</v>
      </c>
      <c r="K830" t="s">
        <v>90</v>
      </c>
      <c r="M830" t="s">
        <v>1986</v>
      </c>
      <c r="N830">
        <v>100</v>
      </c>
      <c r="O830" t="s">
        <v>36</v>
      </c>
      <c r="R830" t="str">
        <f>VLOOKUP(M830,Sheet1!W:X,2,FALSE)</f>
        <v>PASS</v>
      </c>
    </row>
    <row r="831" spans="1:18" x14ac:dyDescent="0.25">
      <c r="A831" t="s">
        <v>1975</v>
      </c>
      <c r="B831" t="s">
        <v>21</v>
      </c>
      <c r="C831" t="s">
        <v>21</v>
      </c>
      <c r="D831" t="s">
        <v>1981</v>
      </c>
      <c r="E831" t="s">
        <v>1982</v>
      </c>
      <c r="F831" t="s">
        <v>1983</v>
      </c>
      <c r="G831" t="s">
        <v>265</v>
      </c>
      <c r="H831" t="s">
        <v>772</v>
      </c>
      <c r="I831" t="s">
        <v>1987</v>
      </c>
      <c r="J831" t="s">
        <v>1988</v>
      </c>
      <c r="K831" t="s">
        <v>90</v>
      </c>
      <c r="M831" t="s">
        <v>1989</v>
      </c>
      <c r="N831">
        <v>94.038571011599998</v>
      </c>
      <c r="O831" t="s">
        <v>436</v>
      </c>
      <c r="R831" t="str">
        <f>VLOOKUP(M831,Sheet1!W:X,2,FALSE)</f>
        <v>PASS</v>
      </c>
    </row>
    <row r="832" spans="1:18" x14ac:dyDescent="0.25">
      <c r="A832" t="s">
        <v>1975</v>
      </c>
      <c r="B832" t="s">
        <v>21</v>
      </c>
      <c r="C832" t="s">
        <v>21</v>
      </c>
      <c r="D832" t="s">
        <v>1981</v>
      </c>
      <c r="E832" t="s">
        <v>1982</v>
      </c>
      <c r="F832" t="s">
        <v>1983</v>
      </c>
      <c r="G832" t="s">
        <v>116</v>
      </c>
      <c r="H832" t="s">
        <v>635</v>
      </c>
      <c r="I832" t="s">
        <v>1984</v>
      </c>
      <c r="J832" t="s">
        <v>1985</v>
      </c>
      <c r="K832" t="s">
        <v>29</v>
      </c>
      <c r="M832" t="s">
        <v>1990</v>
      </c>
      <c r="P832" t="s">
        <v>21</v>
      </c>
      <c r="R832" t="str">
        <f>VLOOKUP(M832,Sheet1!W:X,2,FALSE)</f>
        <v>NOT PASS</v>
      </c>
    </row>
    <row r="833" spans="1:18" x14ac:dyDescent="0.25">
      <c r="A833" t="s">
        <v>1975</v>
      </c>
      <c r="B833" t="s">
        <v>21</v>
      </c>
      <c r="C833" t="s">
        <v>36</v>
      </c>
      <c r="D833" t="s">
        <v>1981</v>
      </c>
      <c r="E833" t="s">
        <v>1982</v>
      </c>
      <c r="F833" t="s">
        <v>1983</v>
      </c>
      <c r="G833" t="s">
        <v>265</v>
      </c>
      <c r="H833" t="s">
        <v>772</v>
      </c>
      <c r="I833" t="s">
        <v>1987</v>
      </c>
      <c r="J833" t="s">
        <v>1988</v>
      </c>
      <c r="K833" t="s">
        <v>29</v>
      </c>
      <c r="M833" t="s">
        <v>1991</v>
      </c>
      <c r="N833">
        <v>100</v>
      </c>
      <c r="O833" t="s">
        <v>36</v>
      </c>
      <c r="R833" t="str">
        <f>VLOOKUP(M833,Sheet1!W:X,2,FALSE)</f>
        <v>PASS</v>
      </c>
    </row>
    <row r="834" spans="1:18" x14ac:dyDescent="0.25">
      <c r="A834" t="s">
        <v>1975</v>
      </c>
      <c r="B834" t="s">
        <v>177</v>
      </c>
      <c r="C834" t="s">
        <v>177</v>
      </c>
      <c r="D834" t="s">
        <v>1976</v>
      </c>
      <c r="E834" t="s">
        <v>1977</v>
      </c>
      <c r="F834" t="s">
        <v>1978</v>
      </c>
      <c r="G834" t="s">
        <v>276</v>
      </c>
      <c r="H834" t="s">
        <v>277</v>
      </c>
      <c r="I834" t="s">
        <v>1075</v>
      </c>
      <c r="J834" t="s">
        <v>1992</v>
      </c>
      <c r="K834" t="s">
        <v>90</v>
      </c>
      <c r="L834" t="s">
        <v>183</v>
      </c>
      <c r="M834" t="s">
        <v>1993</v>
      </c>
      <c r="N834">
        <v>99.999978847799994</v>
      </c>
      <c r="O834" t="s">
        <v>185</v>
      </c>
      <c r="R834" t="str">
        <f>VLOOKUP(M834,Sheet1!W:X,2,FALSE)</f>
        <v>PASS</v>
      </c>
    </row>
    <row r="835" spans="1:18" x14ac:dyDescent="0.25">
      <c r="A835" t="s">
        <v>1975</v>
      </c>
      <c r="B835" t="s">
        <v>177</v>
      </c>
      <c r="C835" t="s">
        <v>177</v>
      </c>
      <c r="D835" t="s">
        <v>1994</v>
      </c>
      <c r="E835" t="s">
        <v>1995</v>
      </c>
      <c r="F835" t="s">
        <v>1996</v>
      </c>
      <c r="G835" t="s">
        <v>265</v>
      </c>
      <c r="H835" t="s">
        <v>266</v>
      </c>
      <c r="I835" t="s">
        <v>1997</v>
      </c>
      <c r="J835" t="s">
        <v>1998</v>
      </c>
      <c r="K835" t="s">
        <v>29</v>
      </c>
      <c r="L835" t="s">
        <v>183</v>
      </c>
      <c r="M835" t="s">
        <v>1999</v>
      </c>
      <c r="N835">
        <v>97.136040659100004</v>
      </c>
      <c r="O835" t="s">
        <v>185</v>
      </c>
      <c r="R835" t="str">
        <f>VLOOKUP(M835,Sheet1!W:X,2,FALSE)</f>
        <v>PASS</v>
      </c>
    </row>
    <row r="836" spans="1:18" x14ac:dyDescent="0.25">
      <c r="A836" t="s">
        <v>1975</v>
      </c>
      <c r="B836" t="s">
        <v>177</v>
      </c>
      <c r="C836" t="s">
        <v>177</v>
      </c>
      <c r="D836" t="s">
        <v>2000</v>
      </c>
      <c r="E836" t="s">
        <v>2001</v>
      </c>
      <c r="F836" t="s">
        <v>2002</v>
      </c>
      <c r="G836" t="s">
        <v>306</v>
      </c>
      <c r="H836" t="s">
        <v>306</v>
      </c>
      <c r="I836" t="s">
        <v>307</v>
      </c>
      <c r="J836" t="s">
        <v>2003</v>
      </c>
      <c r="K836" t="s">
        <v>90</v>
      </c>
      <c r="L836" t="s">
        <v>183</v>
      </c>
      <c r="M836" t="s">
        <v>2004</v>
      </c>
      <c r="N836">
        <v>99.990208318000001</v>
      </c>
      <c r="O836" t="s">
        <v>185</v>
      </c>
      <c r="R836" t="str">
        <f>VLOOKUP(M836,Sheet1!W:X,2,FALSE)</f>
        <v>PASS</v>
      </c>
    </row>
    <row r="837" spans="1:18" x14ac:dyDescent="0.25">
      <c r="A837" t="s">
        <v>1975</v>
      </c>
      <c r="B837" t="s">
        <v>177</v>
      </c>
      <c r="C837" t="s">
        <v>177</v>
      </c>
      <c r="D837" t="s">
        <v>2000</v>
      </c>
      <c r="E837" t="s">
        <v>2001</v>
      </c>
      <c r="F837" t="s">
        <v>2002</v>
      </c>
      <c r="G837" t="s">
        <v>265</v>
      </c>
      <c r="H837" t="s">
        <v>2005</v>
      </c>
      <c r="I837" t="s">
        <v>2006</v>
      </c>
      <c r="J837" t="s">
        <v>2007</v>
      </c>
      <c r="K837" t="s">
        <v>90</v>
      </c>
      <c r="L837" t="s">
        <v>183</v>
      </c>
      <c r="M837" t="s">
        <v>2008</v>
      </c>
      <c r="N837">
        <v>99.673733840300002</v>
      </c>
      <c r="O837" t="s">
        <v>185</v>
      </c>
      <c r="R837" t="str">
        <f>VLOOKUP(M837,Sheet1!W:X,2,FALSE)</f>
        <v>PASS</v>
      </c>
    </row>
    <row r="838" spans="1:18" x14ac:dyDescent="0.25">
      <c r="A838" t="s">
        <v>1975</v>
      </c>
      <c r="B838" t="s">
        <v>177</v>
      </c>
      <c r="C838" t="s">
        <v>177</v>
      </c>
      <c r="D838" t="s">
        <v>2000</v>
      </c>
      <c r="E838" t="s">
        <v>2001</v>
      </c>
      <c r="F838" t="s">
        <v>2002</v>
      </c>
      <c r="G838" t="s">
        <v>265</v>
      </c>
      <c r="H838" t="s">
        <v>2005</v>
      </c>
      <c r="I838" t="s">
        <v>2006</v>
      </c>
      <c r="J838" t="s">
        <v>2007</v>
      </c>
      <c r="K838" t="s">
        <v>29</v>
      </c>
      <c r="L838" t="s">
        <v>183</v>
      </c>
      <c r="M838" t="s">
        <v>2009</v>
      </c>
      <c r="N838">
        <v>99.997950284699996</v>
      </c>
      <c r="O838" t="s">
        <v>185</v>
      </c>
      <c r="R838" t="str">
        <f>VLOOKUP(M838,Sheet1!W:X,2,FALSE)</f>
        <v>PASS</v>
      </c>
    </row>
    <row r="839" spans="1:18" x14ac:dyDescent="0.25">
      <c r="A839" t="s">
        <v>1975</v>
      </c>
      <c r="B839" t="s">
        <v>177</v>
      </c>
      <c r="C839" t="s">
        <v>177</v>
      </c>
      <c r="D839" t="s">
        <v>1981</v>
      </c>
      <c r="E839" t="s">
        <v>1982</v>
      </c>
      <c r="F839" t="s">
        <v>1983</v>
      </c>
      <c r="G839" t="s">
        <v>116</v>
      </c>
      <c r="H839" t="s">
        <v>364</v>
      </c>
      <c r="I839" t="s">
        <v>1457</v>
      </c>
      <c r="J839" t="s">
        <v>1985</v>
      </c>
      <c r="K839" t="s">
        <v>90</v>
      </c>
      <c r="L839" t="s">
        <v>183</v>
      </c>
      <c r="M839" t="s">
        <v>2010</v>
      </c>
      <c r="N839">
        <v>99.999970971300002</v>
      </c>
      <c r="O839" t="s">
        <v>185</v>
      </c>
      <c r="R839" t="str">
        <f>VLOOKUP(M839,Sheet1!W:X,2,FALSE)</f>
        <v>PASS</v>
      </c>
    </row>
    <row r="840" spans="1:18" x14ac:dyDescent="0.25">
      <c r="A840" t="s">
        <v>1975</v>
      </c>
      <c r="B840" t="s">
        <v>177</v>
      </c>
      <c r="C840" t="s">
        <v>177</v>
      </c>
      <c r="D840" t="s">
        <v>1981</v>
      </c>
      <c r="E840" t="s">
        <v>1982</v>
      </c>
      <c r="F840" t="s">
        <v>1983</v>
      </c>
      <c r="G840" t="s">
        <v>116</v>
      </c>
      <c r="H840" t="s">
        <v>364</v>
      </c>
      <c r="I840" t="s">
        <v>1457</v>
      </c>
      <c r="J840" t="s">
        <v>1985</v>
      </c>
      <c r="K840" t="s">
        <v>29</v>
      </c>
      <c r="L840" t="s">
        <v>183</v>
      </c>
      <c r="M840" t="s">
        <v>2011</v>
      </c>
      <c r="N840">
        <v>99.999970971300002</v>
      </c>
      <c r="O840" t="s">
        <v>185</v>
      </c>
      <c r="R840" t="str">
        <f>VLOOKUP(M840,Sheet1!W:X,2,FALSE)</f>
        <v>PASS</v>
      </c>
    </row>
    <row r="841" spans="1:18" x14ac:dyDescent="0.25">
      <c r="A841" t="s">
        <v>1975</v>
      </c>
      <c r="B841" t="s">
        <v>177</v>
      </c>
      <c r="C841" t="s">
        <v>177</v>
      </c>
      <c r="D841" t="s">
        <v>2012</v>
      </c>
      <c r="E841" t="s">
        <v>2013</v>
      </c>
      <c r="F841" t="s">
        <v>2014</v>
      </c>
      <c r="G841" t="s">
        <v>265</v>
      </c>
      <c r="H841" t="s">
        <v>266</v>
      </c>
      <c r="I841" t="s">
        <v>2015</v>
      </c>
      <c r="J841" t="s">
        <v>492</v>
      </c>
      <c r="K841" t="s">
        <v>90</v>
      </c>
      <c r="L841" t="s">
        <v>183</v>
      </c>
      <c r="M841" t="s">
        <v>2016</v>
      </c>
      <c r="N841">
        <v>99.845440494599998</v>
      </c>
      <c r="O841" t="s">
        <v>185</v>
      </c>
      <c r="R841" t="str">
        <f>VLOOKUP(M841,Sheet1!W:X,2,FALSE)</f>
        <v>Pass with Condition</v>
      </c>
    </row>
    <row r="842" spans="1:18" x14ac:dyDescent="0.25">
      <c r="A842" t="s">
        <v>1975</v>
      </c>
      <c r="B842" t="s">
        <v>177</v>
      </c>
      <c r="C842" t="s">
        <v>177</v>
      </c>
      <c r="D842" t="s">
        <v>2012</v>
      </c>
      <c r="E842" t="s">
        <v>2013</v>
      </c>
      <c r="F842" t="s">
        <v>2014</v>
      </c>
      <c r="G842" t="s">
        <v>265</v>
      </c>
      <c r="H842" t="s">
        <v>266</v>
      </c>
      <c r="I842" t="s">
        <v>2015</v>
      </c>
      <c r="J842" t="s">
        <v>492</v>
      </c>
      <c r="K842" t="s">
        <v>216</v>
      </c>
      <c r="L842" t="s">
        <v>183</v>
      </c>
      <c r="M842" t="s">
        <v>2017</v>
      </c>
      <c r="N842">
        <v>99.976486264100004</v>
      </c>
      <c r="O842" t="s">
        <v>185</v>
      </c>
      <c r="R842" t="str">
        <f>VLOOKUP(M842,Sheet1!W:X,2,FALSE)</f>
        <v>PASS</v>
      </c>
    </row>
    <row r="843" spans="1:18" x14ac:dyDescent="0.25">
      <c r="A843" t="s">
        <v>1975</v>
      </c>
      <c r="B843" t="s">
        <v>36</v>
      </c>
      <c r="C843" t="s">
        <v>36</v>
      </c>
      <c r="D843" t="s">
        <v>2018</v>
      </c>
      <c r="E843" t="s">
        <v>2019</v>
      </c>
      <c r="F843" t="s">
        <v>2020</v>
      </c>
      <c r="G843" t="s">
        <v>265</v>
      </c>
      <c r="H843" t="s">
        <v>266</v>
      </c>
      <c r="I843" t="s">
        <v>2021</v>
      </c>
      <c r="J843" t="s">
        <v>2022</v>
      </c>
      <c r="K843" t="s">
        <v>90</v>
      </c>
      <c r="L843" s="1"/>
      <c r="M843" t="s">
        <v>2023</v>
      </c>
      <c r="N843">
        <v>100</v>
      </c>
      <c r="O843" t="s">
        <v>36</v>
      </c>
      <c r="R843" t="str">
        <f>VLOOKUP(M843,Sheet1!W:X,2,FALSE)</f>
        <v>PASS</v>
      </c>
    </row>
    <row r="844" spans="1:18" x14ac:dyDescent="0.25">
      <c r="A844" t="s">
        <v>1975</v>
      </c>
      <c r="B844" t="s">
        <v>36</v>
      </c>
      <c r="C844" t="s">
        <v>36</v>
      </c>
      <c r="D844" t="s">
        <v>2018</v>
      </c>
      <c r="E844" t="s">
        <v>2019</v>
      </c>
      <c r="F844" t="s">
        <v>2020</v>
      </c>
      <c r="G844" t="s">
        <v>265</v>
      </c>
      <c r="H844" t="s">
        <v>266</v>
      </c>
      <c r="I844" t="s">
        <v>2021</v>
      </c>
      <c r="J844" t="s">
        <v>2022</v>
      </c>
      <c r="K844" t="s">
        <v>29</v>
      </c>
      <c r="L844" s="1"/>
      <c r="M844" t="s">
        <v>2024</v>
      </c>
      <c r="N844">
        <v>100</v>
      </c>
      <c r="O844" t="s">
        <v>36</v>
      </c>
      <c r="R844" t="str">
        <f>VLOOKUP(M844,Sheet1!W:X,2,FALSE)</f>
        <v>PASS</v>
      </c>
    </row>
    <row r="845" spans="1:18" x14ac:dyDescent="0.25">
      <c r="A845" t="s">
        <v>1975</v>
      </c>
      <c r="B845" t="s">
        <v>36</v>
      </c>
      <c r="C845" t="s">
        <v>36</v>
      </c>
      <c r="D845" t="s">
        <v>1976</v>
      </c>
      <c r="E845" t="s">
        <v>1977</v>
      </c>
      <c r="F845" t="s">
        <v>1978</v>
      </c>
      <c r="G845" t="s">
        <v>116</v>
      </c>
      <c r="H845" t="s">
        <v>635</v>
      </c>
      <c r="I845" t="s">
        <v>731</v>
      </c>
      <c r="J845" t="s">
        <v>1979</v>
      </c>
      <c r="K845" t="s">
        <v>90</v>
      </c>
      <c r="L845" s="1"/>
      <c r="M845" t="s">
        <v>2025</v>
      </c>
      <c r="N845">
        <v>100</v>
      </c>
      <c r="O845" t="s">
        <v>36</v>
      </c>
      <c r="R845" t="str">
        <f>VLOOKUP(M845,Sheet1!W:X,2,FALSE)</f>
        <v>PASS</v>
      </c>
    </row>
    <row r="846" spans="1:18" x14ac:dyDescent="0.25">
      <c r="A846" t="s">
        <v>1975</v>
      </c>
      <c r="B846" t="s">
        <v>36</v>
      </c>
      <c r="C846" t="s">
        <v>36</v>
      </c>
      <c r="D846" t="s">
        <v>1976</v>
      </c>
      <c r="E846" t="s">
        <v>1977</v>
      </c>
      <c r="F846" t="s">
        <v>1978</v>
      </c>
      <c r="G846" t="s">
        <v>116</v>
      </c>
      <c r="H846" t="s">
        <v>635</v>
      </c>
      <c r="I846" t="s">
        <v>636</v>
      </c>
      <c r="J846" t="s">
        <v>1979</v>
      </c>
      <c r="K846" t="s">
        <v>90</v>
      </c>
      <c r="L846" s="1"/>
      <c r="M846" t="s">
        <v>2026</v>
      </c>
      <c r="N846">
        <v>100</v>
      </c>
      <c r="O846" t="s">
        <v>36</v>
      </c>
      <c r="R846" t="str">
        <f>VLOOKUP(M846,Sheet1!W:X,2,FALSE)</f>
        <v>PASS</v>
      </c>
    </row>
    <row r="847" spans="1:18" x14ac:dyDescent="0.25">
      <c r="A847" t="s">
        <v>1975</v>
      </c>
      <c r="B847" t="s">
        <v>36</v>
      </c>
      <c r="C847" t="s">
        <v>36</v>
      </c>
      <c r="D847" t="s">
        <v>1976</v>
      </c>
      <c r="E847" t="s">
        <v>1977</v>
      </c>
      <c r="F847" t="s">
        <v>1978</v>
      </c>
      <c r="G847" t="s">
        <v>116</v>
      </c>
      <c r="H847" t="s">
        <v>635</v>
      </c>
      <c r="I847" t="s">
        <v>639</v>
      </c>
      <c r="J847" t="s">
        <v>1979</v>
      </c>
      <c r="K847" t="s">
        <v>90</v>
      </c>
      <c r="L847" s="1"/>
      <c r="M847" t="s">
        <v>2027</v>
      </c>
      <c r="N847">
        <v>100</v>
      </c>
      <c r="O847" t="s">
        <v>36</v>
      </c>
      <c r="R847" t="str">
        <f>VLOOKUP(M847,Sheet1!W:X,2,FALSE)</f>
        <v>PASS</v>
      </c>
    </row>
    <row r="848" spans="1:18" x14ac:dyDescent="0.25">
      <c r="A848" t="s">
        <v>1975</v>
      </c>
      <c r="B848" t="s">
        <v>36</v>
      </c>
      <c r="C848" t="s">
        <v>36</v>
      </c>
      <c r="D848" t="s">
        <v>1976</v>
      </c>
      <c r="E848" t="s">
        <v>1977</v>
      </c>
      <c r="F848" t="s">
        <v>1978</v>
      </c>
      <c r="G848" t="s">
        <v>1096</v>
      </c>
      <c r="H848" t="s">
        <v>1096</v>
      </c>
      <c r="I848" t="s">
        <v>265</v>
      </c>
      <c r="J848" t="s">
        <v>2028</v>
      </c>
      <c r="K848" t="s">
        <v>90</v>
      </c>
      <c r="L848" s="1"/>
      <c r="M848" t="s">
        <v>2029</v>
      </c>
      <c r="N848">
        <v>100</v>
      </c>
      <c r="O848" t="s">
        <v>36</v>
      </c>
      <c r="R848" t="str">
        <f>VLOOKUP(M848,Sheet1!W:X,2,FALSE)</f>
        <v>PASS</v>
      </c>
    </row>
    <row r="849" spans="1:18" x14ac:dyDescent="0.25">
      <c r="A849" t="s">
        <v>1975</v>
      </c>
      <c r="B849" t="s">
        <v>36</v>
      </c>
      <c r="C849" t="s">
        <v>36</v>
      </c>
      <c r="D849" t="s">
        <v>1976</v>
      </c>
      <c r="E849" t="s">
        <v>1977</v>
      </c>
      <c r="F849" t="s">
        <v>1978</v>
      </c>
      <c r="G849" t="s">
        <v>306</v>
      </c>
      <c r="H849" t="s">
        <v>306</v>
      </c>
      <c r="I849" t="s">
        <v>1075</v>
      </c>
      <c r="J849" t="s">
        <v>1992</v>
      </c>
      <c r="K849" t="s">
        <v>29</v>
      </c>
      <c r="L849" s="1"/>
      <c r="M849" t="s">
        <v>2030</v>
      </c>
      <c r="N849">
        <v>100</v>
      </c>
      <c r="O849" t="s">
        <v>36</v>
      </c>
      <c r="R849" t="str">
        <f>VLOOKUP(M849,Sheet1!W:X,2,FALSE)</f>
        <v>PASS</v>
      </c>
    </row>
    <row r="850" spans="1:18" x14ac:dyDescent="0.25">
      <c r="A850" t="s">
        <v>1975</v>
      </c>
      <c r="B850" t="s">
        <v>36</v>
      </c>
      <c r="C850" t="s">
        <v>36</v>
      </c>
      <c r="D850" t="s">
        <v>1976</v>
      </c>
      <c r="E850" t="s">
        <v>1977</v>
      </c>
      <c r="F850" t="s">
        <v>1978</v>
      </c>
      <c r="G850" t="s">
        <v>116</v>
      </c>
      <c r="H850" t="s">
        <v>635</v>
      </c>
      <c r="I850" t="s">
        <v>731</v>
      </c>
      <c r="J850" t="s">
        <v>1979</v>
      </c>
      <c r="K850" t="s">
        <v>29</v>
      </c>
      <c r="L850" s="1"/>
      <c r="M850" t="s">
        <v>2031</v>
      </c>
      <c r="N850">
        <v>100</v>
      </c>
      <c r="O850" t="s">
        <v>36</v>
      </c>
      <c r="R850" t="str">
        <f>VLOOKUP(M850,Sheet1!W:X,2,FALSE)</f>
        <v>PASS</v>
      </c>
    </row>
    <row r="851" spans="1:18" x14ac:dyDescent="0.25">
      <c r="A851" t="s">
        <v>1975</v>
      </c>
      <c r="B851" t="s">
        <v>36</v>
      </c>
      <c r="C851" t="s">
        <v>36</v>
      </c>
      <c r="D851" t="s">
        <v>1976</v>
      </c>
      <c r="E851" t="s">
        <v>1977</v>
      </c>
      <c r="F851" t="s">
        <v>1978</v>
      </c>
      <c r="G851" t="s">
        <v>116</v>
      </c>
      <c r="H851" t="s">
        <v>635</v>
      </c>
      <c r="I851" t="s">
        <v>636</v>
      </c>
      <c r="J851" t="s">
        <v>1979</v>
      </c>
      <c r="K851" t="s">
        <v>29</v>
      </c>
      <c r="L851" s="1"/>
      <c r="M851" t="s">
        <v>2032</v>
      </c>
      <c r="N851">
        <v>100</v>
      </c>
      <c r="O851" t="s">
        <v>36</v>
      </c>
      <c r="R851" t="str">
        <f>VLOOKUP(M851,Sheet1!W:X,2,FALSE)</f>
        <v>PASS</v>
      </c>
    </row>
    <row r="852" spans="1:18" x14ac:dyDescent="0.25">
      <c r="A852" t="s">
        <v>1975</v>
      </c>
      <c r="B852" t="s">
        <v>36</v>
      </c>
      <c r="C852" t="s">
        <v>36</v>
      </c>
      <c r="D852" t="s">
        <v>1976</v>
      </c>
      <c r="E852" t="s">
        <v>1977</v>
      </c>
      <c r="F852" t="s">
        <v>1978</v>
      </c>
      <c r="G852" t="s">
        <v>116</v>
      </c>
      <c r="H852" t="s">
        <v>635</v>
      </c>
      <c r="I852" t="s">
        <v>639</v>
      </c>
      <c r="J852" t="s">
        <v>1979</v>
      </c>
      <c r="K852" t="s">
        <v>29</v>
      </c>
      <c r="L852" s="1"/>
      <c r="M852" t="s">
        <v>2033</v>
      </c>
      <c r="N852">
        <v>100</v>
      </c>
      <c r="O852" t="s">
        <v>36</v>
      </c>
      <c r="R852" t="str">
        <f>VLOOKUP(M852,Sheet1!W:X,2,FALSE)</f>
        <v>PASS</v>
      </c>
    </row>
    <row r="853" spans="1:18" x14ac:dyDescent="0.25">
      <c r="A853" t="s">
        <v>1975</v>
      </c>
      <c r="B853" t="s">
        <v>36</v>
      </c>
      <c r="C853" t="s">
        <v>36</v>
      </c>
      <c r="D853" t="s">
        <v>1976</v>
      </c>
      <c r="E853" t="s">
        <v>1977</v>
      </c>
      <c r="F853" t="s">
        <v>1978</v>
      </c>
      <c r="G853" t="s">
        <v>276</v>
      </c>
      <c r="H853" t="s">
        <v>277</v>
      </c>
      <c r="I853" t="s">
        <v>1075</v>
      </c>
      <c r="J853" t="s">
        <v>1992</v>
      </c>
      <c r="K853" t="s">
        <v>29</v>
      </c>
      <c r="L853" s="1"/>
      <c r="M853" t="s">
        <v>2034</v>
      </c>
      <c r="N853">
        <v>100</v>
      </c>
      <c r="O853" t="s">
        <v>36</v>
      </c>
      <c r="R853" t="str">
        <f>VLOOKUP(M853,Sheet1!W:X,2,FALSE)</f>
        <v>PASS</v>
      </c>
    </row>
    <row r="854" spans="1:18" x14ac:dyDescent="0.25">
      <c r="A854" t="s">
        <v>1975</v>
      </c>
      <c r="B854" t="s">
        <v>36</v>
      </c>
      <c r="C854" t="s">
        <v>36</v>
      </c>
      <c r="D854" t="s">
        <v>2035</v>
      </c>
      <c r="E854" t="s">
        <v>2036</v>
      </c>
      <c r="F854" t="s">
        <v>2037</v>
      </c>
      <c r="G854" t="s">
        <v>276</v>
      </c>
      <c r="H854" t="s">
        <v>277</v>
      </c>
      <c r="I854" t="s">
        <v>307</v>
      </c>
      <c r="J854" t="s">
        <v>2038</v>
      </c>
      <c r="K854" t="s">
        <v>90</v>
      </c>
      <c r="L854" s="1"/>
      <c r="M854" t="s">
        <v>2039</v>
      </c>
      <c r="N854">
        <v>100</v>
      </c>
      <c r="O854" t="s">
        <v>36</v>
      </c>
      <c r="R854" t="str">
        <f>VLOOKUP(M854,Sheet1!W:X,2,FALSE)</f>
        <v>PASS</v>
      </c>
    </row>
    <row r="855" spans="1:18" x14ac:dyDescent="0.25">
      <c r="A855" t="s">
        <v>1975</v>
      </c>
      <c r="B855" t="s">
        <v>36</v>
      </c>
      <c r="C855" t="s">
        <v>36</v>
      </c>
      <c r="D855" t="s">
        <v>2035</v>
      </c>
      <c r="E855" t="s">
        <v>2036</v>
      </c>
      <c r="F855" t="s">
        <v>2037</v>
      </c>
      <c r="G855" t="s">
        <v>265</v>
      </c>
      <c r="H855" t="s">
        <v>266</v>
      </c>
      <c r="I855" t="s">
        <v>319</v>
      </c>
      <c r="J855" t="s">
        <v>1141</v>
      </c>
      <c r="K855" t="s">
        <v>90</v>
      </c>
      <c r="L855" s="1"/>
      <c r="M855" t="s">
        <v>2040</v>
      </c>
      <c r="N855">
        <v>100</v>
      </c>
      <c r="O855" t="s">
        <v>36</v>
      </c>
      <c r="R855" t="str">
        <f>VLOOKUP(M855,Sheet1!W:X,2,FALSE)</f>
        <v>PASS</v>
      </c>
    </row>
    <row r="856" spans="1:18" x14ac:dyDescent="0.25">
      <c r="A856" t="s">
        <v>1975</v>
      </c>
      <c r="B856" t="s">
        <v>36</v>
      </c>
      <c r="C856" t="s">
        <v>36</v>
      </c>
      <c r="D856" t="s">
        <v>2035</v>
      </c>
      <c r="E856" t="s">
        <v>2036</v>
      </c>
      <c r="F856" t="s">
        <v>2037</v>
      </c>
      <c r="G856" t="s">
        <v>276</v>
      </c>
      <c r="H856" t="s">
        <v>277</v>
      </c>
      <c r="I856" t="s">
        <v>307</v>
      </c>
      <c r="J856" t="s">
        <v>2038</v>
      </c>
      <c r="K856" t="s">
        <v>29</v>
      </c>
      <c r="L856" s="1"/>
      <c r="M856" t="s">
        <v>2041</v>
      </c>
      <c r="N856">
        <v>100</v>
      </c>
      <c r="O856" t="s">
        <v>36</v>
      </c>
      <c r="R856" t="str">
        <f>VLOOKUP(M856,Sheet1!W:X,2,FALSE)</f>
        <v>PASS</v>
      </c>
    </row>
    <row r="857" spans="1:18" x14ac:dyDescent="0.25">
      <c r="A857" t="s">
        <v>1975</v>
      </c>
      <c r="B857" t="s">
        <v>36</v>
      </c>
      <c r="C857" t="s">
        <v>36</v>
      </c>
      <c r="D857" t="s">
        <v>2035</v>
      </c>
      <c r="E857" t="s">
        <v>2036</v>
      </c>
      <c r="F857" t="s">
        <v>2037</v>
      </c>
      <c r="G857" t="s">
        <v>265</v>
      </c>
      <c r="H857" t="s">
        <v>266</v>
      </c>
      <c r="I857" t="s">
        <v>319</v>
      </c>
      <c r="J857" t="s">
        <v>1141</v>
      </c>
      <c r="K857" t="s">
        <v>29</v>
      </c>
      <c r="L857" s="1"/>
      <c r="M857" t="s">
        <v>2042</v>
      </c>
      <c r="N857">
        <v>100</v>
      </c>
      <c r="O857" t="s">
        <v>36</v>
      </c>
      <c r="R857" t="str">
        <f>VLOOKUP(M857,Sheet1!W:X,2,FALSE)</f>
        <v>PASS</v>
      </c>
    </row>
    <row r="858" spans="1:18" x14ac:dyDescent="0.25">
      <c r="A858" t="s">
        <v>1975</v>
      </c>
      <c r="B858" t="s">
        <v>36</v>
      </c>
      <c r="C858" t="s">
        <v>36</v>
      </c>
      <c r="D858" t="s">
        <v>2000</v>
      </c>
      <c r="E858" t="s">
        <v>2001</v>
      </c>
      <c r="F858" t="s">
        <v>2002</v>
      </c>
      <c r="G858" t="s">
        <v>276</v>
      </c>
      <c r="H858" t="s">
        <v>277</v>
      </c>
      <c r="I858" t="s">
        <v>307</v>
      </c>
      <c r="J858" t="s">
        <v>2003</v>
      </c>
      <c r="K858" t="s">
        <v>90</v>
      </c>
      <c r="L858" s="1"/>
      <c r="M858" t="s">
        <v>2043</v>
      </c>
      <c r="N858">
        <v>100</v>
      </c>
      <c r="O858" t="s">
        <v>36</v>
      </c>
      <c r="R858" t="str">
        <f>VLOOKUP(M858,Sheet1!W:X,2,FALSE)</f>
        <v>PASS</v>
      </c>
    </row>
    <row r="859" spans="1:18" x14ac:dyDescent="0.25">
      <c r="A859" t="s">
        <v>1975</v>
      </c>
      <c r="B859" t="s">
        <v>36</v>
      </c>
      <c r="C859" t="s">
        <v>36</v>
      </c>
      <c r="D859" t="s">
        <v>2000</v>
      </c>
      <c r="E859" t="s">
        <v>2001</v>
      </c>
      <c r="F859" t="s">
        <v>2002</v>
      </c>
      <c r="G859" t="s">
        <v>265</v>
      </c>
      <c r="H859" t="s">
        <v>266</v>
      </c>
      <c r="I859" t="s">
        <v>319</v>
      </c>
      <c r="J859" t="s">
        <v>2044</v>
      </c>
      <c r="K859" t="s">
        <v>90</v>
      </c>
      <c r="L859" s="1"/>
      <c r="M859" t="s">
        <v>2045</v>
      </c>
      <c r="N859">
        <v>100</v>
      </c>
      <c r="O859" t="s">
        <v>36</v>
      </c>
      <c r="R859" t="str">
        <f>VLOOKUP(M859,Sheet1!W:X,2,FALSE)</f>
        <v>PASS</v>
      </c>
    </row>
    <row r="860" spans="1:18" x14ac:dyDescent="0.25">
      <c r="A860" t="s">
        <v>1975</v>
      </c>
      <c r="B860" t="s">
        <v>36</v>
      </c>
      <c r="C860" t="s">
        <v>36</v>
      </c>
      <c r="D860" t="s">
        <v>2000</v>
      </c>
      <c r="E860" t="s">
        <v>2001</v>
      </c>
      <c r="F860" t="s">
        <v>2002</v>
      </c>
      <c r="G860" t="s">
        <v>306</v>
      </c>
      <c r="H860" t="s">
        <v>306</v>
      </c>
      <c r="I860" t="s">
        <v>307</v>
      </c>
      <c r="J860" t="s">
        <v>2003</v>
      </c>
      <c r="K860" t="s">
        <v>29</v>
      </c>
      <c r="L860" s="1"/>
      <c r="M860" t="s">
        <v>2046</v>
      </c>
      <c r="N860">
        <v>100</v>
      </c>
      <c r="O860" t="s">
        <v>36</v>
      </c>
      <c r="R860" t="str">
        <f>VLOOKUP(M860,Sheet1!W:X,2,FALSE)</f>
        <v>PASS</v>
      </c>
    </row>
    <row r="861" spans="1:18" x14ac:dyDescent="0.25">
      <c r="A861" t="s">
        <v>1975</v>
      </c>
      <c r="B861" t="s">
        <v>36</v>
      </c>
      <c r="C861" t="s">
        <v>36</v>
      </c>
      <c r="D861" t="s">
        <v>2000</v>
      </c>
      <c r="E861" t="s">
        <v>2001</v>
      </c>
      <c r="F861" t="s">
        <v>2002</v>
      </c>
      <c r="G861" t="s">
        <v>276</v>
      </c>
      <c r="H861" t="s">
        <v>277</v>
      </c>
      <c r="I861" t="s">
        <v>307</v>
      </c>
      <c r="J861" t="s">
        <v>2003</v>
      </c>
      <c r="K861" t="s">
        <v>29</v>
      </c>
      <c r="L861" s="1"/>
      <c r="M861" t="s">
        <v>2047</v>
      </c>
      <c r="N861">
        <v>100</v>
      </c>
      <c r="O861" t="s">
        <v>36</v>
      </c>
      <c r="R861" t="str">
        <f>VLOOKUP(M861,Sheet1!W:X,2,FALSE)</f>
        <v>PASS</v>
      </c>
    </row>
    <row r="862" spans="1:18" x14ac:dyDescent="0.25">
      <c r="A862" t="s">
        <v>1975</v>
      </c>
      <c r="B862" t="s">
        <v>36</v>
      </c>
      <c r="C862" t="s">
        <v>36</v>
      </c>
      <c r="D862" t="s">
        <v>2000</v>
      </c>
      <c r="E862" t="s">
        <v>2001</v>
      </c>
      <c r="F862" t="s">
        <v>2002</v>
      </c>
      <c r="G862" t="s">
        <v>265</v>
      </c>
      <c r="H862" t="s">
        <v>266</v>
      </c>
      <c r="I862" t="s">
        <v>319</v>
      </c>
      <c r="J862" t="s">
        <v>2044</v>
      </c>
      <c r="K862" t="s">
        <v>29</v>
      </c>
      <c r="L862" s="1"/>
      <c r="M862" t="s">
        <v>2048</v>
      </c>
      <c r="N862">
        <v>100</v>
      </c>
      <c r="O862" t="s">
        <v>36</v>
      </c>
      <c r="R862" t="str">
        <f>VLOOKUP(M862,Sheet1!W:X,2,FALSE)</f>
        <v>PASS</v>
      </c>
    </row>
    <row r="863" spans="1:18" x14ac:dyDescent="0.25">
      <c r="A863" t="s">
        <v>1975</v>
      </c>
      <c r="B863" t="s">
        <v>36</v>
      </c>
      <c r="C863" t="s">
        <v>36</v>
      </c>
      <c r="D863" t="s">
        <v>2049</v>
      </c>
      <c r="E863" t="s">
        <v>2050</v>
      </c>
      <c r="F863" t="s">
        <v>2051</v>
      </c>
      <c r="G863" t="s">
        <v>116</v>
      </c>
      <c r="H863" t="s">
        <v>713</v>
      </c>
      <c r="I863" t="s">
        <v>2052</v>
      </c>
      <c r="J863" t="s">
        <v>2053</v>
      </c>
      <c r="K863" t="s">
        <v>29</v>
      </c>
      <c r="L863" s="1"/>
      <c r="M863" t="s">
        <v>2054</v>
      </c>
      <c r="N863">
        <v>100</v>
      </c>
      <c r="O863" t="s">
        <v>36</v>
      </c>
      <c r="R863" t="str">
        <f>VLOOKUP(M863,Sheet1!W:X,2,FALSE)</f>
        <v>PASS</v>
      </c>
    </row>
    <row r="864" spans="1:18" x14ac:dyDescent="0.25">
      <c r="A864" t="s">
        <v>1975</v>
      </c>
      <c r="B864" t="s">
        <v>36</v>
      </c>
      <c r="C864" t="s">
        <v>36</v>
      </c>
      <c r="D864" t="s">
        <v>2049</v>
      </c>
      <c r="E864" t="s">
        <v>2050</v>
      </c>
      <c r="F864" t="s">
        <v>2051</v>
      </c>
      <c r="G864" t="s">
        <v>40</v>
      </c>
      <c r="H864" t="s">
        <v>41</v>
      </c>
      <c r="I864" t="s">
        <v>1056</v>
      </c>
      <c r="J864" t="s">
        <v>2053</v>
      </c>
      <c r="K864" t="s">
        <v>29</v>
      </c>
      <c r="L864" s="1"/>
      <c r="M864" t="s">
        <v>2055</v>
      </c>
      <c r="N864">
        <v>100</v>
      </c>
      <c r="O864" t="s">
        <v>36</v>
      </c>
      <c r="R864" t="str">
        <f>VLOOKUP(M864,Sheet1!W:X,2,FALSE)</f>
        <v>PASS</v>
      </c>
    </row>
    <row r="865" spans="1:18" x14ac:dyDescent="0.25">
      <c r="A865" t="s">
        <v>1975</v>
      </c>
      <c r="B865" t="s">
        <v>36</v>
      </c>
      <c r="C865" t="s">
        <v>36</v>
      </c>
      <c r="D865" t="s">
        <v>2056</v>
      </c>
      <c r="E865" t="s">
        <v>2057</v>
      </c>
      <c r="F865" t="s">
        <v>2058</v>
      </c>
      <c r="G865" t="s">
        <v>265</v>
      </c>
      <c r="H865" t="s">
        <v>266</v>
      </c>
      <c r="I865" t="s">
        <v>319</v>
      </c>
      <c r="J865" t="s">
        <v>492</v>
      </c>
      <c r="K865" t="s">
        <v>90</v>
      </c>
      <c r="L865" s="1"/>
      <c r="M865" t="s">
        <v>2059</v>
      </c>
      <c r="N865">
        <v>100</v>
      </c>
      <c r="O865" t="s">
        <v>36</v>
      </c>
      <c r="R865" t="str">
        <f>VLOOKUP(M865,Sheet1!W:X,2,FALSE)</f>
        <v>Pass with Condition</v>
      </c>
    </row>
    <row r="866" spans="1:18" x14ac:dyDescent="0.25">
      <c r="A866" t="s">
        <v>1975</v>
      </c>
      <c r="B866" t="s">
        <v>36</v>
      </c>
      <c r="C866" t="s">
        <v>36</v>
      </c>
      <c r="D866" t="s">
        <v>2056</v>
      </c>
      <c r="E866" t="s">
        <v>2057</v>
      </c>
      <c r="F866" t="s">
        <v>2058</v>
      </c>
      <c r="G866" t="s">
        <v>265</v>
      </c>
      <c r="H866" t="s">
        <v>266</v>
      </c>
      <c r="I866" t="s">
        <v>319</v>
      </c>
      <c r="J866" t="s">
        <v>492</v>
      </c>
      <c r="K866" t="s">
        <v>216</v>
      </c>
      <c r="L866" s="1"/>
      <c r="M866" t="s">
        <v>2060</v>
      </c>
      <c r="N866">
        <v>100</v>
      </c>
      <c r="O866" t="s">
        <v>36</v>
      </c>
      <c r="R866" t="str">
        <f>VLOOKUP(M866,Sheet1!W:X,2,FALSE)</f>
        <v>PASS</v>
      </c>
    </row>
    <row r="867" spans="1:18" x14ac:dyDescent="0.25">
      <c r="A867" t="s">
        <v>1975</v>
      </c>
      <c r="B867" t="s">
        <v>36</v>
      </c>
      <c r="C867" t="s">
        <v>36</v>
      </c>
      <c r="D867" t="s">
        <v>2061</v>
      </c>
      <c r="E867" t="s">
        <v>2062</v>
      </c>
      <c r="F867" t="s">
        <v>2063</v>
      </c>
      <c r="G867" t="s">
        <v>1096</v>
      </c>
      <c r="H867" t="s">
        <v>1096</v>
      </c>
      <c r="I867" t="s">
        <v>2064</v>
      </c>
      <c r="J867" t="s">
        <v>2065</v>
      </c>
      <c r="K867" t="s">
        <v>90</v>
      </c>
      <c r="L867" s="1"/>
      <c r="M867" t="s">
        <v>2066</v>
      </c>
      <c r="N867">
        <v>100</v>
      </c>
      <c r="O867" t="s">
        <v>36</v>
      </c>
      <c r="R867" t="str">
        <f>VLOOKUP(M867,Sheet1!W:X,2,FALSE)</f>
        <v>PASS</v>
      </c>
    </row>
    <row r="868" spans="1:18" x14ac:dyDescent="0.25">
      <c r="A868" t="s">
        <v>1975</v>
      </c>
      <c r="B868" t="s">
        <v>36</v>
      </c>
      <c r="C868" t="s">
        <v>36</v>
      </c>
      <c r="D868" t="s">
        <v>2067</v>
      </c>
      <c r="E868" t="s">
        <v>2068</v>
      </c>
      <c r="F868" t="s">
        <v>2069</v>
      </c>
      <c r="G868" t="s">
        <v>1096</v>
      </c>
      <c r="H868" t="s">
        <v>1096</v>
      </c>
      <c r="I868" t="s">
        <v>265</v>
      </c>
      <c r="J868" t="s">
        <v>2070</v>
      </c>
      <c r="K868" t="s">
        <v>29</v>
      </c>
      <c r="L868" s="1"/>
      <c r="M868" t="s">
        <v>2071</v>
      </c>
      <c r="N868">
        <v>100</v>
      </c>
      <c r="O868" t="s">
        <v>36</v>
      </c>
      <c r="R868" t="str">
        <f>VLOOKUP(M868,Sheet1!W:X,2,FALSE)</f>
        <v>PASS</v>
      </c>
    </row>
    <row r="869" spans="1:18" x14ac:dyDescent="0.25">
      <c r="A869" t="s">
        <v>1975</v>
      </c>
      <c r="B869" t="s">
        <v>36</v>
      </c>
      <c r="C869" t="s">
        <v>36</v>
      </c>
      <c r="D869" t="s">
        <v>2072</v>
      </c>
      <c r="E869" t="s">
        <v>2073</v>
      </c>
      <c r="F869" t="s">
        <v>2074</v>
      </c>
      <c r="G869" t="s">
        <v>1096</v>
      </c>
      <c r="H869" t="s">
        <v>1096</v>
      </c>
      <c r="I869" t="s">
        <v>265</v>
      </c>
      <c r="J869" t="s">
        <v>2075</v>
      </c>
      <c r="K869" t="s">
        <v>29</v>
      </c>
      <c r="L869" s="1"/>
      <c r="M869" t="s">
        <v>2076</v>
      </c>
      <c r="N869">
        <v>100</v>
      </c>
      <c r="O869" t="s">
        <v>36</v>
      </c>
      <c r="R869" t="str">
        <f>VLOOKUP(M869,Sheet1!W:X,2,FALSE)</f>
        <v>PASS</v>
      </c>
    </row>
    <row r="870" spans="1:18" x14ac:dyDescent="0.25">
      <c r="A870" t="s">
        <v>1975</v>
      </c>
      <c r="B870" t="s">
        <v>36</v>
      </c>
      <c r="C870" t="s">
        <v>36</v>
      </c>
      <c r="D870" t="s">
        <v>2077</v>
      </c>
      <c r="E870" t="s">
        <v>2078</v>
      </c>
      <c r="F870" t="s">
        <v>2079</v>
      </c>
      <c r="G870" t="s">
        <v>45</v>
      </c>
      <c r="H870" t="s">
        <v>2080</v>
      </c>
      <c r="I870" t="s">
        <v>2081</v>
      </c>
      <c r="J870" t="s">
        <v>2082</v>
      </c>
      <c r="K870" t="s">
        <v>29</v>
      </c>
      <c r="L870" s="1"/>
      <c r="M870" t="s">
        <v>2083</v>
      </c>
      <c r="N870">
        <v>100</v>
      </c>
      <c r="O870" t="s">
        <v>36</v>
      </c>
      <c r="R870" t="str">
        <f>VLOOKUP(M870,Sheet1!W:X,2,FALSE)</f>
        <v>PASS</v>
      </c>
    </row>
    <row r="1181" spans="4:4" x14ac:dyDescent="0.25">
      <c r="D1181" t="s">
        <v>1590</v>
      </c>
    </row>
  </sheetData>
  <hyperlinks>
    <hyperlink ref="T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0"/>
  <sheetViews>
    <sheetView workbookViewId="0">
      <pane xSplit="3" ySplit="1" topLeftCell="D854" activePane="bottomRight" state="frozen"/>
      <selection pane="topRight"/>
      <selection pane="bottomLeft"/>
      <selection pane="bottomRight" activeCell="J878" sqref="J878"/>
    </sheetView>
  </sheetViews>
  <sheetFormatPr defaultRowHeight="15" x14ac:dyDescent="0.25"/>
  <cols>
    <col min="1" max="1" width="15.85546875" customWidth="1"/>
    <col min="2" max="2" width="21.7109375" customWidth="1"/>
    <col min="3" max="3" width="14.7109375" customWidth="1"/>
    <col min="4" max="4" width="33.28515625" customWidth="1"/>
    <col min="5" max="5" width="17.5703125" customWidth="1"/>
    <col min="6" max="9" width="15.28515625" customWidth="1"/>
    <col min="10" max="10" width="19.5703125" customWidth="1"/>
    <col min="11" max="11" width="37.85546875" customWidth="1"/>
    <col min="12" max="13" width="19.5703125" customWidth="1"/>
    <col min="14" max="14" width="19.42578125" customWidth="1"/>
    <col min="15" max="15" width="20.42578125" customWidth="1"/>
  </cols>
  <sheetData>
    <row r="1" spans="1:15" x14ac:dyDescent="0.25">
      <c r="A1" s="9" t="s">
        <v>0</v>
      </c>
      <c r="B1" s="9" t="s">
        <v>15</v>
      </c>
      <c r="C1" s="11" t="s">
        <v>3</v>
      </c>
      <c r="D1" s="11" t="s">
        <v>4</v>
      </c>
      <c r="E1" s="11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4" t="s">
        <v>10</v>
      </c>
      <c r="K1" s="4" t="s">
        <v>11</v>
      </c>
      <c r="L1" s="4" t="s">
        <v>2084</v>
      </c>
      <c r="M1" s="5" t="s">
        <v>2085</v>
      </c>
      <c r="N1" s="5" t="s">
        <v>2086</v>
      </c>
      <c r="O1" s="9" t="s">
        <v>2087</v>
      </c>
    </row>
    <row r="2" spans="1:15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</row>
    <row r="3" spans="1:15" x14ac:dyDescent="0.25">
      <c r="A3" t="s">
        <v>20</v>
      </c>
      <c r="B3" t="s">
        <v>21</v>
      </c>
      <c r="C3" t="s">
        <v>31</v>
      </c>
      <c r="D3" t="s">
        <v>32</v>
      </c>
      <c r="E3" t="s">
        <v>33</v>
      </c>
      <c r="F3" t="s">
        <v>25</v>
      </c>
      <c r="G3" t="s">
        <v>26</v>
      </c>
      <c r="H3" t="s">
        <v>27</v>
      </c>
      <c r="I3" t="s">
        <v>34</v>
      </c>
      <c r="J3" t="s">
        <v>29</v>
      </c>
    </row>
    <row r="4" spans="1:15" x14ac:dyDescent="0.25">
      <c r="A4" t="s">
        <v>20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29</v>
      </c>
      <c r="K4" s="1" t="s">
        <v>2088</v>
      </c>
      <c r="O4" t="s">
        <v>36</v>
      </c>
    </row>
    <row r="5" spans="1:15" x14ac:dyDescent="0.25">
      <c r="A5" t="s">
        <v>20</v>
      </c>
      <c r="B5" t="s">
        <v>36</v>
      </c>
      <c r="C5" t="s">
        <v>22</v>
      </c>
      <c r="D5" t="s">
        <v>23</v>
      </c>
      <c r="E5" t="s">
        <v>24</v>
      </c>
      <c r="F5" t="s">
        <v>45</v>
      </c>
      <c r="G5" t="s">
        <v>46</v>
      </c>
      <c r="H5" t="s">
        <v>47</v>
      </c>
      <c r="I5" t="s">
        <v>48</v>
      </c>
      <c r="J5" t="s">
        <v>29</v>
      </c>
      <c r="K5" s="1" t="s">
        <v>2089</v>
      </c>
      <c r="O5" t="s">
        <v>36</v>
      </c>
    </row>
    <row r="6" spans="1:15" x14ac:dyDescent="0.25">
      <c r="A6" t="s">
        <v>20</v>
      </c>
      <c r="B6" t="s">
        <v>36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50</v>
      </c>
      <c r="I6" t="s">
        <v>51</v>
      </c>
      <c r="J6" t="s">
        <v>29</v>
      </c>
      <c r="K6" s="1" t="s">
        <v>2090</v>
      </c>
      <c r="O6" t="s">
        <v>36</v>
      </c>
    </row>
    <row r="7" spans="1:15" x14ac:dyDescent="0.25">
      <c r="A7" t="s">
        <v>20</v>
      </c>
      <c r="B7" t="s">
        <v>36</v>
      </c>
      <c r="C7" t="s">
        <v>31</v>
      </c>
      <c r="D7" t="s">
        <v>32</v>
      </c>
      <c r="E7" t="s">
        <v>33</v>
      </c>
      <c r="F7" t="s">
        <v>25</v>
      </c>
      <c r="G7" t="s">
        <v>26</v>
      </c>
      <c r="H7" t="s">
        <v>50</v>
      </c>
      <c r="I7" t="s">
        <v>53</v>
      </c>
      <c r="J7" t="s">
        <v>29</v>
      </c>
      <c r="K7" s="1" t="s">
        <v>2091</v>
      </c>
      <c r="O7" t="s">
        <v>36</v>
      </c>
    </row>
    <row r="8" spans="1:15" x14ac:dyDescent="0.25">
      <c r="A8" t="s">
        <v>20</v>
      </c>
      <c r="B8" t="s">
        <v>36</v>
      </c>
      <c r="C8" t="s">
        <v>55</v>
      </c>
      <c r="D8" t="s">
        <v>56</v>
      </c>
      <c r="E8" t="s">
        <v>57</v>
      </c>
      <c r="F8" t="s">
        <v>25</v>
      </c>
      <c r="G8" t="s">
        <v>26</v>
      </c>
      <c r="H8" t="s">
        <v>50</v>
      </c>
      <c r="I8" t="s">
        <v>58</v>
      </c>
      <c r="J8" t="s">
        <v>29</v>
      </c>
      <c r="K8" s="1" t="s">
        <v>2092</v>
      </c>
      <c r="O8" t="s">
        <v>36</v>
      </c>
    </row>
    <row r="9" spans="1:15" x14ac:dyDescent="0.25">
      <c r="A9" t="s">
        <v>20</v>
      </c>
      <c r="B9" t="s">
        <v>36</v>
      </c>
      <c r="C9" t="s">
        <v>60</v>
      </c>
      <c r="D9" t="s">
        <v>61</v>
      </c>
      <c r="E9" t="s">
        <v>62</v>
      </c>
      <c r="F9" t="s">
        <v>25</v>
      </c>
      <c r="G9" t="s">
        <v>26</v>
      </c>
      <c r="H9" t="s">
        <v>50</v>
      </c>
      <c r="I9" t="s">
        <v>63</v>
      </c>
      <c r="J9" t="s">
        <v>29</v>
      </c>
      <c r="K9" s="1" t="s">
        <v>2093</v>
      </c>
      <c r="O9" t="s">
        <v>36</v>
      </c>
    </row>
    <row r="10" spans="1:15" x14ac:dyDescent="0.25">
      <c r="A10" t="s">
        <v>20</v>
      </c>
      <c r="B10" t="s">
        <v>36</v>
      </c>
      <c r="C10" t="s">
        <v>65</v>
      </c>
      <c r="D10" t="s">
        <v>66</v>
      </c>
      <c r="E10" t="s">
        <v>67</v>
      </c>
      <c r="F10" t="s">
        <v>25</v>
      </c>
      <c r="G10" t="s">
        <v>26</v>
      </c>
      <c r="H10" t="s">
        <v>50</v>
      </c>
      <c r="I10" t="s">
        <v>68</v>
      </c>
      <c r="J10" t="s">
        <v>29</v>
      </c>
      <c r="K10" s="1" t="s">
        <v>2094</v>
      </c>
      <c r="O10" t="s">
        <v>36</v>
      </c>
    </row>
    <row r="11" spans="1:15" x14ac:dyDescent="0.25">
      <c r="A11" t="s">
        <v>20</v>
      </c>
      <c r="B11" t="s">
        <v>36</v>
      </c>
      <c r="C11" t="s">
        <v>70</v>
      </c>
      <c r="D11" t="s">
        <v>71</v>
      </c>
      <c r="E11" t="s">
        <v>72</v>
      </c>
      <c r="F11" t="s">
        <v>25</v>
      </c>
      <c r="G11" t="s">
        <v>26</v>
      </c>
      <c r="H11" t="s">
        <v>50</v>
      </c>
      <c r="I11" t="s">
        <v>73</v>
      </c>
      <c r="J11" t="s">
        <v>29</v>
      </c>
      <c r="K11" s="1" t="s">
        <v>2095</v>
      </c>
      <c r="O11" t="s">
        <v>36</v>
      </c>
    </row>
    <row r="12" spans="1:15" x14ac:dyDescent="0.25">
      <c r="A12" t="s">
        <v>20</v>
      </c>
      <c r="B12" t="s">
        <v>36</v>
      </c>
      <c r="C12" t="s">
        <v>75</v>
      </c>
      <c r="D12" t="s">
        <v>76</v>
      </c>
      <c r="E12" t="s">
        <v>77</v>
      </c>
      <c r="F12" t="s">
        <v>25</v>
      </c>
      <c r="G12" t="s">
        <v>26</v>
      </c>
      <c r="H12" t="s">
        <v>50</v>
      </c>
      <c r="I12" t="s">
        <v>78</v>
      </c>
      <c r="J12" t="s">
        <v>29</v>
      </c>
      <c r="K12" s="1" t="s">
        <v>2096</v>
      </c>
      <c r="O12" t="s">
        <v>36</v>
      </c>
    </row>
    <row r="13" spans="1:15" x14ac:dyDescent="0.25">
      <c r="A13" t="s">
        <v>20</v>
      </c>
      <c r="B13" t="s">
        <v>36</v>
      </c>
      <c r="C13" t="s">
        <v>80</v>
      </c>
      <c r="D13" t="s">
        <v>81</v>
      </c>
      <c r="E13" t="s">
        <v>82</v>
      </c>
      <c r="F13" t="s">
        <v>25</v>
      </c>
      <c r="G13" t="s">
        <v>26</v>
      </c>
      <c r="H13" t="s">
        <v>50</v>
      </c>
      <c r="I13" t="s">
        <v>83</v>
      </c>
      <c r="J13" t="s">
        <v>29</v>
      </c>
      <c r="K13" s="1" t="s">
        <v>2097</v>
      </c>
      <c r="O13" t="s">
        <v>36</v>
      </c>
    </row>
    <row r="14" spans="1:15" x14ac:dyDescent="0.25">
      <c r="A14" t="s">
        <v>20</v>
      </c>
      <c r="B14" t="s">
        <v>36</v>
      </c>
      <c r="C14" t="s">
        <v>85</v>
      </c>
      <c r="D14" t="s">
        <v>86</v>
      </c>
      <c r="E14" t="s">
        <v>87</v>
      </c>
      <c r="F14" t="s">
        <v>25</v>
      </c>
      <c r="G14" t="s">
        <v>26</v>
      </c>
      <c r="H14" t="s">
        <v>88</v>
      </c>
      <c r="I14" t="s">
        <v>89</v>
      </c>
      <c r="J14" t="s">
        <v>90</v>
      </c>
      <c r="K14" s="1" t="s">
        <v>2098</v>
      </c>
      <c r="O14" t="s">
        <v>36</v>
      </c>
    </row>
    <row r="15" spans="1:15" x14ac:dyDescent="0.25">
      <c r="A15" t="s">
        <v>20</v>
      </c>
      <c r="B15" t="s">
        <v>36</v>
      </c>
      <c r="C15" t="s">
        <v>85</v>
      </c>
      <c r="D15" t="s">
        <v>86</v>
      </c>
      <c r="E15" t="s">
        <v>87</v>
      </c>
      <c r="F15" t="s">
        <v>25</v>
      </c>
      <c r="G15" t="s">
        <v>26</v>
      </c>
      <c r="H15" t="s">
        <v>88</v>
      </c>
      <c r="I15" t="s">
        <v>89</v>
      </c>
      <c r="J15" t="s">
        <v>29</v>
      </c>
      <c r="K15" s="1" t="s">
        <v>2099</v>
      </c>
      <c r="O15" t="s">
        <v>36</v>
      </c>
    </row>
    <row r="16" spans="1:15" x14ac:dyDescent="0.25">
      <c r="A16" t="s">
        <v>93</v>
      </c>
      <c r="B16" t="s">
        <v>21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97</v>
      </c>
      <c r="I16" t="s">
        <v>99</v>
      </c>
      <c r="J16" t="s">
        <v>90</v>
      </c>
      <c r="M16" s="6"/>
    </row>
    <row r="17" spans="1:15" x14ac:dyDescent="0.25">
      <c r="A17" t="s">
        <v>93</v>
      </c>
      <c r="B17" t="s">
        <v>21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97</v>
      </c>
      <c r="I17" t="s">
        <v>99</v>
      </c>
      <c r="J17" t="s">
        <v>29</v>
      </c>
    </row>
    <row r="18" spans="1:15" x14ac:dyDescent="0.25">
      <c r="A18" t="s">
        <v>93</v>
      </c>
      <c r="B18" t="s">
        <v>21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103</v>
      </c>
      <c r="I18" t="s">
        <v>99</v>
      </c>
      <c r="J18" t="s">
        <v>29</v>
      </c>
    </row>
    <row r="19" spans="1:15" x14ac:dyDescent="0.25">
      <c r="A19" t="s">
        <v>93</v>
      </c>
      <c r="B19" t="s">
        <v>21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105</v>
      </c>
      <c r="I19" t="s">
        <v>99</v>
      </c>
      <c r="J19" t="s">
        <v>29</v>
      </c>
    </row>
    <row r="20" spans="1:15" x14ac:dyDescent="0.25">
      <c r="A20" t="s">
        <v>93</v>
      </c>
      <c r="B20" t="s">
        <v>21</v>
      </c>
      <c r="C20" t="s">
        <v>94</v>
      </c>
      <c r="D20" t="s">
        <v>95</v>
      </c>
      <c r="E20" t="s">
        <v>96</v>
      </c>
      <c r="F20" t="s">
        <v>97</v>
      </c>
      <c r="G20" t="s">
        <v>107</v>
      </c>
      <c r="H20" t="s">
        <v>108</v>
      </c>
      <c r="I20" t="s">
        <v>99</v>
      </c>
      <c r="J20" t="s">
        <v>29</v>
      </c>
    </row>
    <row r="21" spans="1:15" x14ac:dyDescent="0.25">
      <c r="A21" t="s">
        <v>93</v>
      </c>
      <c r="B21" t="s">
        <v>21</v>
      </c>
      <c r="C21" t="s">
        <v>94</v>
      </c>
      <c r="D21" t="s">
        <v>95</v>
      </c>
      <c r="E21" t="s">
        <v>96</v>
      </c>
      <c r="F21" t="s">
        <v>97</v>
      </c>
      <c r="G21" t="s">
        <v>107</v>
      </c>
      <c r="H21" t="s">
        <v>110</v>
      </c>
      <c r="I21" t="s">
        <v>111</v>
      </c>
      <c r="J21" t="s">
        <v>29</v>
      </c>
    </row>
    <row r="22" spans="1:15" x14ac:dyDescent="0.25">
      <c r="A22" t="s">
        <v>93</v>
      </c>
      <c r="B22" t="s">
        <v>21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119</v>
      </c>
      <c r="J22" t="s">
        <v>90</v>
      </c>
      <c r="K22" s="1" t="s">
        <v>2100</v>
      </c>
      <c r="M22" s="6"/>
      <c r="O22" t="s">
        <v>270</v>
      </c>
    </row>
    <row r="23" spans="1:15" x14ac:dyDescent="0.25">
      <c r="A23" t="s">
        <v>93</v>
      </c>
      <c r="B23" t="s">
        <v>21</v>
      </c>
      <c r="C23" t="s">
        <v>121</v>
      </c>
      <c r="D23" t="s">
        <v>122</v>
      </c>
      <c r="E23" t="s">
        <v>123</v>
      </c>
      <c r="F23" t="s">
        <v>97</v>
      </c>
      <c r="G23" t="s">
        <v>98</v>
      </c>
      <c r="H23" t="s">
        <v>124</v>
      </c>
      <c r="I23" t="s">
        <v>125</v>
      </c>
      <c r="J23" t="s">
        <v>90</v>
      </c>
      <c r="M23" s="6"/>
    </row>
    <row r="24" spans="1:15" x14ac:dyDescent="0.25">
      <c r="A24" t="s">
        <v>93</v>
      </c>
      <c r="B24" t="s">
        <v>21</v>
      </c>
      <c r="C24" t="s">
        <v>121</v>
      </c>
      <c r="D24" t="s">
        <v>122</v>
      </c>
      <c r="E24" t="s">
        <v>123</v>
      </c>
      <c r="F24" t="s">
        <v>116</v>
      </c>
      <c r="G24" t="s">
        <v>127</v>
      </c>
      <c r="H24" t="s">
        <v>128</v>
      </c>
      <c r="I24" t="s">
        <v>129</v>
      </c>
      <c r="J24" t="s">
        <v>29</v>
      </c>
    </row>
    <row r="25" spans="1:15" x14ac:dyDescent="0.25">
      <c r="A25" t="s">
        <v>93</v>
      </c>
      <c r="B25" t="s">
        <v>21</v>
      </c>
      <c r="C25" t="s">
        <v>121</v>
      </c>
      <c r="D25" t="s">
        <v>122</v>
      </c>
      <c r="E25" t="s">
        <v>123</v>
      </c>
      <c r="F25" t="s">
        <v>97</v>
      </c>
      <c r="G25" t="s">
        <v>98</v>
      </c>
      <c r="H25" t="s">
        <v>124</v>
      </c>
      <c r="I25" t="s">
        <v>125</v>
      </c>
      <c r="J25" t="s">
        <v>29</v>
      </c>
    </row>
    <row r="26" spans="1:15" x14ac:dyDescent="0.25">
      <c r="A26" t="s">
        <v>93</v>
      </c>
      <c r="B26" t="s">
        <v>21</v>
      </c>
      <c r="C26" t="s">
        <v>132</v>
      </c>
      <c r="D26" t="s">
        <v>133</v>
      </c>
      <c r="E26" t="s">
        <v>134</v>
      </c>
      <c r="F26" t="s">
        <v>97</v>
      </c>
      <c r="G26" t="s">
        <v>98</v>
      </c>
      <c r="H26" t="s">
        <v>124</v>
      </c>
      <c r="I26" t="s">
        <v>135</v>
      </c>
      <c r="J26" t="s">
        <v>29</v>
      </c>
    </row>
    <row r="27" spans="1:15" x14ac:dyDescent="0.25">
      <c r="A27" t="s">
        <v>93</v>
      </c>
      <c r="B27" t="s">
        <v>21</v>
      </c>
      <c r="C27" t="s">
        <v>132</v>
      </c>
      <c r="D27" t="s">
        <v>133</v>
      </c>
      <c r="E27" t="s">
        <v>134</v>
      </c>
      <c r="F27" t="s">
        <v>97</v>
      </c>
      <c r="G27" t="s">
        <v>98</v>
      </c>
      <c r="H27" t="s">
        <v>137</v>
      </c>
      <c r="I27" t="s">
        <v>135</v>
      </c>
      <c r="J27" t="s">
        <v>29</v>
      </c>
    </row>
    <row r="28" spans="1:15" x14ac:dyDescent="0.25">
      <c r="A28" t="s">
        <v>93</v>
      </c>
      <c r="B28" t="s">
        <v>21</v>
      </c>
      <c r="C28" t="s">
        <v>132</v>
      </c>
      <c r="D28" t="s">
        <v>133</v>
      </c>
      <c r="E28" t="s">
        <v>134</v>
      </c>
      <c r="F28" t="s">
        <v>139</v>
      </c>
      <c r="G28" t="s">
        <v>140</v>
      </c>
      <c r="H28" t="s">
        <v>141</v>
      </c>
      <c r="I28" t="s">
        <v>142</v>
      </c>
      <c r="J28" t="s">
        <v>29</v>
      </c>
    </row>
    <row r="29" spans="1:15" x14ac:dyDescent="0.25">
      <c r="A29" t="s">
        <v>93</v>
      </c>
      <c r="B29" t="s">
        <v>21</v>
      </c>
      <c r="C29" t="s">
        <v>132</v>
      </c>
      <c r="D29" t="s">
        <v>133</v>
      </c>
      <c r="E29" t="s">
        <v>134</v>
      </c>
      <c r="F29" t="s">
        <v>116</v>
      </c>
      <c r="G29" t="s">
        <v>127</v>
      </c>
      <c r="H29" t="s">
        <v>128</v>
      </c>
      <c r="I29" t="s">
        <v>144</v>
      </c>
      <c r="J29" t="s">
        <v>29</v>
      </c>
    </row>
    <row r="30" spans="1:15" x14ac:dyDescent="0.25">
      <c r="A30" t="s">
        <v>93</v>
      </c>
      <c r="B30" t="s">
        <v>21</v>
      </c>
      <c r="C30" t="s">
        <v>150</v>
      </c>
      <c r="D30" t="s">
        <v>151</v>
      </c>
      <c r="E30" t="s">
        <v>152</v>
      </c>
      <c r="F30" t="s">
        <v>97</v>
      </c>
      <c r="G30" t="s">
        <v>98</v>
      </c>
      <c r="H30" t="s">
        <v>153</v>
      </c>
      <c r="I30" t="s">
        <v>142</v>
      </c>
      <c r="J30" t="s">
        <v>90</v>
      </c>
      <c r="M30" s="6"/>
    </row>
    <row r="31" spans="1:15" x14ac:dyDescent="0.25">
      <c r="A31" t="s">
        <v>93</v>
      </c>
      <c r="B31" t="s">
        <v>21</v>
      </c>
      <c r="C31" t="s">
        <v>150</v>
      </c>
      <c r="D31" t="s">
        <v>151</v>
      </c>
      <c r="E31" t="s">
        <v>152</v>
      </c>
      <c r="F31" t="s">
        <v>155</v>
      </c>
      <c r="G31" t="s">
        <v>156</v>
      </c>
      <c r="H31" t="s">
        <v>157</v>
      </c>
      <c r="I31" t="s">
        <v>158</v>
      </c>
      <c r="J31" t="s">
        <v>90</v>
      </c>
    </row>
    <row r="32" spans="1:15" x14ac:dyDescent="0.25">
      <c r="A32" t="s">
        <v>93</v>
      </c>
      <c r="B32" t="s">
        <v>21</v>
      </c>
      <c r="C32" t="s">
        <v>150</v>
      </c>
      <c r="D32" t="s">
        <v>151</v>
      </c>
      <c r="E32" t="s">
        <v>152</v>
      </c>
      <c r="F32" t="s">
        <v>97</v>
      </c>
      <c r="G32" t="s">
        <v>98</v>
      </c>
      <c r="H32" t="s">
        <v>153</v>
      </c>
      <c r="I32" t="s">
        <v>142</v>
      </c>
      <c r="J32" t="s">
        <v>29</v>
      </c>
    </row>
    <row r="33" spans="1:15" x14ac:dyDescent="0.25">
      <c r="A33" t="s">
        <v>93</v>
      </c>
      <c r="B33" t="s">
        <v>21</v>
      </c>
      <c r="C33" t="s">
        <v>161</v>
      </c>
      <c r="D33" t="s">
        <v>162</v>
      </c>
      <c r="E33" t="s">
        <v>163</v>
      </c>
      <c r="F33" t="s">
        <v>97</v>
      </c>
      <c r="G33" t="s">
        <v>107</v>
      </c>
      <c r="H33" t="s">
        <v>110</v>
      </c>
      <c r="I33" t="s">
        <v>164</v>
      </c>
      <c r="J33" t="s">
        <v>90</v>
      </c>
      <c r="K33" s="1" t="s">
        <v>2101</v>
      </c>
      <c r="M33" s="6"/>
      <c r="O33" t="s">
        <v>270</v>
      </c>
    </row>
    <row r="34" spans="1:15" x14ac:dyDescent="0.25">
      <c r="A34" t="s">
        <v>93</v>
      </c>
      <c r="B34" t="s">
        <v>21</v>
      </c>
      <c r="C34" t="s">
        <v>166</v>
      </c>
      <c r="D34" t="s">
        <v>167</v>
      </c>
      <c r="E34" t="s">
        <v>168</v>
      </c>
      <c r="F34" t="s">
        <v>155</v>
      </c>
      <c r="G34" t="s">
        <v>156</v>
      </c>
      <c r="H34" t="s">
        <v>97</v>
      </c>
      <c r="I34" t="s">
        <v>169</v>
      </c>
      <c r="J34" t="s">
        <v>29</v>
      </c>
    </row>
    <row r="35" spans="1:15" x14ac:dyDescent="0.25">
      <c r="A35" t="s">
        <v>93</v>
      </c>
      <c r="B35" t="s">
        <v>21</v>
      </c>
      <c r="C35" t="s">
        <v>171</v>
      </c>
      <c r="D35" t="s">
        <v>172</v>
      </c>
      <c r="E35" t="s">
        <v>173</v>
      </c>
      <c r="F35" t="s">
        <v>116</v>
      </c>
      <c r="G35" t="s">
        <v>117</v>
      </c>
      <c r="H35" t="s">
        <v>174</v>
      </c>
      <c r="I35" t="s">
        <v>175</v>
      </c>
      <c r="J35" t="s">
        <v>90</v>
      </c>
    </row>
    <row r="36" spans="1:15" x14ac:dyDescent="0.25">
      <c r="A36" t="s">
        <v>93</v>
      </c>
      <c r="B36" t="s">
        <v>177</v>
      </c>
      <c r="C36" t="s">
        <v>178</v>
      </c>
      <c r="D36" t="s">
        <v>179</v>
      </c>
      <c r="E36" t="s">
        <v>180</v>
      </c>
      <c r="F36" t="s">
        <v>155</v>
      </c>
      <c r="G36" t="s">
        <v>156</v>
      </c>
      <c r="H36" t="s">
        <v>181</v>
      </c>
      <c r="I36" t="s">
        <v>182</v>
      </c>
      <c r="J36" t="s">
        <v>90</v>
      </c>
      <c r="K36" s="1" t="s">
        <v>2102</v>
      </c>
      <c r="L36" t="s">
        <v>90</v>
      </c>
      <c r="M36" s="6" t="s">
        <v>2103</v>
      </c>
      <c r="N36">
        <v>99.957119929431698</v>
      </c>
      <c r="O36" t="s">
        <v>185</v>
      </c>
    </row>
    <row r="37" spans="1:15" x14ac:dyDescent="0.25">
      <c r="A37" t="s">
        <v>93</v>
      </c>
      <c r="B37" t="s">
        <v>177</v>
      </c>
      <c r="C37" t="s">
        <v>186</v>
      </c>
      <c r="D37" t="s">
        <v>187</v>
      </c>
      <c r="E37" t="s">
        <v>188</v>
      </c>
      <c r="F37" t="s">
        <v>155</v>
      </c>
      <c r="G37" t="s">
        <v>156</v>
      </c>
      <c r="H37" t="s">
        <v>189</v>
      </c>
      <c r="I37" t="s">
        <v>190</v>
      </c>
      <c r="J37" t="s">
        <v>29</v>
      </c>
      <c r="K37" s="1" t="s">
        <v>2104</v>
      </c>
      <c r="L37" t="s">
        <v>29</v>
      </c>
      <c r="M37" t="s">
        <v>2105</v>
      </c>
      <c r="N37">
        <v>99.999961960285404</v>
      </c>
      <c r="O37" t="s">
        <v>185</v>
      </c>
    </row>
    <row r="38" spans="1:15" x14ac:dyDescent="0.25">
      <c r="A38" t="s">
        <v>93</v>
      </c>
      <c r="B38" t="s">
        <v>177</v>
      </c>
      <c r="C38" t="s">
        <v>132</v>
      </c>
      <c r="D38" t="s">
        <v>133</v>
      </c>
      <c r="E38" t="s">
        <v>134</v>
      </c>
      <c r="F38" t="s">
        <v>97</v>
      </c>
      <c r="G38" t="s">
        <v>98</v>
      </c>
      <c r="H38" t="s">
        <v>153</v>
      </c>
      <c r="I38" t="s">
        <v>135</v>
      </c>
      <c r="J38" t="s">
        <v>29</v>
      </c>
      <c r="K38" s="1" t="s">
        <v>2106</v>
      </c>
      <c r="L38" t="s">
        <v>29</v>
      </c>
      <c r="M38" t="s">
        <v>2107</v>
      </c>
      <c r="N38">
        <v>99.952532232344794</v>
      </c>
      <c r="O38" t="s">
        <v>185</v>
      </c>
    </row>
    <row r="39" spans="1:15" x14ac:dyDescent="0.25">
      <c r="A39" t="s">
        <v>93</v>
      </c>
      <c r="B39" t="s">
        <v>177</v>
      </c>
      <c r="C39" t="s">
        <v>132</v>
      </c>
      <c r="D39" t="s">
        <v>133</v>
      </c>
      <c r="E39" t="s">
        <v>134</v>
      </c>
      <c r="F39" t="s">
        <v>97</v>
      </c>
      <c r="G39" t="s">
        <v>98</v>
      </c>
      <c r="H39" t="s">
        <v>193</v>
      </c>
      <c r="I39" t="s">
        <v>135</v>
      </c>
      <c r="J39" t="s">
        <v>29</v>
      </c>
      <c r="K39" s="1" t="s">
        <v>2108</v>
      </c>
      <c r="L39" t="s">
        <v>29</v>
      </c>
      <c r="M39" t="s">
        <v>2107</v>
      </c>
      <c r="N39">
        <v>99.9983092299139</v>
      </c>
      <c r="O39" t="s">
        <v>185</v>
      </c>
    </row>
    <row r="40" spans="1:15" x14ac:dyDescent="0.25">
      <c r="A40" t="s">
        <v>93</v>
      </c>
      <c r="B40" t="s">
        <v>177</v>
      </c>
      <c r="C40" t="s">
        <v>150</v>
      </c>
      <c r="D40" t="s">
        <v>151</v>
      </c>
      <c r="E40" t="s">
        <v>152</v>
      </c>
      <c r="F40" t="s">
        <v>155</v>
      </c>
      <c r="G40" t="s">
        <v>156</v>
      </c>
      <c r="H40" t="s">
        <v>157</v>
      </c>
      <c r="I40" t="s">
        <v>158</v>
      </c>
      <c r="J40" t="s">
        <v>29</v>
      </c>
      <c r="K40" s="1" t="s">
        <v>2109</v>
      </c>
      <c r="L40" t="s">
        <v>29</v>
      </c>
      <c r="M40" t="s">
        <v>2107</v>
      </c>
      <c r="N40">
        <v>99.999708937521206</v>
      </c>
      <c r="O40" t="s">
        <v>185</v>
      </c>
    </row>
    <row r="41" spans="1:15" x14ac:dyDescent="0.25">
      <c r="A41" t="s">
        <v>93</v>
      </c>
      <c r="B41" t="s">
        <v>177</v>
      </c>
      <c r="C41" t="s">
        <v>196</v>
      </c>
      <c r="D41" t="s">
        <v>197</v>
      </c>
      <c r="E41" t="s">
        <v>198</v>
      </c>
      <c r="F41" t="s">
        <v>155</v>
      </c>
      <c r="G41" t="s">
        <v>156</v>
      </c>
      <c r="H41" t="s">
        <v>97</v>
      </c>
      <c r="I41" t="s">
        <v>199</v>
      </c>
      <c r="J41" t="s">
        <v>90</v>
      </c>
      <c r="K41" s="1" t="s">
        <v>2110</v>
      </c>
      <c r="L41" t="s">
        <v>90</v>
      </c>
      <c r="M41" s="6" t="s">
        <v>2103</v>
      </c>
      <c r="N41">
        <v>99.870096952030906</v>
      </c>
      <c r="O41" t="s">
        <v>185</v>
      </c>
    </row>
    <row r="42" spans="1:15" x14ac:dyDescent="0.25">
      <c r="A42" t="s">
        <v>93</v>
      </c>
      <c r="B42" t="s">
        <v>177</v>
      </c>
      <c r="C42" t="s">
        <v>196</v>
      </c>
      <c r="D42" t="s">
        <v>197</v>
      </c>
      <c r="E42" t="s">
        <v>198</v>
      </c>
      <c r="F42" t="s">
        <v>155</v>
      </c>
      <c r="G42" t="s">
        <v>156</v>
      </c>
      <c r="H42" t="s">
        <v>157</v>
      </c>
      <c r="I42" t="s">
        <v>199</v>
      </c>
      <c r="J42" t="s">
        <v>90</v>
      </c>
      <c r="K42" s="1" t="s">
        <v>2111</v>
      </c>
      <c r="L42" t="s">
        <v>90</v>
      </c>
      <c r="M42" s="6" t="s">
        <v>2103</v>
      </c>
      <c r="N42">
        <v>99.999976861819505</v>
      </c>
      <c r="O42" t="s">
        <v>185</v>
      </c>
    </row>
    <row r="43" spans="1:15" x14ac:dyDescent="0.25">
      <c r="A43" t="s">
        <v>93</v>
      </c>
      <c r="B43" t="s">
        <v>177</v>
      </c>
      <c r="C43" t="s">
        <v>196</v>
      </c>
      <c r="D43" t="s">
        <v>197</v>
      </c>
      <c r="E43" t="s">
        <v>198</v>
      </c>
      <c r="F43" t="s">
        <v>155</v>
      </c>
      <c r="G43" t="s">
        <v>156</v>
      </c>
      <c r="H43" t="s">
        <v>202</v>
      </c>
      <c r="I43" t="s">
        <v>199</v>
      </c>
      <c r="J43" t="s">
        <v>90</v>
      </c>
      <c r="K43" s="1" t="s">
        <v>2112</v>
      </c>
      <c r="L43" t="s">
        <v>90</v>
      </c>
      <c r="M43" s="6" t="s">
        <v>2103</v>
      </c>
      <c r="N43">
        <v>99.976533605407496</v>
      </c>
      <c r="O43" t="s">
        <v>185</v>
      </c>
    </row>
    <row r="44" spans="1:15" x14ac:dyDescent="0.25">
      <c r="A44" t="s">
        <v>93</v>
      </c>
      <c r="B44" t="s">
        <v>177</v>
      </c>
      <c r="C44" t="s">
        <v>196</v>
      </c>
      <c r="D44" t="s">
        <v>197</v>
      </c>
      <c r="E44" t="s">
        <v>198</v>
      </c>
      <c r="F44" t="s">
        <v>155</v>
      </c>
      <c r="G44" t="s">
        <v>156</v>
      </c>
      <c r="H44" t="s">
        <v>157</v>
      </c>
      <c r="I44" t="s">
        <v>199</v>
      </c>
      <c r="J44" t="s">
        <v>29</v>
      </c>
      <c r="K44" s="1" t="s">
        <v>2113</v>
      </c>
      <c r="L44" t="s">
        <v>29</v>
      </c>
      <c r="M44" t="s">
        <v>2107</v>
      </c>
      <c r="N44">
        <v>99.999560374468402</v>
      </c>
      <c r="O44" t="s">
        <v>185</v>
      </c>
    </row>
    <row r="45" spans="1:15" x14ac:dyDescent="0.25">
      <c r="A45" t="s">
        <v>93</v>
      </c>
      <c r="B45" t="s">
        <v>177</v>
      </c>
      <c r="C45" t="s">
        <v>196</v>
      </c>
      <c r="D45" t="s">
        <v>197</v>
      </c>
      <c r="E45" t="s">
        <v>198</v>
      </c>
      <c r="F45" t="s">
        <v>155</v>
      </c>
      <c r="G45" t="s">
        <v>156</v>
      </c>
      <c r="H45" t="s">
        <v>202</v>
      </c>
      <c r="I45" t="s">
        <v>199</v>
      </c>
      <c r="J45" t="s">
        <v>29</v>
      </c>
      <c r="K45" s="1" t="s">
        <v>2114</v>
      </c>
      <c r="L45" t="s">
        <v>29</v>
      </c>
      <c r="M45" t="s">
        <v>2107</v>
      </c>
      <c r="N45">
        <v>99.9994897412478</v>
      </c>
      <c r="O45" t="s">
        <v>185</v>
      </c>
    </row>
    <row r="46" spans="1:15" x14ac:dyDescent="0.25">
      <c r="A46" t="s">
        <v>93</v>
      </c>
      <c r="B46" t="s">
        <v>177</v>
      </c>
      <c r="C46" t="s">
        <v>166</v>
      </c>
      <c r="D46" t="s">
        <v>167</v>
      </c>
      <c r="E46" t="s">
        <v>168</v>
      </c>
      <c r="F46" t="s">
        <v>155</v>
      </c>
      <c r="G46" t="s">
        <v>156</v>
      </c>
      <c r="H46" t="s">
        <v>157</v>
      </c>
      <c r="I46" t="s">
        <v>169</v>
      </c>
      <c r="J46" t="s">
        <v>90</v>
      </c>
      <c r="K46" s="1" t="s">
        <v>2115</v>
      </c>
      <c r="L46" t="s">
        <v>90</v>
      </c>
      <c r="M46" t="s">
        <v>2103</v>
      </c>
      <c r="N46">
        <v>99.9996641611597</v>
      </c>
      <c r="O46" t="s">
        <v>185</v>
      </c>
    </row>
    <row r="47" spans="1:15" x14ac:dyDescent="0.25">
      <c r="A47" t="s">
        <v>93</v>
      </c>
      <c r="B47" t="s">
        <v>177</v>
      </c>
      <c r="C47" t="s">
        <v>166</v>
      </c>
      <c r="D47" t="s">
        <v>167</v>
      </c>
      <c r="E47" t="s">
        <v>168</v>
      </c>
      <c r="F47" t="s">
        <v>155</v>
      </c>
      <c r="G47" t="s">
        <v>156</v>
      </c>
      <c r="H47" t="s">
        <v>157</v>
      </c>
      <c r="I47" t="s">
        <v>169</v>
      </c>
      <c r="J47" t="s">
        <v>29</v>
      </c>
      <c r="K47" s="1" t="s">
        <v>2116</v>
      </c>
      <c r="L47" t="s">
        <v>29</v>
      </c>
      <c r="M47" t="s">
        <v>2107</v>
      </c>
      <c r="N47">
        <v>99.997850624203394</v>
      </c>
      <c r="O47" t="s">
        <v>185</v>
      </c>
    </row>
    <row r="48" spans="1:15" x14ac:dyDescent="0.25">
      <c r="A48" t="s">
        <v>93</v>
      </c>
      <c r="B48" t="s">
        <v>177</v>
      </c>
      <c r="C48" t="s">
        <v>166</v>
      </c>
      <c r="D48" t="s">
        <v>167</v>
      </c>
      <c r="E48" t="s">
        <v>168</v>
      </c>
      <c r="F48" t="s">
        <v>155</v>
      </c>
      <c r="G48" t="s">
        <v>156</v>
      </c>
      <c r="H48" t="s">
        <v>202</v>
      </c>
      <c r="I48" t="s">
        <v>169</v>
      </c>
      <c r="J48" t="s">
        <v>29</v>
      </c>
      <c r="K48" s="1" t="s">
        <v>2117</v>
      </c>
      <c r="L48" t="s">
        <v>29</v>
      </c>
      <c r="M48" t="s">
        <v>2107</v>
      </c>
      <c r="N48">
        <v>99.998519761188106</v>
      </c>
      <c r="O48" t="s">
        <v>185</v>
      </c>
    </row>
    <row r="49" spans="1:15" x14ac:dyDescent="0.25">
      <c r="A49" t="s">
        <v>93</v>
      </c>
      <c r="B49" t="s">
        <v>36</v>
      </c>
      <c r="C49" t="s">
        <v>209</v>
      </c>
      <c r="D49" t="s">
        <v>210</v>
      </c>
      <c r="E49" t="s">
        <v>211</v>
      </c>
      <c r="F49" t="s">
        <v>97</v>
      </c>
      <c r="G49" t="s">
        <v>212</v>
      </c>
      <c r="H49" t="s">
        <v>213</v>
      </c>
      <c r="I49" t="s">
        <v>214</v>
      </c>
      <c r="J49" t="s">
        <v>90</v>
      </c>
      <c r="K49" s="1" t="s">
        <v>2118</v>
      </c>
      <c r="M49" s="6"/>
      <c r="O49" t="s">
        <v>36</v>
      </c>
    </row>
    <row r="50" spans="1:15" x14ac:dyDescent="0.25">
      <c r="A50" t="s">
        <v>93</v>
      </c>
      <c r="B50" t="s">
        <v>36</v>
      </c>
      <c r="C50" t="s">
        <v>209</v>
      </c>
      <c r="D50" t="s">
        <v>210</v>
      </c>
      <c r="E50" t="s">
        <v>211</v>
      </c>
      <c r="F50" t="s">
        <v>97</v>
      </c>
      <c r="G50" t="s">
        <v>212</v>
      </c>
      <c r="H50" t="s">
        <v>213</v>
      </c>
      <c r="I50" t="s">
        <v>214</v>
      </c>
      <c r="J50" t="s">
        <v>216</v>
      </c>
      <c r="K50" s="1" t="s">
        <v>2119</v>
      </c>
      <c r="O50" t="s">
        <v>36</v>
      </c>
    </row>
    <row r="51" spans="1:15" x14ac:dyDescent="0.25">
      <c r="A51" t="s">
        <v>93</v>
      </c>
      <c r="B51" t="s">
        <v>36</v>
      </c>
      <c r="C51" t="s">
        <v>218</v>
      </c>
      <c r="D51" t="s">
        <v>219</v>
      </c>
      <c r="E51" t="s">
        <v>220</v>
      </c>
      <c r="F51" t="s">
        <v>155</v>
      </c>
      <c r="G51" t="s">
        <v>156</v>
      </c>
      <c r="H51" t="s">
        <v>221</v>
      </c>
      <c r="I51" t="s">
        <v>222</v>
      </c>
      <c r="J51" t="s">
        <v>216</v>
      </c>
      <c r="K51" s="1" t="s">
        <v>2120</v>
      </c>
      <c r="O51" t="s">
        <v>36</v>
      </c>
    </row>
    <row r="52" spans="1:15" x14ac:dyDescent="0.25">
      <c r="A52" t="s">
        <v>93</v>
      </c>
      <c r="B52" t="s">
        <v>36</v>
      </c>
      <c r="C52" t="s">
        <v>218</v>
      </c>
      <c r="D52" t="s">
        <v>219</v>
      </c>
      <c r="E52" t="s">
        <v>220</v>
      </c>
      <c r="F52" t="s">
        <v>155</v>
      </c>
      <c r="G52" t="s">
        <v>156</v>
      </c>
      <c r="H52" t="s">
        <v>189</v>
      </c>
      <c r="I52" t="s">
        <v>222</v>
      </c>
      <c r="J52" t="s">
        <v>216</v>
      </c>
      <c r="K52" s="1" t="s">
        <v>2121</v>
      </c>
      <c r="O52" t="s">
        <v>36</v>
      </c>
    </row>
    <row r="53" spans="1:15" x14ac:dyDescent="0.25">
      <c r="A53" t="s">
        <v>93</v>
      </c>
      <c r="B53" t="s">
        <v>36</v>
      </c>
      <c r="C53" t="s">
        <v>186</v>
      </c>
      <c r="D53" t="s">
        <v>187</v>
      </c>
      <c r="E53" t="s">
        <v>188</v>
      </c>
      <c r="F53" t="s">
        <v>155</v>
      </c>
      <c r="G53" t="s">
        <v>156</v>
      </c>
      <c r="H53" t="s">
        <v>189</v>
      </c>
      <c r="I53" t="s">
        <v>190</v>
      </c>
      <c r="J53" t="s">
        <v>90</v>
      </c>
      <c r="K53" s="1" t="s">
        <v>2122</v>
      </c>
      <c r="M53" s="6"/>
      <c r="O53" t="s">
        <v>36</v>
      </c>
    </row>
    <row r="54" spans="1:15" x14ac:dyDescent="0.25">
      <c r="A54" t="s">
        <v>93</v>
      </c>
      <c r="B54" t="s">
        <v>36</v>
      </c>
      <c r="C54" t="s">
        <v>132</v>
      </c>
      <c r="D54" t="s">
        <v>133</v>
      </c>
      <c r="E54" t="s">
        <v>134</v>
      </c>
      <c r="F54" t="s">
        <v>97</v>
      </c>
      <c r="G54" t="s">
        <v>98</v>
      </c>
      <c r="H54" t="s">
        <v>124</v>
      </c>
      <c r="I54" t="s">
        <v>135</v>
      </c>
      <c r="J54" t="s">
        <v>90</v>
      </c>
      <c r="K54" s="1" t="s">
        <v>2123</v>
      </c>
      <c r="M54" s="6"/>
      <c r="O54" t="s">
        <v>36</v>
      </c>
    </row>
    <row r="55" spans="1:15" x14ac:dyDescent="0.25">
      <c r="A55" t="s">
        <v>93</v>
      </c>
      <c r="B55" t="s">
        <v>36</v>
      </c>
      <c r="C55" t="s">
        <v>132</v>
      </c>
      <c r="D55" t="s">
        <v>133</v>
      </c>
      <c r="E55" t="s">
        <v>134</v>
      </c>
      <c r="F55" t="s">
        <v>97</v>
      </c>
      <c r="G55" t="s">
        <v>98</v>
      </c>
      <c r="H55" t="s">
        <v>137</v>
      </c>
      <c r="I55" t="s">
        <v>135</v>
      </c>
      <c r="J55" t="s">
        <v>90</v>
      </c>
      <c r="K55" s="1" t="s">
        <v>2124</v>
      </c>
      <c r="M55" s="6"/>
      <c r="O55" t="s">
        <v>36</v>
      </c>
    </row>
    <row r="56" spans="1:15" x14ac:dyDescent="0.25">
      <c r="A56" t="s">
        <v>93</v>
      </c>
      <c r="B56" t="s">
        <v>36</v>
      </c>
      <c r="C56" t="s">
        <v>132</v>
      </c>
      <c r="D56" t="s">
        <v>133</v>
      </c>
      <c r="E56" t="s">
        <v>134</v>
      </c>
      <c r="F56" t="s">
        <v>97</v>
      </c>
      <c r="G56" t="s">
        <v>98</v>
      </c>
      <c r="H56" t="s">
        <v>153</v>
      </c>
      <c r="I56" t="s">
        <v>135</v>
      </c>
      <c r="J56" t="s">
        <v>90</v>
      </c>
      <c r="K56" s="1" t="s">
        <v>2125</v>
      </c>
      <c r="M56" s="6"/>
      <c r="O56" t="s">
        <v>36</v>
      </c>
    </row>
    <row r="57" spans="1:15" x14ac:dyDescent="0.25">
      <c r="A57" t="s">
        <v>93</v>
      </c>
      <c r="B57" t="s">
        <v>36</v>
      </c>
      <c r="C57" t="s">
        <v>132</v>
      </c>
      <c r="D57" t="s">
        <v>133</v>
      </c>
      <c r="E57" t="s">
        <v>134</v>
      </c>
      <c r="F57" t="s">
        <v>97</v>
      </c>
      <c r="G57" t="s">
        <v>98</v>
      </c>
      <c r="H57" t="s">
        <v>193</v>
      </c>
      <c r="I57" t="s">
        <v>135</v>
      </c>
      <c r="J57" t="s">
        <v>90</v>
      </c>
      <c r="K57" s="1" t="s">
        <v>2126</v>
      </c>
      <c r="M57" s="6"/>
      <c r="O57" t="s">
        <v>36</v>
      </c>
    </row>
    <row r="58" spans="1:15" x14ac:dyDescent="0.25">
      <c r="A58" t="s">
        <v>93</v>
      </c>
      <c r="B58" t="s">
        <v>36</v>
      </c>
      <c r="C58" t="s">
        <v>132</v>
      </c>
      <c r="D58" t="s">
        <v>133</v>
      </c>
      <c r="E58" t="s">
        <v>134</v>
      </c>
      <c r="F58" t="s">
        <v>139</v>
      </c>
      <c r="G58" t="s">
        <v>140</v>
      </c>
      <c r="H58" t="s">
        <v>141</v>
      </c>
      <c r="I58" t="s">
        <v>142</v>
      </c>
      <c r="J58" t="s">
        <v>90</v>
      </c>
      <c r="K58" s="1" t="s">
        <v>2127</v>
      </c>
      <c r="M58" s="6"/>
      <c r="O58" t="s">
        <v>36</v>
      </c>
    </row>
    <row r="59" spans="1:15" x14ac:dyDescent="0.25">
      <c r="A59" t="s">
        <v>93</v>
      </c>
      <c r="B59" t="s">
        <v>36</v>
      </c>
      <c r="C59" t="s">
        <v>196</v>
      </c>
      <c r="D59" t="s">
        <v>197</v>
      </c>
      <c r="E59" t="s">
        <v>198</v>
      </c>
      <c r="F59" t="s">
        <v>155</v>
      </c>
      <c r="G59" t="s">
        <v>156</v>
      </c>
      <c r="H59" t="s">
        <v>97</v>
      </c>
      <c r="I59" t="s">
        <v>199</v>
      </c>
      <c r="J59" t="s">
        <v>29</v>
      </c>
      <c r="K59" s="1" t="s">
        <v>2128</v>
      </c>
      <c r="O59" t="s">
        <v>36</v>
      </c>
    </row>
    <row r="60" spans="1:15" x14ac:dyDescent="0.25">
      <c r="A60" t="s">
        <v>93</v>
      </c>
      <c r="B60" t="s">
        <v>36</v>
      </c>
      <c r="C60" t="s">
        <v>161</v>
      </c>
      <c r="D60" t="s">
        <v>162</v>
      </c>
      <c r="E60" t="s">
        <v>163</v>
      </c>
      <c r="F60" t="s">
        <v>97</v>
      </c>
      <c r="G60" t="s">
        <v>233</v>
      </c>
      <c r="H60" t="s">
        <v>234</v>
      </c>
      <c r="I60" t="s">
        <v>235</v>
      </c>
      <c r="J60" t="s">
        <v>90</v>
      </c>
      <c r="K60" s="1" t="s">
        <v>2129</v>
      </c>
      <c r="M60" s="6"/>
      <c r="O60" t="s">
        <v>36</v>
      </c>
    </row>
    <row r="61" spans="1:15" x14ac:dyDescent="0.25">
      <c r="A61" t="s">
        <v>93</v>
      </c>
      <c r="B61" t="s">
        <v>36</v>
      </c>
      <c r="C61" t="s">
        <v>161</v>
      </c>
      <c r="D61" t="s">
        <v>162</v>
      </c>
      <c r="E61" t="s">
        <v>163</v>
      </c>
      <c r="F61" t="s">
        <v>97</v>
      </c>
      <c r="G61" t="s">
        <v>233</v>
      </c>
      <c r="H61" t="s">
        <v>234</v>
      </c>
      <c r="I61" t="s">
        <v>235</v>
      </c>
      <c r="J61" t="s">
        <v>29</v>
      </c>
      <c r="K61" s="1" t="s">
        <v>2130</v>
      </c>
      <c r="O61" t="s">
        <v>36</v>
      </c>
    </row>
    <row r="62" spans="1:15" x14ac:dyDescent="0.25">
      <c r="A62" t="s">
        <v>93</v>
      </c>
      <c r="B62" t="s">
        <v>36</v>
      </c>
      <c r="C62" t="s">
        <v>166</v>
      </c>
      <c r="D62" t="s">
        <v>167</v>
      </c>
      <c r="E62" t="s">
        <v>168</v>
      </c>
      <c r="F62" t="s">
        <v>155</v>
      </c>
      <c r="G62" t="s">
        <v>156</v>
      </c>
      <c r="H62" t="s">
        <v>97</v>
      </c>
      <c r="I62" t="s">
        <v>169</v>
      </c>
      <c r="J62" t="s">
        <v>90</v>
      </c>
      <c r="K62" s="1" t="s">
        <v>2131</v>
      </c>
      <c r="O62" t="s">
        <v>36</v>
      </c>
    </row>
    <row r="63" spans="1:15" x14ac:dyDescent="0.25">
      <c r="A63" t="s">
        <v>93</v>
      </c>
      <c r="B63" t="s">
        <v>36</v>
      </c>
      <c r="C63" t="s">
        <v>166</v>
      </c>
      <c r="D63" t="s">
        <v>167</v>
      </c>
      <c r="E63" t="s">
        <v>168</v>
      </c>
      <c r="F63" t="s">
        <v>155</v>
      </c>
      <c r="G63" t="s">
        <v>156</v>
      </c>
      <c r="H63" t="s">
        <v>202</v>
      </c>
      <c r="I63" t="s">
        <v>169</v>
      </c>
      <c r="J63" t="s">
        <v>90</v>
      </c>
      <c r="K63" s="1" t="s">
        <v>2132</v>
      </c>
      <c r="O63" t="s">
        <v>36</v>
      </c>
    </row>
    <row r="64" spans="1:15" x14ac:dyDescent="0.25">
      <c r="A64" t="s">
        <v>93</v>
      </c>
      <c r="B64" t="s">
        <v>36</v>
      </c>
      <c r="C64" t="s">
        <v>171</v>
      </c>
      <c r="D64" t="s">
        <v>172</v>
      </c>
      <c r="E64" t="s">
        <v>173</v>
      </c>
      <c r="F64" t="s">
        <v>155</v>
      </c>
      <c r="G64" t="s">
        <v>156</v>
      </c>
      <c r="H64" t="s">
        <v>97</v>
      </c>
      <c r="I64" t="s">
        <v>240</v>
      </c>
      <c r="J64" t="s">
        <v>90</v>
      </c>
      <c r="K64" s="1" t="s">
        <v>2133</v>
      </c>
      <c r="O64" t="s">
        <v>36</v>
      </c>
    </row>
    <row r="65" spans="1:15" x14ac:dyDescent="0.25">
      <c r="A65" t="s">
        <v>93</v>
      </c>
      <c r="B65" t="s">
        <v>36</v>
      </c>
      <c r="C65" t="s">
        <v>171</v>
      </c>
      <c r="D65" t="s">
        <v>172</v>
      </c>
      <c r="E65" t="s">
        <v>173</v>
      </c>
      <c r="F65" t="s">
        <v>155</v>
      </c>
      <c r="G65" t="s">
        <v>156</v>
      </c>
      <c r="H65" t="s">
        <v>157</v>
      </c>
      <c r="I65" t="s">
        <v>240</v>
      </c>
      <c r="J65" t="s">
        <v>90</v>
      </c>
      <c r="K65" s="1" t="s">
        <v>2134</v>
      </c>
      <c r="O65" t="s">
        <v>36</v>
      </c>
    </row>
    <row r="66" spans="1:15" x14ac:dyDescent="0.25">
      <c r="A66" t="s">
        <v>93</v>
      </c>
      <c r="B66" t="s">
        <v>36</v>
      </c>
      <c r="C66" t="s">
        <v>171</v>
      </c>
      <c r="D66" t="s">
        <v>172</v>
      </c>
      <c r="E66" t="s">
        <v>173</v>
      </c>
      <c r="F66" t="s">
        <v>155</v>
      </c>
      <c r="G66" t="s">
        <v>156</v>
      </c>
      <c r="H66" t="s">
        <v>202</v>
      </c>
      <c r="I66" t="s">
        <v>240</v>
      </c>
      <c r="J66" t="s">
        <v>90</v>
      </c>
      <c r="K66" s="1" t="s">
        <v>2135</v>
      </c>
      <c r="O66" t="s">
        <v>36</v>
      </c>
    </row>
    <row r="67" spans="1:15" x14ac:dyDescent="0.25">
      <c r="A67" t="s">
        <v>93</v>
      </c>
      <c r="B67" t="s">
        <v>36</v>
      </c>
      <c r="C67" t="s">
        <v>171</v>
      </c>
      <c r="D67" t="s">
        <v>172</v>
      </c>
      <c r="E67" t="s">
        <v>173</v>
      </c>
      <c r="F67" t="s">
        <v>155</v>
      </c>
      <c r="G67" t="s">
        <v>156</v>
      </c>
      <c r="H67" t="s">
        <v>97</v>
      </c>
      <c r="I67" t="s">
        <v>240</v>
      </c>
      <c r="J67" t="s">
        <v>29</v>
      </c>
      <c r="K67" s="1" t="s">
        <v>2136</v>
      </c>
      <c r="O67" t="s">
        <v>36</v>
      </c>
    </row>
    <row r="68" spans="1:15" x14ac:dyDescent="0.25">
      <c r="A68" t="s">
        <v>93</v>
      </c>
      <c r="B68" t="s">
        <v>36</v>
      </c>
      <c r="C68" t="s">
        <v>171</v>
      </c>
      <c r="D68" t="s">
        <v>172</v>
      </c>
      <c r="E68" t="s">
        <v>173</v>
      </c>
      <c r="F68" t="s">
        <v>155</v>
      </c>
      <c r="G68" t="s">
        <v>156</v>
      </c>
      <c r="H68" t="s">
        <v>157</v>
      </c>
      <c r="I68" t="s">
        <v>240</v>
      </c>
      <c r="J68" t="s">
        <v>29</v>
      </c>
      <c r="K68" s="1" t="s">
        <v>2137</v>
      </c>
      <c r="O68" t="s">
        <v>36</v>
      </c>
    </row>
    <row r="69" spans="1:15" x14ac:dyDescent="0.25">
      <c r="A69" t="s">
        <v>93</v>
      </c>
      <c r="B69" t="s">
        <v>36</v>
      </c>
      <c r="C69" t="s">
        <v>171</v>
      </c>
      <c r="D69" t="s">
        <v>172</v>
      </c>
      <c r="E69" t="s">
        <v>173</v>
      </c>
      <c r="F69" t="s">
        <v>155</v>
      </c>
      <c r="G69" t="s">
        <v>156</v>
      </c>
      <c r="H69" t="s">
        <v>202</v>
      </c>
      <c r="I69" t="s">
        <v>240</v>
      </c>
      <c r="J69" t="s">
        <v>29</v>
      </c>
      <c r="K69" s="1" t="s">
        <v>2138</v>
      </c>
      <c r="O69" t="s">
        <v>36</v>
      </c>
    </row>
    <row r="70" spans="1:15" x14ac:dyDescent="0.25">
      <c r="A70" t="s">
        <v>93</v>
      </c>
      <c r="B70" t="s">
        <v>36</v>
      </c>
      <c r="C70" t="s">
        <v>247</v>
      </c>
      <c r="D70" t="s">
        <v>248</v>
      </c>
      <c r="E70" t="s">
        <v>249</v>
      </c>
      <c r="F70" t="s">
        <v>97</v>
      </c>
      <c r="G70" t="s">
        <v>98</v>
      </c>
      <c r="H70" t="s">
        <v>97</v>
      </c>
      <c r="I70" t="s">
        <v>250</v>
      </c>
      <c r="J70" t="s">
        <v>90</v>
      </c>
      <c r="K70" s="1" t="s">
        <v>2139</v>
      </c>
      <c r="O70" t="s">
        <v>36</v>
      </c>
    </row>
    <row r="71" spans="1:15" x14ac:dyDescent="0.25">
      <c r="A71" t="s">
        <v>93</v>
      </c>
      <c r="B71" t="s">
        <v>36</v>
      </c>
      <c r="C71" t="s">
        <v>247</v>
      </c>
      <c r="D71" t="s">
        <v>248</v>
      </c>
      <c r="E71" t="s">
        <v>249</v>
      </c>
      <c r="F71" t="s">
        <v>97</v>
      </c>
      <c r="G71" t="s">
        <v>98</v>
      </c>
      <c r="H71" t="s">
        <v>103</v>
      </c>
      <c r="I71" t="s">
        <v>250</v>
      </c>
      <c r="J71" t="s">
        <v>90</v>
      </c>
      <c r="K71" s="1" t="s">
        <v>2140</v>
      </c>
      <c r="O71" t="s">
        <v>36</v>
      </c>
    </row>
    <row r="72" spans="1:15" x14ac:dyDescent="0.25">
      <c r="A72" t="s">
        <v>93</v>
      </c>
      <c r="B72" t="s">
        <v>36</v>
      </c>
      <c r="C72" t="s">
        <v>247</v>
      </c>
      <c r="D72" t="s">
        <v>248</v>
      </c>
      <c r="E72" t="s">
        <v>249</v>
      </c>
      <c r="F72" t="s">
        <v>97</v>
      </c>
      <c r="G72" t="s">
        <v>98</v>
      </c>
      <c r="H72" t="s">
        <v>97</v>
      </c>
      <c r="I72" t="s">
        <v>250</v>
      </c>
      <c r="J72" t="s">
        <v>216</v>
      </c>
      <c r="K72" s="1" t="s">
        <v>2141</v>
      </c>
      <c r="O72" t="s">
        <v>36</v>
      </c>
    </row>
    <row r="73" spans="1:15" x14ac:dyDescent="0.25">
      <c r="A73" t="s">
        <v>93</v>
      </c>
      <c r="B73" t="s">
        <v>36</v>
      </c>
      <c r="C73" t="s">
        <v>247</v>
      </c>
      <c r="D73" t="s">
        <v>248</v>
      </c>
      <c r="E73" t="s">
        <v>249</v>
      </c>
      <c r="F73" t="s">
        <v>97</v>
      </c>
      <c r="G73" t="s">
        <v>98</v>
      </c>
      <c r="H73" t="s">
        <v>103</v>
      </c>
      <c r="I73" t="s">
        <v>250</v>
      </c>
      <c r="J73" t="s">
        <v>216</v>
      </c>
      <c r="K73" s="1" t="s">
        <v>2142</v>
      </c>
      <c r="O73" t="s">
        <v>36</v>
      </c>
    </row>
    <row r="74" spans="1:15" x14ac:dyDescent="0.25">
      <c r="A74" t="s">
        <v>93</v>
      </c>
      <c r="B74" t="s">
        <v>36</v>
      </c>
      <c r="C74" t="s">
        <v>255</v>
      </c>
      <c r="D74" t="s">
        <v>256</v>
      </c>
      <c r="E74" t="s">
        <v>257</v>
      </c>
      <c r="F74" t="s">
        <v>97</v>
      </c>
      <c r="G74" t="s">
        <v>233</v>
      </c>
      <c r="H74" t="s">
        <v>234</v>
      </c>
      <c r="I74" t="s">
        <v>258</v>
      </c>
      <c r="J74" t="s">
        <v>90</v>
      </c>
      <c r="K74" s="1" t="s">
        <v>2143</v>
      </c>
      <c r="O74" t="s">
        <v>36</v>
      </c>
    </row>
    <row r="75" spans="1:15" x14ac:dyDescent="0.25">
      <c r="A75" t="s">
        <v>93</v>
      </c>
      <c r="B75" t="s">
        <v>36</v>
      </c>
      <c r="C75" t="s">
        <v>255</v>
      </c>
      <c r="D75" t="s">
        <v>256</v>
      </c>
      <c r="E75" t="s">
        <v>257</v>
      </c>
      <c r="F75" t="s">
        <v>97</v>
      </c>
      <c r="G75" t="s">
        <v>233</v>
      </c>
      <c r="H75" t="s">
        <v>234</v>
      </c>
      <c r="I75" t="s">
        <v>258</v>
      </c>
      <c r="J75" t="s">
        <v>216</v>
      </c>
      <c r="K75" s="1" t="s">
        <v>2144</v>
      </c>
      <c r="O75" t="s">
        <v>36</v>
      </c>
    </row>
    <row r="76" spans="1:15" x14ac:dyDescent="0.25">
      <c r="A76" t="s">
        <v>261</v>
      </c>
      <c r="B76" t="s">
        <v>21</v>
      </c>
      <c r="C76" t="s">
        <v>262</v>
      </c>
      <c r="D76" t="s">
        <v>263</v>
      </c>
      <c r="E76" t="s">
        <v>264</v>
      </c>
      <c r="F76" t="s">
        <v>265</v>
      </c>
      <c r="G76" t="s">
        <v>266</v>
      </c>
      <c r="H76" t="s">
        <v>267</v>
      </c>
      <c r="I76" t="s">
        <v>268</v>
      </c>
      <c r="J76" t="s">
        <v>29</v>
      </c>
      <c r="K76" s="1" t="s">
        <v>2145</v>
      </c>
      <c r="O76" t="s">
        <v>270</v>
      </c>
    </row>
    <row r="77" spans="1:15" x14ac:dyDescent="0.25">
      <c r="A77" t="s">
        <v>261</v>
      </c>
      <c r="B77" t="s">
        <v>21</v>
      </c>
      <c r="C77" t="s">
        <v>273</v>
      </c>
      <c r="D77" t="s">
        <v>274</v>
      </c>
      <c r="E77" t="s">
        <v>275</v>
      </c>
      <c r="F77" t="s">
        <v>276</v>
      </c>
      <c r="G77" t="s">
        <v>277</v>
      </c>
      <c r="H77" t="s">
        <v>278</v>
      </c>
      <c r="I77" t="s">
        <v>279</v>
      </c>
      <c r="J77" t="s">
        <v>29</v>
      </c>
    </row>
    <row r="78" spans="1:15" x14ac:dyDescent="0.25">
      <c r="A78" t="s">
        <v>261</v>
      </c>
      <c r="B78" t="s">
        <v>21</v>
      </c>
      <c r="C78" t="s">
        <v>273</v>
      </c>
      <c r="D78" t="s">
        <v>274</v>
      </c>
      <c r="E78" t="s">
        <v>275</v>
      </c>
      <c r="F78" t="s">
        <v>276</v>
      </c>
      <c r="G78" t="s">
        <v>277</v>
      </c>
      <c r="H78" t="s">
        <v>278</v>
      </c>
      <c r="I78" t="s">
        <v>281</v>
      </c>
      <c r="J78" t="s">
        <v>29</v>
      </c>
    </row>
    <row r="79" spans="1:15" x14ac:dyDescent="0.25">
      <c r="A79" t="s">
        <v>261</v>
      </c>
      <c r="B79" t="s">
        <v>21</v>
      </c>
      <c r="C79" t="s">
        <v>282</v>
      </c>
      <c r="D79" t="s">
        <v>283</v>
      </c>
      <c r="E79" t="s">
        <v>284</v>
      </c>
      <c r="F79" t="s">
        <v>40</v>
      </c>
      <c r="G79" t="s">
        <v>41</v>
      </c>
      <c r="H79" t="s">
        <v>285</v>
      </c>
      <c r="I79" t="s">
        <v>286</v>
      </c>
      <c r="J79" t="s">
        <v>90</v>
      </c>
      <c r="M79" s="6"/>
    </row>
    <row r="80" spans="1:15" x14ac:dyDescent="0.25">
      <c r="A80" t="s">
        <v>261</v>
      </c>
      <c r="B80" t="s">
        <v>21</v>
      </c>
      <c r="C80" t="s">
        <v>282</v>
      </c>
      <c r="D80" t="s">
        <v>288</v>
      </c>
      <c r="E80" t="s">
        <v>289</v>
      </c>
      <c r="F80" t="s">
        <v>276</v>
      </c>
      <c r="G80" t="s">
        <v>277</v>
      </c>
      <c r="H80" t="s">
        <v>290</v>
      </c>
      <c r="I80" t="s">
        <v>291</v>
      </c>
      <c r="J80" t="s">
        <v>90</v>
      </c>
      <c r="M80" s="6"/>
    </row>
    <row r="81" spans="1:13" x14ac:dyDescent="0.25">
      <c r="A81" t="s">
        <v>261</v>
      </c>
      <c r="B81" t="s">
        <v>21</v>
      </c>
      <c r="C81" t="s">
        <v>282</v>
      </c>
      <c r="D81" t="s">
        <v>293</v>
      </c>
      <c r="E81" t="s">
        <v>294</v>
      </c>
      <c r="F81" t="s">
        <v>97</v>
      </c>
      <c r="G81" t="s">
        <v>98</v>
      </c>
      <c r="H81" t="s">
        <v>295</v>
      </c>
      <c r="I81" t="s">
        <v>296</v>
      </c>
      <c r="J81" t="s">
        <v>90</v>
      </c>
      <c r="M81" s="6"/>
    </row>
    <row r="82" spans="1:13" x14ac:dyDescent="0.25">
      <c r="A82" t="s">
        <v>261</v>
      </c>
      <c r="B82" t="s">
        <v>21</v>
      </c>
      <c r="C82" t="s">
        <v>282</v>
      </c>
      <c r="D82" t="s">
        <v>293</v>
      </c>
      <c r="E82" t="s">
        <v>294</v>
      </c>
      <c r="F82" t="s">
        <v>298</v>
      </c>
      <c r="G82" t="s">
        <v>140</v>
      </c>
      <c r="H82" t="s">
        <v>299</v>
      </c>
      <c r="I82" t="s">
        <v>300</v>
      </c>
      <c r="J82" t="s">
        <v>90</v>
      </c>
      <c r="M82" s="6"/>
    </row>
    <row r="83" spans="1:13" x14ac:dyDescent="0.25">
      <c r="A83" t="s">
        <v>261</v>
      </c>
      <c r="B83" t="s">
        <v>21</v>
      </c>
      <c r="C83" t="s">
        <v>282</v>
      </c>
      <c r="D83" t="s">
        <v>293</v>
      </c>
      <c r="E83" t="s">
        <v>294</v>
      </c>
      <c r="F83" t="s">
        <v>302</v>
      </c>
      <c r="G83" t="s">
        <v>303</v>
      </c>
      <c r="H83" t="s">
        <v>303</v>
      </c>
      <c r="I83" t="s">
        <v>304</v>
      </c>
      <c r="J83" t="s">
        <v>90</v>
      </c>
      <c r="M83" s="6"/>
    </row>
    <row r="84" spans="1:13" x14ac:dyDescent="0.25">
      <c r="A84" t="s">
        <v>261</v>
      </c>
      <c r="B84" t="s">
        <v>21</v>
      </c>
      <c r="C84" t="s">
        <v>282</v>
      </c>
      <c r="D84" t="s">
        <v>293</v>
      </c>
      <c r="E84" t="s">
        <v>294</v>
      </c>
      <c r="F84" t="s">
        <v>306</v>
      </c>
      <c r="G84" t="s">
        <v>306</v>
      </c>
      <c r="H84" t="s">
        <v>307</v>
      </c>
      <c r="I84" t="s">
        <v>291</v>
      </c>
      <c r="J84" t="s">
        <v>90</v>
      </c>
      <c r="M84" s="6"/>
    </row>
    <row r="85" spans="1:13" x14ac:dyDescent="0.25">
      <c r="A85" t="s">
        <v>261</v>
      </c>
      <c r="B85" t="s">
        <v>21</v>
      </c>
      <c r="C85" t="s">
        <v>282</v>
      </c>
      <c r="D85" t="s">
        <v>293</v>
      </c>
      <c r="E85" t="s">
        <v>294</v>
      </c>
      <c r="F85" t="s">
        <v>155</v>
      </c>
      <c r="G85" t="s">
        <v>156</v>
      </c>
      <c r="H85" t="s">
        <v>296</v>
      </c>
      <c r="I85" t="s">
        <v>286</v>
      </c>
      <c r="J85" t="s">
        <v>90</v>
      </c>
      <c r="M85" s="6"/>
    </row>
    <row r="86" spans="1:13" x14ac:dyDescent="0.25">
      <c r="A86" t="s">
        <v>261</v>
      </c>
      <c r="B86" t="s">
        <v>21</v>
      </c>
      <c r="C86" t="s">
        <v>282</v>
      </c>
      <c r="D86" t="s">
        <v>293</v>
      </c>
      <c r="E86" t="s">
        <v>294</v>
      </c>
      <c r="F86" t="s">
        <v>116</v>
      </c>
      <c r="G86" t="s">
        <v>310</v>
      </c>
      <c r="H86" t="s">
        <v>311</v>
      </c>
      <c r="I86" t="s">
        <v>286</v>
      </c>
      <c r="J86" t="s">
        <v>90</v>
      </c>
      <c r="M86" s="6"/>
    </row>
    <row r="87" spans="1:13" x14ac:dyDescent="0.25">
      <c r="A87" t="s">
        <v>261</v>
      </c>
      <c r="B87" t="s">
        <v>21</v>
      </c>
      <c r="C87" t="s">
        <v>282</v>
      </c>
      <c r="D87" t="s">
        <v>293</v>
      </c>
      <c r="E87" t="s">
        <v>294</v>
      </c>
      <c r="F87" t="s">
        <v>116</v>
      </c>
      <c r="G87" t="s">
        <v>313</v>
      </c>
      <c r="H87" t="s">
        <v>314</v>
      </c>
      <c r="I87" t="s">
        <v>286</v>
      </c>
      <c r="J87" t="s">
        <v>90</v>
      </c>
      <c r="M87" s="6"/>
    </row>
    <row r="88" spans="1:13" x14ac:dyDescent="0.25">
      <c r="A88" t="s">
        <v>261</v>
      </c>
      <c r="B88" t="s">
        <v>21</v>
      </c>
      <c r="C88" t="s">
        <v>282</v>
      </c>
      <c r="D88" t="s">
        <v>293</v>
      </c>
      <c r="E88" t="s">
        <v>294</v>
      </c>
      <c r="F88" t="s">
        <v>40</v>
      </c>
      <c r="G88" t="s">
        <v>41</v>
      </c>
      <c r="H88" t="s">
        <v>316</v>
      </c>
      <c r="I88" t="s">
        <v>286</v>
      </c>
      <c r="J88" t="s">
        <v>90</v>
      </c>
      <c r="M88" s="6"/>
    </row>
    <row r="89" spans="1:13" x14ac:dyDescent="0.25">
      <c r="A89" t="s">
        <v>261</v>
      </c>
      <c r="B89" t="s">
        <v>21</v>
      </c>
      <c r="C89" t="s">
        <v>282</v>
      </c>
      <c r="D89" t="s">
        <v>293</v>
      </c>
      <c r="E89" t="s">
        <v>294</v>
      </c>
      <c r="F89" t="s">
        <v>276</v>
      </c>
      <c r="G89" t="s">
        <v>277</v>
      </c>
      <c r="H89" t="s">
        <v>307</v>
      </c>
      <c r="I89" t="s">
        <v>291</v>
      </c>
      <c r="J89" t="s">
        <v>90</v>
      </c>
      <c r="M89" s="6"/>
    </row>
    <row r="90" spans="1:13" x14ac:dyDescent="0.25">
      <c r="A90" t="s">
        <v>261</v>
      </c>
      <c r="B90" t="s">
        <v>21</v>
      </c>
      <c r="C90" t="s">
        <v>282</v>
      </c>
      <c r="D90" t="s">
        <v>293</v>
      </c>
      <c r="E90" t="s">
        <v>294</v>
      </c>
      <c r="F90" t="s">
        <v>265</v>
      </c>
      <c r="G90" t="s">
        <v>266</v>
      </c>
      <c r="H90" t="s">
        <v>319</v>
      </c>
      <c r="I90" t="s">
        <v>320</v>
      </c>
      <c r="J90" t="s">
        <v>90</v>
      </c>
      <c r="M90" s="6"/>
    </row>
    <row r="91" spans="1:13" x14ac:dyDescent="0.25">
      <c r="A91" t="s">
        <v>261</v>
      </c>
      <c r="B91" t="s">
        <v>21</v>
      </c>
      <c r="C91" t="s">
        <v>282</v>
      </c>
      <c r="D91" t="s">
        <v>293</v>
      </c>
      <c r="E91" t="s">
        <v>294</v>
      </c>
      <c r="F91" t="s">
        <v>265</v>
      </c>
      <c r="G91" t="s">
        <v>266</v>
      </c>
      <c r="H91" t="s">
        <v>322</v>
      </c>
      <c r="I91" t="s">
        <v>320</v>
      </c>
      <c r="J91" t="s">
        <v>90</v>
      </c>
      <c r="M91" s="6"/>
    </row>
    <row r="92" spans="1:13" x14ac:dyDescent="0.25">
      <c r="A92" t="s">
        <v>261</v>
      </c>
      <c r="B92" t="s">
        <v>21</v>
      </c>
      <c r="C92" t="s">
        <v>282</v>
      </c>
      <c r="D92" t="s">
        <v>283</v>
      </c>
      <c r="E92" t="s">
        <v>284</v>
      </c>
      <c r="F92" t="s">
        <v>40</v>
      </c>
      <c r="G92" t="s">
        <v>41</v>
      </c>
      <c r="H92" t="s">
        <v>285</v>
      </c>
      <c r="I92" t="s">
        <v>286</v>
      </c>
      <c r="J92" t="s">
        <v>29</v>
      </c>
    </row>
    <row r="93" spans="1:13" x14ac:dyDescent="0.25">
      <c r="A93" t="s">
        <v>261</v>
      </c>
      <c r="B93" t="s">
        <v>21</v>
      </c>
      <c r="C93" t="s">
        <v>282</v>
      </c>
      <c r="D93" t="s">
        <v>288</v>
      </c>
      <c r="E93" t="s">
        <v>289</v>
      </c>
      <c r="F93" t="s">
        <v>276</v>
      </c>
      <c r="G93" t="s">
        <v>277</v>
      </c>
      <c r="H93" t="s">
        <v>290</v>
      </c>
      <c r="I93" t="s">
        <v>291</v>
      </c>
      <c r="J93" t="s">
        <v>29</v>
      </c>
    </row>
    <row r="94" spans="1:13" x14ac:dyDescent="0.25">
      <c r="A94" t="s">
        <v>261</v>
      </c>
      <c r="B94" t="s">
        <v>21</v>
      </c>
      <c r="C94" t="s">
        <v>282</v>
      </c>
      <c r="D94" t="s">
        <v>293</v>
      </c>
      <c r="E94" t="s">
        <v>294</v>
      </c>
      <c r="F94" t="s">
        <v>97</v>
      </c>
      <c r="G94" t="s">
        <v>98</v>
      </c>
      <c r="H94" t="s">
        <v>295</v>
      </c>
      <c r="I94" t="s">
        <v>296</v>
      </c>
      <c r="J94" t="s">
        <v>29</v>
      </c>
    </row>
    <row r="95" spans="1:13" x14ac:dyDescent="0.25">
      <c r="A95" t="s">
        <v>261</v>
      </c>
      <c r="B95" t="s">
        <v>21</v>
      </c>
      <c r="C95" t="s">
        <v>282</v>
      </c>
      <c r="D95" t="s">
        <v>293</v>
      </c>
      <c r="E95" t="s">
        <v>294</v>
      </c>
      <c r="F95" t="s">
        <v>298</v>
      </c>
      <c r="G95" t="s">
        <v>140</v>
      </c>
      <c r="H95" t="s">
        <v>299</v>
      </c>
      <c r="I95" t="s">
        <v>300</v>
      </c>
      <c r="J95" t="s">
        <v>29</v>
      </c>
    </row>
    <row r="96" spans="1:13" x14ac:dyDescent="0.25">
      <c r="A96" t="s">
        <v>261</v>
      </c>
      <c r="B96" t="s">
        <v>21</v>
      </c>
      <c r="C96" t="s">
        <v>282</v>
      </c>
      <c r="D96" t="s">
        <v>293</v>
      </c>
      <c r="E96" t="s">
        <v>294</v>
      </c>
      <c r="F96" t="s">
        <v>302</v>
      </c>
      <c r="G96" t="s">
        <v>303</v>
      </c>
      <c r="H96" t="s">
        <v>303</v>
      </c>
      <c r="I96" t="s">
        <v>304</v>
      </c>
      <c r="J96" t="s">
        <v>29</v>
      </c>
    </row>
    <row r="97" spans="1:10" x14ac:dyDescent="0.25">
      <c r="A97" t="s">
        <v>261</v>
      </c>
      <c r="B97" t="s">
        <v>21</v>
      </c>
      <c r="C97" t="s">
        <v>282</v>
      </c>
      <c r="D97" t="s">
        <v>293</v>
      </c>
      <c r="E97" t="s">
        <v>294</v>
      </c>
      <c r="F97" t="s">
        <v>306</v>
      </c>
      <c r="G97" t="s">
        <v>306</v>
      </c>
      <c r="H97" t="s">
        <v>307</v>
      </c>
      <c r="I97" t="s">
        <v>291</v>
      </c>
      <c r="J97" t="s">
        <v>29</v>
      </c>
    </row>
    <row r="98" spans="1:10" x14ac:dyDescent="0.25">
      <c r="A98" t="s">
        <v>261</v>
      </c>
      <c r="B98" t="s">
        <v>21</v>
      </c>
      <c r="C98" t="s">
        <v>282</v>
      </c>
      <c r="D98" t="s">
        <v>293</v>
      </c>
      <c r="E98" t="s">
        <v>294</v>
      </c>
      <c r="F98" t="s">
        <v>155</v>
      </c>
      <c r="G98" t="s">
        <v>156</v>
      </c>
      <c r="H98" t="s">
        <v>296</v>
      </c>
      <c r="I98" t="s">
        <v>286</v>
      </c>
      <c r="J98" t="s">
        <v>29</v>
      </c>
    </row>
    <row r="99" spans="1:10" x14ac:dyDescent="0.25">
      <c r="A99" t="s">
        <v>261</v>
      </c>
      <c r="B99" t="s">
        <v>21</v>
      </c>
      <c r="C99" t="s">
        <v>282</v>
      </c>
      <c r="D99" t="s">
        <v>293</v>
      </c>
      <c r="E99" t="s">
        <v>294</v>
      </c>
      <c r="F99" t="s">
        <v>116</v>
      </c>
      <c r="G99" t="s">
        <v>310</v>
      </c>
      <c r="H99" t="s">
        <v>311</v>
      </c>
      <c r="I99" t="s">
        <v>286</v>
      </c>
      <c r="J99" t="s">
        <v>29</v>
      </c>
    </row>
    <row r="100" spans="1:10" x14ac:dyDescent="0.25">
      <c r="A100" t="s">
        <v>261</v>
      </c>
      <c r="B100" t="s">
        <v>21</v>
      </c>
      <c r="C100" t="s">
        <v>282</v>
      </c>
      <c r="D100" t="s">
        <v>293</v>
      </c>
      <c r="E100" t="s">
        <v>294</v>
      </c>
      <c r="F100" t="s">
        <v>116</v>
      </c>
      <c r="G100" t="s">
        <v>313</v>
      </c>
      <c r="H100" t="s">
        <v>314</v>
      </c>
      <c r="I100" t="s">
        <v>286</v>
      </c>
      <c r="J100" t="s">
        <v>29</v>
      </c>
    </row>
    <row r="101" spans="1:10" x14ac:dyDescent="0.25">
      <c r="A101" t="s">
        <v>261</v>
      </c>
      <c r="B101" t="s">
        <v>21</v>
      </c>
      <c r="C101" t="s">
        <v>282</v>
      </c>
      <c r="D101" t="s">
        <v>293</v>
      </c>
      <c r="E101" t="s">
        <v>294</v>
      </c>
      <c r="F101" t="s">
        <v>40</v>
      </c>
      <c r="G101" t="s">
        <v>333</v>
      </c>
      <c r="H101" t="s">
        <v>334</v>
      </c>
      <c r="I101" t="s">
        <v>286</v>
      </c>
      <c r="J101" t="s">
        <v>29</v>
      </c>
    </row>
    <row r="102" spans="1:10" x14ac:dyDescent="0.25">
      <c r="A102" t="s">
        <v>261</v>
      </c>
      <c r="B102" t="s">
        <v>21</v>
      </c>
      <c r="C102" t="s">
        <v>282</v>
      </c>
      <c r="D102" t="s">
        <v>293</v>
      </c>
      <c r="E102" t="s">
        <v>294</v>
      </c>
      <c r="F102" t="s">
        <v>40</v>
      </c>
      <c r="G102" t="s">
        <v>41</v>
      </c>
      <c r="H102" t="s">
        <v>316</v>
      </c>
      <c r="I102" t="s">
        <v>286</v>
      </c>
      <c r="J102" t="s">
        <v>29</v>
      </c>
    </row>
    <row r="103" spans="1:10" x14ac:dyDescent="0.25">
      <c r="A103" t="s">
        <v>261</v>
      </c>
      <c r="B103" t="s">
        <v>21</v>
      </c>
      <c r="C103" t="s">
        <v>282</v>
      </c>
      <c r="D103" t="s">
        <v>293</v>
      </c>
      <c r="E103" t="s">
        <v>294</v>
      </c>
      <c r="F103" t="s">
        <v>40</v>
      </c>
      <c r="G103" t="s">
        <v>41</v>
      </c>
      <c r="H103" t="s">
        <v>42</v>
      </c>
      <c r="I103" t="s">
        <v>286</v>
      </c>
      <c r="J103" t="s">
        <v>29</v>
      </c>
    </row>
    <row r="104" spans="1:10" x14ac:dyDescent="0.25">
      <c r="A104" t="s">
        <v>261</v>
      </c>
      <c r="B104" t="s">
        <v>21</v>
      </c>
      <c r="C104" t="s">
        <v>282</v>
      </c>
      <c r="D104" t="s">
        <v>293</v>
      </c>
      <c r="E104" t="s">
        <v>294</v>
      </c>
      <c r="F104" t="s">
        <v>40</v>
      </c>
      <c r="G104" t="s">
        <v>41</v>
      </c>
      <c r="H104" t="s">
        <v>338</v>
      </c>
      <c r="I104" t="s">
        <v>286</v>
      </c>
      <c r="J104" t="s">
        <v>29</v>
      </c>
    </row>
    <row r="105" spans="1:10" x14ac:dyDescent="0.25">
      <c r="A105" t="s">
        <v>261</v>
      </c>
      <c r="B105" t="s">
        <v>21</v>
      </c>
      <c r="C105" t="s">
        <v>282</v>
      </c>
      <c r="D105" t="s">
        <v>293</v>
      </c>
      <c r="E105" t="s">
        <v>294</v>
      </c>
      <c r="F105" t="s">
        <v>40</v>
      </c>
      <c r="G105" t="s">
        <v>41</v>
      </c>
      <c r="H105" t="s">
        <v>340</v>
      </c>
      <c r="I105" t="s">
        <v>286</v>
      </c>
      <c r="J105" t="s">
        <v>29</v>
      </c>
    </row>
    <row r="106" spans="1:10" x14ac:dyDescent="0.25">
      <c r="A106" t="s">
        <v>261</v>
      </c>
      <c r="B106" t="s">
        <v>21</v>
      </c>
      <c r="C106" t="s">
        <v>282</v>
      </c>
      <c r="D106" t="s">
        <v>293</v>
      </c>
      <c r="E106" t="s">
        <v>294</v>
      </c>
      <c r="F106" t="s">
        <v>40</v>
      </c>
      <c r="G106" t="s">
        <v>41</v>
      </c>
      <c r="H106" t="s">
        <v>342</v>
      </c>
      <c r="I106" t="s">
        <v>286</v>
      </c>
      <c r="J106" t="s">
        <v>29</v>
      </c>
    </row>
    <row r="107" spans="1:10" x14ac:dyDescent="0.25">
      <c r="A107" t="s">
        <v>261</v>
      </c>
      <c r="B107" t="s">
        <v>21</v>
      </c>
      <c r="C107" t="s">
        <v>282</v>
      </c>
      <c r="D107" t="s">
        <v>293</v>
      </c>
      <c r="E107" t="s">
        <v>294</v>
      </c>
      <c r="F107" t="s">
        <v>40</v>
      </c>
      <c r="G107" t="s">
        <v>41</v>
      </c>
      <c r="H107" t="s">
        <v>344</v>
      </c>
      <c r="I107" t="s">
        <v>286</v>
      </c>
      <c r="J107" t="s">
        <v>29</v>
      </c>
    </row>
    <row r="108" spans="1:10" x14ac:dyDescent="0.25">
      <c r="A108" t="s">
        <v>261</v>
      </c>
      <c r="B108" t="s">
        <v>21</v>
      </c>
      <c r="C108" t="s">
        <v>282</v>
      </c>
      <c r="D108" t="s">
        <v>293</v>
      </c>
      <c r="E108" t="s">
        <v>294</v>
      </c>
      <c r="F108" t="s">
        <v>40</v>
      </c>
      <c r="G108" t="s">
        <v>41</v>
      </c>
      <c r="H108" t="s">
        <v>346</v>
      </c>
      <c r="I108" t="s">
        <v>286</v>
      </c>
      <c r="J108" t="s">
        <v>29</v>
      </c>
    </row>
    <row r="109" spans="1:10" x14ac:dyDescent="0.25">
      <c r="A109" t="s">
        <v>261</v>
      </c>
      <c r="B109" t="s">
        <v>21</v>
      </c>
      <c r="C109" t="s">
        <v>282</v>
      </c>
      <c r="D109" t="s">
        <v>293</v>
      </c>
      <c r="E109" t="s">
        <v>294</v>
      </c>
      <c r="F109" t="s">
        <v>40</v>
      </c>
      <c r="G109" t="s">
        <v>41</v>
      </c>
      <c r="H109" t="s">
        <v>348</v>
      </c>
      <c r="I109" t="s">
        <v>286</v>
      </c>
      <c r="J109" t="s">
        <v>29</v>
      </c>
    </row>
    <row r="110" spans="1:10" x14ac:dyDescent="0.25">
      <c r="A110" t="s">
        <v>261</v>
      </c>
      <c r="B110" t="s">
        <v>21</v>
      </c>
      <c r="C110" t="s">
        <v>282</v>
      </c>
      <c r="D110" t="s">
        <v>293</v>
      </c>
      <c r="E110" t="s">
        <v>294</v>
      </c>
      <c r="F110" t="s">
        <v>276</v>
      </c>
      <c r="G110" t="s">
        <v>277</v>
      </c>
      <c r="H110" t="s">
        <v>307</v>
      </c>
      <c r="I110" t="s">
        <v>291</v>
      </c>
      <c r="J110" t="s">
        <v>29</v>
      </c>
    </row>
    <row r="111" spans="1:10" x14ac:dyDescent="0.25">
      <c r="A111" t="s">
        <v>261</v>
      </c>
      <c r="B111" t="s">
        <v>21</v>
      </c>
      <c r="C111" t="s">
        <v>282</v>
      </c>
      <c r="D111" t="s">
        <v>293</v>
      </c>
      <c r="E111" t="s">
        <v>294</v>
      </c>
      <c r="F111" t="s">
        <v>265</v>
      </c>
      <c r="G111" t="s">
        <v>266</v>
      </c>
      <c r="H111" t="s">
        <v>319</v>
      </c>
      <c r="I111" t="s">
        <v>320</v>
      </c>
      <c r="J111" t="s">
        <v>29</v>
      </c>
    </row>
    <row r="112" spans="1:10" x14ac:dyDescent="0.25">
      <c r="A112" t="s">
        <v>261</v>
      </c>
      <c r="B112" t="s">
        <v>21</v>
      </c>
      <c r="C112" t="s">
        <v>282</v>
      </c>
      <c r="D112" t="s">
        <v>293</v>
      </c>
      <c r="E112" t="s">
        <v>294</v>
      </c>
      <c r="F112" t="s">
        <v>265</v>
      </c>
      <c r="G112" t="s">
        <v>266</v>
      </c>
      <c r="H112" t="s">
        <v>322</v>
      </c>
      <c r="I112" t="s">
        <v>320</v>
      </c>
      <c r="J112" t="s">
        <v>29</v>
      </c>
    </row>
    <row r="113" spans="1:15" x14ac:dyDescent="0.25">
      <c r="A113" t="s">
        <v>261</v>
      </c>
      <c r="B113" t="s">
        <v>21</v>
      </c>
      <c r="C113" t="s">
        <v>353</v>
      </c>
      <c r="D113" t="s">
        <v>354</v>
      </c>
      <c r="E113" t="s">
        <v>355</v>
      </c>
      <c r="F113" t="s">
        <v>155</v>
      </c>
      <c r="G113" t="s">
        <v>156</v>
      </c>
      <c r="H113" t="s">
        <v>356</v>
      </c>
      <c r="I113" t="s">
        <v>357</v>
      </c>
      <c r="J113" t="s">
        <v>90</v>
      </c>
      <c r="M113" s="6"/>
    </row>
    <row r="114" spans="1:15" x14ac:dyDescent="0.25">
      <c r="A114" t="s">
        <v>261</v>
      </c>
      <c r="B114" t="s">
        <v>21</v>
      </c>
      <c r="C114" t="s">
        <v>353</v>
      </c>
      <c r="D114" t="s">
        <v>354</v>
      </c>
      <c r="E114" t="s">
        <v>355</v>
      </c>
      <c r="F114" t="s">
        <v>276</v>
      </c>
      <c r="G114" t="s">
        <v>277</v>
      </c>
      <c r="H114" t="s">
        <v>359</v>
      </c>
      <c r="I114" t="s">
        <v>360</v>
      </c>
      <c r="J114" t="s">
        <v>90</v>
      </c>
      <c r="K114" s="1" t="s">
        <v>2146</v>
      </c>
      <c r="L114" t="s">
        <v>90</v>
      </c>
      <c r="M114" s="6" t="s">
        <v>2103</v>
      </c>
      <c r="N114">
        <v>0.31432314616026302</v>
      </c>
      <c r="O114" t="s">
        <v>362</v>
      </c>
    </row>
    <row r="115" spans="1:15" x14ac:dyDescent="0.25">
      <c r="A115" t="s">
        <v>261</v>
      </c>
      <c r="B115" t="s">
        <v>21</v>
      </c>
      <c r="C115" t="s">
        <v>353</v>
      </c>
      <c r="D115" t="s">
        <v>354</v>
      </c>
      <c r="E115" t="s">
        <v>355</v>
      </c>
      <c r="F115" t="s">
        <v>155</v>
      </c>
      <c r="G115" t="s">
        <v>156</v>
      </c>
      <c r="H115" t="s">
        <v>356</v>
      </c>
      <c r="I115" t="s">
        <v>357</v>
      </c>
      <c r="J115" t="s">
        <v>29</v>
      </c>
    </row>
    <row r="116" spans="1:15" x14ac:dyDescent="0.25">
      <c r="A116" t="s">
        <v>261</v>
      </c>
      <c r="B116" t="s">
        <v>21</v>
      </c>
      <c r="C116" t="s">
        <v>353</v>
      </c>
      <c r="D116" t="s">
        <v>354</v>
      </c>
      <c r="E116" t="s">
        <v>355</v>
      </c>
      <c r="F116" t="s">
        <v>116</v>
      </c>
      <c r="G116" t="s">
        <v>364</v>
      </c>
      <c r="H116" t="s">
        <v>365</v>
      </c>
      <c r="I116" t="s">
        <v>366</v>
      </c>
      <c r="J116" t="s">
        <v>29</v>
      </c>
    </row>
    <row r="117" spans="1:15" x14ac:dyDescent="0.25">
      <c r="A117" t="s">
        <v>261</v>
      </c>
      <c r="B117" t="s">
        <v>21</v>
      </c>
      <c r="C117" t="s">
        <v>353</v>
      </c>
      <c r="D117" t="s">
        <v>354</v>
      </c>
      <c r="E117" t="s">
        <v>355</v>
      </c>
      <c r="F117" t="s">
        <v>40</v>
      </c>
      <c r="G117" t="s">
        <v>333</v>
      </c>
      <c r="H117" t="s">
        <v>368</v>
      </c>
      <c r="I117" t="s">
        <v>286</v>
      </c>
      <c r="J117" t="s">
        <v>29</v>
      </c>
    </row>
    <row r="118" spans="1:15" x14ac:dyDescent="0.25">
      <c r="A118" t="s">
        <v>261</v>
      </c>
      <c r="B118" t="s">
        <v>21</v>
      </c>
      <c r="C118" t="s">
        <v>353</v>
      </c>
      <c r="D118" t="s">
        <v>354</v>
      </c>
      <c r="E118" t="s">
        <v>355</v>
      </c>
      <c r="F118" t="s">
        <v>276</v>
      </c>
      <c r="G118" t="s">
        <v>277</v>
      </c>
      <c r="H118" t="s">
        <v>359</v>
      </c>
      <c r="I118" t="s">
        <v>360</v>
      </c>
      <c r="J118" t="s">
        <v>29</v>
      </c>
    </row>
    <row r="119" spans="1:15" x14ac:dyDescent="0.25">
      <c r="A119" t="s">
        <v>261</v>
      </c>
      <c r="B119" t="s">
        <v>21</v>
      </c>
      <c r="C119" t="s">
        <v>371</v>
      </c>
      <c r="D119" t="s">
        <v>372</v>
      </c>
      <c r="E119" t="s">
        <v>373</v>
      </c>
      <c r="F119" t="s">
        <v>155</v>
      </c>
      <c r="G119" t="s">
        <v>156</v>
      </c>
      <c r="H119" t="s">
        <v>374</v>
      </c>
      <c r="I119" t="s">
        <v>374</v>
      </c>
      <c r="J119" t="s">
        <v>90</v>
      </c>
      <c r="M119" s="6"/>
    </row>
    <row r="120" spans="1:15" x14ac:dyDescent="0.25">
      <c r="A120" t="s">
        <v>261</v>
      </c>
      <c r="B120" t="s">
        <v>21</v>
      </c>
      <c r="C120" t="s">
        <v>371</v>
      </c>
      <c r="D120" t="s">
        <v>372</v>
      </c>
      <c r="E120" t="s">
        <v>373</v>
      </c>
      <c r="F120" t="s">
        <v>276</v>
      </c>
      <c r="G120" t="s">
        <v>277</v>
      </c>
      <c r="H120" t="s">
        <v>376</v>
      </c>
      <c r="I120" t="s">
        <v>377</v>
      </c>
      <c r="J120" t="s">
        <v>90</v>
      </c>
      <c r="K120" s="1" t="s">
        <v>2147</v>
      </c>
      <c r="L120" t="s">
        <v>90</v>
      </c>
      <c r="M120" s="6" t="s">
        <v>2103</v>
      </c>
      <c r="N120">
        <v>0.56189386364759597</v>
      </c>
      <c r="O120" t="s">
        <v>362</v>
      </c>
    </row>
    <row r="121" spans="1:15" x14ac:dyDescent="0.25">
      <c r="A121" t="s">
        <v>261</v>
      </c>
      <c r="B121" t="s">
        <v>21</v>
      </c>
      <c r="C121" t="s">
        <v>379</v>
      </c>
      <c r="D121" t="s">
        <v>380</v>
      </c>
      <c r="E121" t="s">
        <v>381</v>
      </c>
      <c r="F121" t="s">
        <v>116</v>
      </c>
      <c r="G121" t="s">
        <v>310</v>
      </c>
      <c r="H121" t="s">
        <v>382</v>
      </c>
      <c r="I121" t="s">
        <v>383</v>
      </c>
      <c r="J121" t="s">
        <v>216</v>
      </c>
    </row>
    <row r="122" spans="1:15" x14ac:dyDescent="0.25">
      <c r="A122" t="s">
        <v>261</v>
      </c>
      <c r="B122" t="s">
        <v>21</v>
      </c>
      <c r="C122" t="s">
        <v>385</v>
      </c>
      <c r="D122" t="s">
        <v>386</v>
      </c>
      <c r="E122" t="s">
        <v>387</v>
      </c>
      <c r="F122" t="s">
        <v>155</v>
      </c>
      <c r="G122" t="s">
        <v>156</v>
      </c>
      <c r="H122" t="s">
        <v>388</v>
      </c>
      <c r="I122" t="s">
        <v>389</v>
      </c>
      <c r="J122" t="s">
        <v>90</v>
      </c>
      <c r="M122" s="6"/>
    </row>
    <row r="123" spans="1:15" x14ac:dyDescent="0.25">
      <c r="A123" t="s">
        <v>261</v>
      </c>
      <c r="B123" t="s">
        <v>21</v>
      </c>
      <c r="C123" t="s">
        <v>385</v>
      </c>
      <c r="D123" t="s">
        <v>391</v>
      </c>
      <c r="E123" t="s">
        <v>392</v>
      </c>
      <c r="F123" t="s">
        <v>393</v>
      </c>
      <c r="G123" t="s">
        <v>140</v>
      </c>
      <c r="H123" t="s">
        <v>394</v>
      </c>
      <c r="I123" t="s">
        <v>395</v>
      </c>
      <c r="J123" t="s">
        <v>90</v>
      </c>
      <c r="K123" s="1" t="s">
        <v>2148</v>
      </c>
      <c r="M123" s="6"/>
      <c r="O123" t="s">
        <v>270</v>
      </c>
    </row>
    <row r="124" spans="1:15" x14ac:dyDescent="0.25">
      <c r="A124" t="s">
        <v>261</v>
      </c>
      <c r="B124" t="s">
        <v>21</v>
      </c>
      <c r="C124" t="s">
        <v>385</v>
      </c>
      <c r="D124" t="s">
        <v>391</v>
      </c>
      <c r="E124" t="s">
        <v>392</v>
      </c>
      <c r="F124" t="s">
        <v>393</v>
      </c>
      <c r="G124" t="s">
        <v>140</v>
      </c>
      <c r="H124" t="s">
        <v>399</v>
      </c>
      <c r="I124" t="s">
        <v>400</v>
      </c>
      <c r="J124" t="s">
        <v>90</v>
      </c>
      <c r="K124" s="1" t="s">
        <v>2149</v>
      </c>
      <c r="M124" s="6"/>
      <c r="O124" t="s">
        <v>270</v>
      </c>
    </row>
    <row r="125" spans="1:15" x14ac:dyDescent="0.25">
      <c r="A125" t="s">
        <v>261</v>
      </c>
      <c r="B125" t="s">
        <v>21</v>
      </c>
      <c r="C125" t="s">
        <v>385</v>
      </c>
      <c r="D125" t="s">
        <v>391</v>
      </c>
      <c r="E125" t="s">
        <v>392</v>
      </c>
      <c r="F125" t="s">
        <v>265</v>
      </c>
      <c r="G125" t="s">
        <v>266</v>
      </c>
      <c r="H125" t="s">
        <v>322</v>
      </c>
      <c r="I125" t="s">
        <v>400</v>
      </c>
      <c r="J125" t="s">
        <v>90</v>
      </c>
      <c r="M125" s="6"/>
    </row>
    <row r="126" spans="1:15" x14ac:dyDescent="0.25">
      <c r="A126" t="s">
        <v>261</v>
      </c>
      <c r="B126" t="s">
        <v>21</v>
      </c>
      <c r="C126" t="s">
        <v>385</v>
      </c>
      <c r="D126" t="s">
        <v>386</v>
      </c>
      <c r="E126" t="s">
        <v>387</v>
      </c>
      <c r="F126" t="s">
        <v>302</v>
      </c>
      <c r="G126" t="s">
        <v>405</v>
      </c>
      <c r="H126" t="s">
        <v>406</v>
      </c>
      <c r="I126" t="s">
        <v>400</v>
      </c>
      <c r="J126" t="s">
        <v>29</v>
      </c>
    </row>
    <row r="127" spans="1:15" x14ac:dyDescent="0.25">
      <c r="A127" t="s">
        <v>261</v>
      </c>
      <c r="B127" t="s">
        <v>21</v>
      </c>
      <c r="C127" t="s">
        <v>385</v>
      </c>
      <c r="D127" t="s">
        <v>386</v>
      </c>
      <c r="E127" t="s">
        <v>387</v>
      </c>
      <c r="F127" t="s">
        <v>302</v>
      </c>
      <c r="G127" t="s">
        <v>303</v>
      </c>
      <c r="H127" t="s">
        <v>311</v>
      </c>
      <c r="I127" t="s">
        <v>408</v>
      </c>
      <c r="J127" t="s">
        <v>29</v>
      </c>
    </row>
    <row r="128" spans="1:15" x14ac:dyDescent="0.25">
      <c r="A128" t="s">
        <v>261</v>
      </c>
      <c r="B128" t="s">
        <v>21</v>
      </c>
      <c r="C128" t="s">
        <v>385</v>
      </c>
      <c r="D128" t="s">
        <v>386</v>
      </c>
      <c r="E128" t="s">
        <v>387</v>
      </c>
      <c r="F128" t="s">
        <v>306</v>
      </c>
      <c r="G128" t="s">
        <v>306</v>
      </c>
      <c r="H128" t="s">
        <v>307</v>
      </c>
      <c r="I128" t="s">
        <v>410</v>
      </c>
      <c r="J128" t="s">
        <v>29</v>
      </c>
    </row>
    <row r="129" spans="1:15" x14ac:dyDescent="0.25">
      <c r="A129" t="s">
        <v>261</v>
      </c>
      <c r="B129" t="s">
        <v>21</v>
      </c>
      <c r="C129" t="s">
        <v>385</v>
      </c>
      <c r="D129" t="s">
        <v>386</v>
      </c>
      <c r="E129" t="s">
        <v>387</v>
      </c>
      <c r="F129" t="s">
        <v>412</v>
      </c>
      <c r="G129" t="s">
        <v>413</v>
      </c>
      <c r="H129" t="s">
        <v>414</v>
      </c>
      <c r="I129" t="s">
        <v>400</v>
      </c>
      <c r="J129" t="s">
        <v>29</v>
      </c>
    </row>
    <row r="130" spans="1:15" x14ac:dyDescent="0.25">
      <c r="A130" t="s">
        <v>261</v>
      </c>
      <c r="B130" t="s">
        <v>21</v>
      </c>
      <c r="C130" t="s">
        <v>385</v>
      </c>
      <c r="D130" t="s">
        <v>386</v>
      </c>
      <c r="E130" t="s">
        <v>387</v>
      </c>
      <c r="F130" t="s">
        <v>155</v>
      </c>
      <c r="G130" t="s">
        <v>156</v>
      </c>
      <c r="H130" t="s">
        <v>388</v>
      </c>
      <c r="I130" t="s">
        <v>389</v>
      </c>
      <c r="J130" t="s">
        <v>29</v>
      </c>
    </row>
    <row r="131" spans="1:15" x14ac:dyDescent="0.25">
      <c r="A131" t="s">
        <v>261</v>
      </c>
      <c r="B131" t="s">
        <v>21</v>
      </c>
      <c r="C131" t="s">
        <v>385</v>
      </c>
      <c r="D131" t="s">
        <v>386</v>
      </c>
      <c r="E131" t="s">
        <v>387</v>
      </c>
      <c r="F131" t="s">
        <v>116</v>
      </c>
      <c r="G131" t="s">
        <v>310</v>
      </c>
      <c r="H131" t="s">
        <v>382</v>
      </c>
      <c r="I131" t="s">
        <v>400</v>
      </c>
      <c r="J131" t="s">
        <v>29</v>
      </c>
    </row>
    <row r="132" spans="1:15" x14ac:dyDescent="0.25">
      <c r="A132" t="s">
        <v>261</v>
      </c>
      <c r="B132" t="s">
        <v>21</v>
      </c>
      <c r="C132" t="s">
        <v>385</v>
      </c>
      <c r="D132" t="s">
        <v>386</v>
      </c>
      <c r="E132" t="s">
        <v>387</v>
      </c>
      <c r="F132" t="s">
        <v>276</v>
      </c>
      <c r="G132" t="s">
        <v>277</v>
      </c>
      <c r="H132" t="s">
        <v>307</v>
      </c>
      <c r="I132" t="s">
        <v>410</v>
      </c>
      <c r="J132" t="s">
        <v>29</v>
      </c>
    </row>
    <row r="133" spans="1:15" x14ac:dyDescent="0.25">
      <c r="A133" t="s">
        <v>261</v>
      </c>
      <c r="B133" t="s">
        <v>21</v>
      </c>
      <c r="C133" t="s">
        <v>385</v>
      </c>
      <c r="D133" t="s">
        <v>386</v>
      </c>
      <c r="E133" t="s">
        <v>387</v>
      </c>
      <c r="F133" t="s">
        <v>265</v>
      </c>
      <c r="G133" t="s">
        <v>266</v>
      </c>
      <c r="H133" t="s">
        <v>319</v>
      </c>
      <c r="I133" t="s">
        <v>400</v>
      </c>
      <c r="J133" t="s">
        <v>29</v>
      </c>
    </row>
    <row r="134" spans="1:15" x14ac:dyDescent="0.25">
      <c r="A134" t="s">
        <v>261</v>
      </c>
      <c r="B134" t="s">
        <v>21</v>
      </c>
      <c r="C134" t="s">
        <v>385</v>
      </c>
      <c r="D134" t="s">
        <v>391</v>
      </c>
      <c r="E134" t="s">
        <v>392</v>
      </c>
      <c r="F134" t="s">
        <v>97</v>
      </c>
      <c r="G134" t="s">
        <v>98</v>
      </c>
      <c r="H134" t="s">
        <v>420</v>
      </c>
      <c r="I134" t="s">
        <v>400</v>
      </c>
      <c r="J134" t="s">
        <v>29</v>
      </c>
    </row>
    <row r="135" spans="1:15" x14ac:dyDescent="0.25">
      <c r="A135" t="s">
        <v>261</v>
      </c>
      <c r="B135" t="s">
        <v>21</v>
      </c>
      <c r="C135" t="s">
        <v>385</v>
      </c>
      <c r="D135" t="s">
        <v>391</v>
      </c>
      <c r="E135" t="s">
        <v>392</v>
      </c>
      <c r="F135" t="s">
        <v>97</v>
      </c>
      <c r="G135" t="s">
        <v>98</v>
      </c>
      <c r="H135" t="s">
        <v>422</v>
      </c>
      <c r="I135" t="s">
        <v>400</v>
      </c>
      <c r="J135" t="s">
        <v>29</v>
      </c>
    </row>
    <row r="136" spans="1:15" x14ac:dyDescent="0.25">
      <c r="A136" t="s">
        <v>261</v>
      </c>
      <c r="B136" t="s">
        <v>21</v>
      </c>
      <c r="C136" t="s">
        <v>385</v>
      </c>
      <c r="D136" t="s">
        <v>391</v>
      </c>
      <c r="E136" t="s">
        <v>392</v>
      </c>
      <c r="F136" t="s">
        <v>97</v>
      </c>
      <c r="G136" t="s">
        <v>424</v>
      </c>
      <c r="H136" t="s">
        <v>425</v>
      </c>
      <c r="I136" t="s">
        <v>400</v>
      </c>
      <c r="J136" t="s">
        <v>29</v>
      </c>
    </row>
    <row r="137" spans="1:15" x14ac:dyDescent="0.25">
      <c r="A137" t="s">
        <v>261</v>
      </c>
      <c r="B137" t="s">
        <v>21</v>
      </c>
      <c r="C137" t="s">
        <v>385</v>
      </c>
      <c r="D137" t="s">
        <v>391</v>
      </c>
      <c r="E137" t="s">
        <v>392</v>
      </c>
      <c r="F137" t="s">
        <v>393</v>
      </c>
      <c r="G137" t="s">
        <v>140</v>
      </c>
      <c r="H137" t="s">
        <v>394</v>
      </c>
      <c r="I137" t="s">
        <v>395</v>
      </c>
      <c r="J137" t="s">
        <v>29</v>
      </c>
    </row>
    <row r="138" spans="1:15" x14ac:dyDescent="0.25">
      <c r="A138" t="s">
        <v>261</v>
      </c>
      <c r="B138" t="s">
        <v>21</v>
      </c>
      <c r="C138" t="s">
        <v>385</v>
      </c>
      <c r="D138" t="s">
        <v>391</v>
      </c>
      <c r="E138" t="s">
        <v>392</v>
      </c>
      <c r="F138" t="s">
        <v>393</v>
      </c>
      <c r="G138" t="s">
        <v>140</v>
      </c>
      <c r="H138" t="s">
        <v>399</v>
      </c>
      <c r="I138" t="s">
        <v>400</v>
      </c>
      <c r="J138" t="s">
        <v>29</v>
      </c>
    </row>
    <row r="139" spans="1:15" x14ac:dyDescent="0.25">
      <c r="A139" t="s">
        <v>261</v>
      </c>
      <c r="B139" t="s">
        <v>21</v>
      </c>
      <c r="C139" t="s">
        <v>385</v>
      </c>
      <c r="D139" t="s">
        <v>391</v>
      </c>
      <c r="E139" t="s">
        <v>392</v>
      </c>
      <c r="F139" t="s">
        <v>265</v>
      </c>
      <c r="G139" t="s">
        <v>266</v>
      </c>
      <c r="H139" t="s">
        <v>322</v>
      </c>
      <c r="I139" t="s">
        <v>400</v>
      </c>
      <c r="J139" t="s">
        <v>29</v>
      </c>
    </row>
    <row r="140" spans="1:15" x14ac:dyDescent="0.25">
      <c r="A140" t="s">
        <v>261</v>
      </c>
      <c r="B140" t="s">
        <v>21</v>
      </c>
      <c r="C140" t="s">
        <v>385</v>
      </c>
      <c r="D140" t="s">
        <v>430</v>
      </c>
      <c r="E140" t="s">
        <v>431</v>
      </c>
      <c r="F140" t="s">
        <v>155</v>
      </c>
      <c r="G140" t="s">
        <v>156</v>
      </c>
      <c r="H140" t="s">
        <v>432</v>
      </c>
      <c r="I140" t="s">
        <v>433</v>
      </c>
      <c r="J140" t="s">
        <v>29</v>
      </c>
    </row>
    <row r="141" spans="1:15" x14ac:dyDescent="0.25">
      <c r="A141" t="s">
        <v>261</v>
      </c>
      <c r="B141" t="s">
        <v>21</v>
      </c>
      <c r="C141" t="s">
        <v>385</v>
      </c>
      <c r="D141" t="s">
        <v>430</v>
      </c>
      <c r="E141" t="s">
        <v>431</v>
      </c>
      <c r="F141" t="s">
        <v>155</v>
      </c>
      <c r="G141" t="s">
        <v>156</v>
      </c>
      <c r="H141" t="s">
        <v>432</v>
      </c>
      <c r="I141" t="s">
        <v>433</v>
      </c>
      <c r="J141" t="s">
        <v>90</v>
      </c>
      <c r="K141" s="1" t="s">
        <v>2150</v>
      </c>
      <c r="L141" t="s">
        <v>90</v>
      </c>
      <c r="M141" t="s">
        <v>2103</v>
      </c>
      <c r="N141">
        <v>46.003447161478</v>
      </c>
      <c r="O141" t="s">
        <v>436</v>
      </c>
    </row>
    <row r="142" spans="1:15" x14ac:dyDescent="0.25">
      <c r="A142" t="s">
        <v>261</v>
      </c>
      <c r="B142" t="s">
        <v>21</v>
      </c>
      <c r="C142" t="s">
        <v>385</v>
      </c>
      <c r="D142" t="s">
        <v>391</v>
      </c>
      <c r="E142" t="s">
        <v>392</v>
      </c>
      <c r="F142" t="s">
        <v>97</v>
      </c>
      <c r="G142" t="s">
        <v>98</v>
      </c>
      <c r="H142" t="s">
        <v>295</v>
      </c>
      <c r="I142" t="s">
        <v>400</v>
      </c>
      <c r="J142" t="s">
        <v>29</v>
      </c>
    </row>
    <row r="143" spans="1:15" x14ac:dyDescent="0.25">
      <c r="A143" t="s">
        <v>261</v>
      </c>
      <c r="B143" t="s">
        <v>21</v>
      </c>
      <c r="C143" t="s">
        <v>385</v>
      </c>
      <c r="D143" t="s">
        <v>391</v>
      </c>
      <c r="E143" t="s">
        <v>392</v>
      </c>
      <c r="F143" t="s">
        <v>265</v>
      </c>
      <c r="G143" t="s">
        <v>266</v>
      </c>
      <c r="H143" t="s">
        <v>382</v>
      </c>
      <c r="I143" t="s">
        <v>400</v>
      </c>
      <c r="J143" t="s">
        <v>90</v>
      </c>
    </row>
    <row r="144" spans="1:15" x14ac:dyDescent="0.25">
      <c r="A144" t="s">
        <v>261</v>
      </c>
      <c r="B144" t="s">
        <v>21</v>
      </c>
      <c r="C144" t="s">
        <v>385</v>
      </c>
      <c r="D144" t="s">
        <v>391</v>
      </c>
      <c r="E144" t="s">
        <v>392</v>
      </c>
      <c r="F144" t="s">
        <v>265</v>
      </c>
      <c r="G144" t="s">
        <v>266</v>
      </c>
      <c r="H144" t="s">
        <v>382</v>
      </c>
      <c r="I144" t="s">
        <v>400</v>
      </c>
      <c r="J144" t="s">
        <v>29</v>
      </c>
    </row>
    <row r="145" spans="1:15" x14ac:dyDescent="0.25">
      <c r="A145" t="s">
        <v>261</v>
      </c>
      <c r="B145" t="s">
        <v>21</v>
      </c>
      <c r="C145" t="s">
        <v>440</v>
      </c>
      <c r="D145" t="s">
        <v>441</v>
      </c>
      <c r="E145" t="s">
        <v>442</v>
      </c>
      <c r="F145" t="s">
        <v>265</v>
      </c>
      <c r="G145" t="s">
        <v>266</v>
      </c>
      <c r="H145" t="s">
        <v>443</v>
      </c>
      <c r="I145" t="s">
        <v>444</v>
      </c>
      <c r="J145" t="s">
        <v>90</v>
      </c>
      <c r="M145" s="6"/>
    </row>
    <row r="146" spans="1:15" x14ac:dyDescent="0.25">
      <c r="A146" t="s">
        <v>261</v>
      </c>
      <c r="B146" t="s">
        <v>21</v>
      </c>
      <c r="C146" t="s">
        <v>440</v>
      </c>
      <c r="D146" t="s">
        <v>441</v>
      </c>
      <c r="E146" t="s">
        <v>442</v>
      </c>
      <c r="F146" t="s">
        <v>276</v>
      </c>
      <c r="G146" t="s">
        <v>277</v>
      </c>
      <c r="H146" t="s">
        <v>278</v>
      </c>
      <c r="I146" t="s">
        <v>447</v>
      </c>
      <c r="J146" t="s">
        <v>216</v>
      </c>
    </row>
    <row r="147" spans="1:15" x14ac:dyDescent="0.25">
      <c r="A147" t="s">
        <v>261</v>
      </c>
      <c r="B147" t="s">
        <v>21</v>
      </c>
      <c r="C147" t="s">
        <v>440</v>
      </c>
      <c r="D147" t="s">
        <v>441</v>
      </c>
      <c r="E147" t="s">
        <v>442</v>
      </c>
      <c r="F147" t="s">
        <v>116</v>
      </c>
      <c r="G147" t="s">
        <v>310</v>
      </c>
      <c r="H147" t="s">
        <v>278</v>
      </c>
      <c r="I147" t="s">
        <v>449</v>
      </c>
      <c r="J147" t="s">
        <v>216</v>
      </c>
    </row>
    <row r="148" spans="1:15" x14ac:dyDescent="0.25">
      <c r="A148" t="s">
        <v>261</v>
      </c>
      <c r="B148" t="s">
        <v>21</v>
      </c>
      <c r="C148" t="s">
        <v>451</v>
      </c>
      <c r="D148" t="s">
        <v>452</v>
      </c>
      <c r="E148" t="s">
        <v>453</v>
      </c>
      <c r="F148" t="s">
        <v>116</v>
      </c>
      <c r="G148" t="s">
        <v>364</v>
      </c>
      <c r="H148" t="s">
        <v>365</v>
      </c>
      <c r="I148" t="s">
        <v>454</v>
      </c>
      <c r="J148" t="s">
        <v>216</v>
      </c>
    </row>
    <row r="149" spans="1:15" x14ac:dyDescent="0.25">
      <c r="A149" t="s">
        <v>261</v>
      </c>
      <c r="B149" t="s">
        <v>21</v>
      </c>
      <c r="C149" t="s">
        <v>456</v>
      </c>
      <c r="D149" t="s">
        <v>457</v>
      </c>
      <c r="E149" t="s">
        <v>458</v>
      </c>
      <c r="F149" t="s">
        <v>302</v>
      </c>
      <c r="G149" t="s">
        <v>303</v>
      </c>
      <c r="H149" t="s">
        <v>311</v>
      </c>
      <c r="I149" t="s">
        <v>459</v>
      </c>
      <c r="J149" t="s">
        <v>460</v>
      </c>
    </row>
    <row r="150" spans="1:15" x14ac:dyDescent="0.25">
      <c r="A150" t="s">
        <v>261</v>
      </c>
      <c r="B150" t="s">
        <v>21</v>
      </c>
      <c r="C150" t="s">
        <v>456</v>
      </c>
      <c r="D150" t="s">
        <v>457</v>
      </c>
      <c r="E150" t="s">
        <v>458</v>
      </c>
      <c r="F150" t="s">
        <v>116</v>
      </c>
      <c r="G150" t="s">
        <v>310</v>
      </c>
      <c r="H150" t="s">
        <v>311</v>
      </c>
      <c r="I150" t="s">
        <v>462</v>
      </c>
      <c r="J150" t="s">
        <v>29</v>
      </c>
    </row>
    <row r="151" spans="1:15" x14ac:dyDescent="0.25">
      <c r="A151" t="s">
        <v>261</v>
      </c>
      <c r="B151" t="s">
        <v>21</v>
      </c>
      <c r="C151" t="s">
        <v>464</v>
      </c>
      <c r="D151" t="s">
        <v>465</v>
      </c>
      <c r="E151" t="s">
        <v>466</v>
      </c>
      <c r="F151" t="s">
        <v>306</v>
      </c>
      <c r="G151" t="s">
        <v>306</v>
      </c>
      <c r="H151" t="s">
        <v>278</v>
      </c>
      <c r="I151" t="s">
        <v>467</v>
      </c>
      <c r="J151" t="s">
        <v>29</v>
      </c>
    </row>
    <row r="152" spans="1:15" x14ac:dyDescent="0.25">
      <c r="A152" t="s">
        <v>261</v>
      </c>
      <c r="B152" t="s">
        <v>21</v>
      </c>
      <c r="C152" t="s">
        <v>464</v>
      </c>
      <c r="D152" t="s">
        <v>465</v>
      </c>
      <c r="E152" t="s">
        <v>466</v>
      </c>
      <c r="F152" t="s">
        <v>116</v>
      </c>
      <c r="G152" t="s">
        <v>310</v>
      </c>
      <c r="H152" t="s">
        <v>467</v>
      </c>
      <c r="I152" t="s">
        <v>469</v>
      </c>
      <c r="J152" t="s">
        <v>29</v>
      </c>
    </row>
    <row r="153" spans="1:15" x14ac:dyDescent="0.25">
      <c r="A153" t="s">
        <v>261</v>
      </c>
      <c r="B153" t="s">
        <v>21</v>
      </c>
      <c r="C153" t="s">
        <v>464</v>
      </c>
      <c r="D153" t="s">
        <v>465</v>
      </c>
      <c r="E153" t="s">
        <v>466</v>
      </c>
      <c r="F153" t="s">
        <v>276</v>
      </c>
      <c r="G153" t="s">
        <v>277</v>
      </c>
      <c r="H153" t="s">
        <v>278</v>
      </c>
      <c r="I153" t="s">
        <v>467</v>
      </c>
      <c r="J153" t="s">
        <v>29</v>
      </c>
    </row>
    <row r="154" spans="1:15" x14ac:dyDescent="0.25">
      <c r="A154" t="s">
        <v>261</v>
      </c>
      <c r="B154" t="s">
        <v>21</v>
      </c>
      <c r="C154" t="s">
        <v>472</v>
      </c>
      <c r="D154" t="s">
        <v>473</v>
      </c>
      <c r="E154" t="s">
        <v>474</v>
      </c>
      <c r="F154" t="s">
        <v>302</v>
      </c>
      <c r="G154" t="s">
        <v>405</v>
      </c>
      <c r="H154" t="s">
        <v>406</v>
      </c>
      <c r="I154" t="s">
        <v>475</v>
      </c>
      <c r="J154" t="s">
        <v>90</v>
      </c>
    </row>
    <row r="155" spans="1:15" x14ac:dyDescent="0.25">
      <c r="A155" t="s">
        <v>261</v>
      </c>
      <c r="B155" t="s">
        <v>21</v>
      </c>
      <c r="C155" t="s">
        <v>472</v>
      </c>
      <c r="D155" t="s">
        <v>473</v>
      </c>
      <c r="E155" t="s">
        <v>474</v>
      </c>
      <c r="F155" t="s">
        <v>155</v>
      </c>
      <c r="G155" t="s">
        <v>156</v>
      </c>
      <c r="H155" t="s">
        <v>477</v>
      </c>
      <c r="I155" t="s">
        <v>478</v>
      </c>
      <c r="J155" t="s">
        <v>90</v>
      </c>
    </row>
    <row r="156" spans="1:15" x14ac:dyDescent="0.25">
      <c r="A156" t="s">
        <v>261</v>
      </c>
      <c r="B156" t="s">
        <v>21</v>
      </c>
      <c r="C156" t="s">
        <v>472</v>
      </c>
      <c r="D156" t="s">
        <v>473</v>
      </c>
      <c r="E156" t="s">
        <v>474</v>
      </c>
      <c r="F156" t="s">
        <v>97</v>
      </c>
      <c r="G156" t="s">
        <v>233</v>
      </c>
      <c r="H156" t="s">
        <v>480</v>
      </c>
      <c r="I156" t="s">
        <v>481</v>
      </c>
      <c r="J156" t="s">
        <v>29</v>
      </c>
    </row>
    <row r="157" spans="1:15" x14ac:dyDescent="0.25">
      <c r="A157" t="s">
        <v>261</v>
      </c>
      <c r="B157" t="s">
        <v>21</v>
      </c>
      <c r="C157" t="s">
        <v>472</v>
      </c>
      <c r="D157" t="s">
        <v>473</v>
      </c>
      <c r="E157" t="s">
        <v>474</v>
      </c>
      <c r="F157" t="s">
        <v>302</v>
      </c>
      <c r="G157" t="s">
        <v>405</v>
      </c>
      <c r="H157" t="s">
        <v>406</v>
      </c>
      <c r="I157" t="s">
        <v>475</v>
      </c>
      <c r="J157" t="s">
        <v>29</v>
      </c>
    </row>
    <row r="158" spans="1:15" x14ac:dyDescent="0.25">
      <c r="A158" t="s">
        <v>261</v>
      </c>
      <c r="B158" t="s">
        <v>21</v>
      </c>
      <c r="C158" t="s">
        <v>472</v>
      </c>
      <c r="D158" t="s">
        <v>473</v>
      </c>
      <c r="E158" t="s">
        <v>474</v>
      </c>
      <c r="F158" t="s">
        <v>155</v>
      </c>
      <c r="G158" t="s">
        <v>156</v>
      </c>
      <c r="H158" t="s">
        <v>477</v>
      </c>
      <c r="I158" t="s">
        <v>478</v>
      </c>
      <c r="J158" t="s">
        <v>29</v>
      </c>
    </row>
    <row r="159" spans="1:15" x14ac:dyDescent="0.25">
      <c r="A159" t="s">
        <v>261</v>
      </c>
      <c r="B159" t="s">
        <v>21</v>
      </c>
      <c r="C159" t="s">
        <v>485</v>
      </c>
      <c r="D159" t="s">
        <v>486</v>
      </c>
      <c r="E159" t="s">
        <v>487</v>
      </c>
      <c r="F159" t="s">
        <v>306</v>
      </c>
      <c r="G159" t="s">
        <v>306</v>
      </c>
      <c r="H159" t="s">
        <v>307</v>
      </c>
      <c r="I159" t="s">
        <v>488</v>
      </c>
      <c r="J159" t="s">
        <v>90</v>
      </c>
      <c r="K159" s="1" t="s">
        <v>2151</v>
      </c>
      <c r="L159" t="s">
        <v>90</v>
      </c>
      <c r="M159" t="s">
        <v>2103</v>
      </c>
      <c r="N159">
        <v>0</v>
      </c>
      <c r="O159" t="s">
        <v>362</v>
      </c>
    </row>
    <row r="160" spans="1:15" x14ac:dyDescent="0.25">
      <c r="A160" t="s">
        <v>261</v>
      </c>
      <c r="B160" t="s">
        <v>21</v>
      </c>
      <c r="C160" t="s">
        <v>485</v>
      </c>
      <c r="D160" t="s">
        <v>486</v>
      </c>
      <c r="E160" t="s">
        <v>487</v>
      </c>
      <c r="F160" t="s">
        <v>490</v>
      </c>
      <c r="G160" t="s">
        <v>491</v>
      </c>
      <c r="H160" t="s">
        <v>334</v>
      </c>
      <c r="I160" t="s">
        <v>492</v>
      </c>
      <c r="J160" t="s">
        <v>29</v>
      </c>
    </row>
    <row r="161" spans="1:15" x14ac:dyDescent="0.25">
      <c r="A161" t="s">
        <v>261</v>
      </c>
      <c r="B161" t="s">
        <v>21</v>
      </c>
      <c r="C161" t="s">
        <v>494</v>
      </c>
      <c r="D161" t="s">
        <v>495</v>
      </c>
      <c r="E161" t="s">
        <v>496</v>
      </c>
      <c r="F161" t="s">
        <v>490</v>
      </c>
      <c r="G161" t="s">
        <v>491</v>
      </c>
      <c r="H161" t="s">
        <v>334</v>
      </c>
      <c r="I161" t="s">
        <v>497</v>
      </c>
      <c r="J161" t="s">
        <v>90</v>
      </c>
    </row>
    <row r="162" spans="1:15" x14ac:dyDescent="0.25">
      <c r="A162" t="s">
        <v>261</v>
      </c>
      <c r="B162" t="s">
        <v>21</v>
      </c>
      <c r="C162" t="s">
        <v>500</v>
      </c>
      <c r="D162" t="s">
        <v>501</v>
      </c>
      <c r="E162" t="s">
        <v>502</v>
      </c>
      <c r="F162" t="s">
        <v>116</v>
      </c>
      <c r="G162" t="s">
        <v>310</v>
      </c>
      <c r="H162" t="s">
        <v>503</v>
      </c>
      <c r="I162" t="s">
        <v>383</v>
      </c>
      <c r="J162" t="s">
        <v>216</v>
      </c>
    </row>
    <row r="163" spans="1:15" x14ac:dyDescent="0.25">
      <c r="A163" t="s">
        <v>261</v>
      </c>
      <c r="B163" t="s">
        <v>21</v>
      </c>
      <c r="C163" t="s">
        <v>505</v>
      </c>
      <c r="D163" t="s">
        <v>506</v>
      </c>
      <c r="E163" t="s">
        <v>507</v>
      </c>
      <c r="F163" t="s">
        <v>265</v>
      </c>
      <c r="G163" t="s">
        <v>266</v>
      </c>
      <c r="H163" t="s">
        <v>311</v>
      </c>
      <c r="I163" t="s">
        <v>400</v>
      </c>
      <c r="J163" t="s">
        <v>90</v>
      </c>
      <c r="M163" s="6"/>
    </row>
    <row r="164" spans="1:15" x14ac:dyDescent="0.25">
      <c r="A164" t="s">
        <v>261</v>
      </c>
      <c r="B164" t="s">
        <v>21</v>
      </c>
      <c r="C164" t="s">
        <v>505</v>
      </c>
      <c r="D164" t="s">
        <v>506</v>
      </c>
      <c r="E164" t="s">
        <v>507</v>
      </c>
      <c r="F164" t="s">
        <v>276</v>
      </c>
      <c r="G164" t="s">
        <v>277</v>
      </c>
      <c r="H164" t="s">
        <v>503</v>
      </c>
      <c r="I164" t="s">
        <v>410</v>
      </c>
      <c r="J164" t="s">
        <v>90</v>
      </c>
      <c r="K164" s="1" t="s">
        <v>2152</v>
      </c>
      <c r="L164" t="s">
        <v>90</v>
      </c>
      <c r="M164" t="s">
        <v>2103</v>
      </c>
      <c r="N164">
        <v>96.748237763698597</v>
      </c>
      <c r="O164" t="s">
        <v>436</v>
      </c>
    </row>
    <row r="165" spans="1:15" x14ac:dyDescent="0.25">
      <c r="A165" t="s">
        <v>261</v>
      </c>
      <c r="B165" t="s">
        <v>21</v>
      </c>
      <c r="C165" t="s">
        <v>505</v>
      </c>
      <c r="D165" t="s">
        <v>506</v>
      </c>
      <c r="E165" t="s">
        <v>507</v>
      </c>
      <c r="F165" t="s">
        <v>265</v>
      </c>
      <c r="G165" t="s">
        <v>266</v>
      </c>
      <c r="H165" t="s">
        <v>311</v>
      </c>
      <c r="I165" t="s">
        <v>400</v>
      </c>
      <c r="J165" t="s">
        <v>29</v>
      </c>
    </row>
    <row r="166" spans="1:15" x14ac:dyDescent="0.25">
      <c r="A166" t="s">
        <v>261</v>
      </c>
      <c r="B166" t="s">
        <v>21</v>
      </c>
      <c r="C166" t="s">
        <v>505</v>
      </c>
      <c r="D166" t="s">
        <v>506</v>
      </c>
      <c r="E166" t="s">
        <v>507</v>
      </c>
      <c r="F166" t="s">
        <v>116</v>
      </c>
      <c r="G166" t="s">
        <v>364</v>
      </c>
      <c r="H166" t="s">
        <v>511</v>
      </c>
      <c r="I166" t="s">
        <v>400</v>
      </c>
      <c r="J166" t="s">
        <v>29</v>
      </c>
    </row>
    <row r="167" spans="1:15" x14ac:dyDescent="0.25">
      <c r="A167" t="s">
        <v>261</v>
      </c>
      <c r="B167" t="s">
        <v>21</v>
      </c>
      <c r="C167" t="s">
        <v>505</v>
      </c>
      <c r="D167" t="s">
        <v>506</v>
      </c>
      <c r="E167" t="s">
        <v>507</v>
      </c>
      <c r="F167" t="s">
        <v>116</v>
      </c>
      <c r="G167" t="s">
        <v>310</v>
      </c>
      <c r="H167" t="s">
        <v>503</v>
      </c>
      <c r="I167" t="s">
        <v>400</v>
      </c>
      <c r="J167" t="s">
        <v>29</v>
      </c>
    </row>
    <row r="168" spans="1:15" x14ac:dyDescent="0.25">
      <c r="A168" t="s">
        <v>261</v>
      </c>
      <c r="B168" t="s">
        <v>21</v>
      </c>
      <c r="C168" t="s">
        <v>505</v>
      </c>
      <c r="D168" t="s">
        <v>506</v>
      </c>
      <c r="E168" t="s">
        <v>507</v>
      </c>
      <c r="F168" t="s">
        <v>306</v>
      </c>
      <c r="G168" t="s">
        <v>306</v>
      </c>
      <c r="H168" t="s">
        <v>503</v>
      </c>
      <c r="I168" t="s">
        <v>410</v>
      </c>
      <c r="J168" t="s">
        <v>29</v>
      </c>
    </row>
    <row r="169" spans="1:15" x14ac:dyDescent="0.25">
      <c r="A169" t="s">
        <v>261</v>
      </c>
      <c r="B169" t="s">
        <v>21</v>
      </c>
      <c r="C169" t="s">
        <v>505</v>
      </c>
      <c r="D169" t="s">
        <v>506</v>
      </c>
      <c r="E169" t="s">
        <v>507</v>
      </c>
      <c r="F169" t="s">
        <v>276</v>
      </c>
      <c r="G169" t="s">
        <v>277</v>
      </c>
      <c r="H169" t="s">
        <v>503</v>
      </c>
      <c r="I169" t="s">
        <v>410</v>
      </c>
      <c r="J169" t="s">
        <v>29</v>
      </c>
    </row>
    <row r="170" spans="1:15" x14ac:dyDescent="0.25">
      <c r="A170" t="s">
        <v>261</v>
      </c>
      <c r="B170" t="s">
        <v>21</v>
      </c>
      <c r="C170" t="s">
        <v>516</v>
      </c>
      <c r="D170" t="s">
        <v>517</v>
      </c>
      <c r="E170" t="s">
        <v>518</v>
      </c>
      <c r="F170" t="s">
        <v>265</v>
      </c>
      <c r="G170" t="s">
        <v>266</v>
      </c>
      <c r="H170" t="s">
        <v>519</v>
      </c>
      <c r="I170" t="s">
        <v>400</v>
      </c>
      <c r="J170" t="s">
        <v>90</v>
      </c>
    </row>
    <row r="171" spans="1:15" x14ac:dyDescent="0.25">
      <c r="A171" t="s">
        <v>261</v>
      </c>
      <c r="B171" t="s">
        <v>21</v>
      </c>
      <c r="C171" t="s">
        <v>516</v>
      </c>
      <c r="D171" t="s">
        <v>517</v>
      </c>
      <c r="E171" t="s">
        <v>518</v>
      </c>
      <c r="F171" t="s">
        <v>265</v>
      </c>
      <c r="G171" t="s">
        <v>266</v>
      </c>
      <c r="H171" t="s">
        <v>519</v>
      </c>
      <c r="I171" t="s">
        <v>400</v>
      </c>
      <c r="J171" t="s">
        <v>29</v>
      </c>
    </row>
    <row r="172" spans="1:15" x14ac:dyDescent="0.25">
      <c r="A172" t="s">
        <v>261</v>
      </c>
      <c r="B172" t="s">
        <v>21</v>
      </c>
      <c r="C172" t="s">
        <v>522</v>
      </c>
      <c r="D172" t="s">
        <v>523</v>
      </c>
      <c r="E172" t="s">
        <v>524</v>
      </c>
      <c r="F172" t="s">
        <v>97</v>
      </c>
      <c r="G172" t="s">
        <v>98</v>
      </c>
      <c r="H172" t="s">
        <v>525</v>
      </c>
      <c r="I172" t="s">
        <v>526</v>
      </c>
      <c r="J172" t="s">
        <v>90</v>
      </c>
    </row>
    <row r="173" spans="1:15" x14ac:dyDescent="0.25">
      <c r="A173" t="s">
        <v>261</v>
      </c>
      <c r="B173" t="s">
        <v>21</v>
      </c>
      <c r="C173" t="s">
        <v>522</v>
      </c>
      <c r="D173" t="s">
        <v>523</v>
      </c>
      <c r="E173" t="s">
        <v>524</v>
      </c>
      <c r="F173" t="s">
        <v>97</v>
      </c>
      <c r="G173" t="s">
        <v>98</v>
      </c>
      <c r="H173" t="s">
        <v>525</v>
      </c>
      <c r="I173" t="s">
        <v>526</v>
      </c>
      <c r="J173" t="s">
        <v>216</v>
      </c>
    </row>
    <row r="174" spans="1:15" x14ac:dyDescent="0.25">
      <c r="A174" t="s">
        <v>261</v>
      </c>
      <c r="B174" t="s">
        <v>21</v>
      </c>
      <c r="C174" t="s">
        <v>529</v>
      </c>
      <c r="D174" t="s">
        <v>530</v>
      </c>
      <c r="E174" t="s">
        <v>531</v>
      </c>
      <c r="F174" t="s">
        <v>265</v>
      </c>
      <c r="G174" t="s">
        <v>266</v>
      </c>
      <c r="H174" t="s">
        <v>532</v>
      </c>
      <c r="I174" t="s">
        <v>462</v>
      </c>
      <c r="J174" t="s">
        <v>90</v>
      </c>
      <c r="K174" s="1" t="s">
        <v>2153</v>
      </c>
      <c r="O174" t="s">
        <v>270</v>
      </c>
    </row>
    <row r="175" spans="1:15" x14ac:dyDescent="0.25">
      <c r="A175" t="s">
        <v>261</v>
      </c>
      <c r="B175" t="s">
        <v>21</v>
      </c>
      <c r="C175" t="s">
        <v>529</v>
      </c>
      <c r="D175" t="s">
        <v>530</v>
      </c>
      <c r="E175" t="s">
        <v>531</v>
      </c>
      <c r="F175" t="s">
        <v>265</v>
      </c>
      <c r="G175" t="s">
        <v>266</v>
      </c>
      <c r="H175" t="s">
        <v>532</v>
      </c>
      <c r="I175" t="s">
        <v>462</v>
      </c>
      <c r="J175" t="s">
        <v>29</v>
      </c>
    </row>
    <row r="176" spans="1:15" x14ac:dyDescent="0.25">
      <c r="A176" t="s">
        <v>261</v>
      </c>
      <c r="B176" t="s">
        <v>21</v>
      </c>
      <c r="C176" t="s">
        <v>537</v>
      </c>
      <c r="D176" t="s">
        <v>538</v>
      </c>
      <c r="E176" t="s">
        <v>539</v>
      </c>
      <c r="F176" t="s">
        <v>97</v>
      </c>
      <c r="G176" t="s">
        <v>98</v>
      </c>
      <c r="H176" t="s">
        <v>540</v>
      </c>
      <c r="I176" t="s">
        <v>296</v>
      </c>
      <c r="J176" t="s">
        <v>90</v>
      </c>
    </row>
    <row r="177" spans="1:15" x14ac:dyDescent="0.25">
      <c r="A177" t="s">
        <v>261</v>
      </c>
      <c r="B177" t="s">
        <v>21</v>
      </c>
      <c r="C177" t="s">
        <v>537</v>
      </c>
      <c r="D177" t="s">
        <v>538</v>
      </c>
      <c r="E177" t="s">
        <v>539</v>
      </c>
      <c r="F177" t="s">
        <v>265</v>
      </c>
      <c r="G177" t="s">
        <v>266</v>
      </c>
      <c r="H177" t="s">
        <v>311</v>
      </c>
      <c r="I177" t="s">
        <v>320</v>
      </c>
      <c r="J177" t="s">
        <v>90</v>
      </c>
    </row>
    <row r="178" spans="1:15" x14ac:dyDescent="0.25">
      <c r="A178" t="s">
        <v>261</v>
      </c>
      <c r="B178" t="s">
        <v>21</v>
      </c>
      <c r="C178" t="s">
        <v>537</v>
      </c>
      <c r="D178" t="s">
        <v>538</v>
      </c>
      <c r="E178" t="s">
        <v>539</v>
      </c>
      <c r="F178" t="s">
        <v>97</v>
      </c>
      <c r="G178" t="s">
        <v>98</v>
      </c>
      <c r="H178" t="s">
        <v>540</v>
      </c>
      <c r="I178" t="s">
        <v>296</v>
      </c>
      <c r="J178" t="s">
        <v>29</v>
      </c>
    </row>
    <row r="179" spans="1:15" x14ac:dyDescent="0.25">
      <c r="A179" t="s">
        <v>261</v>
      </c>
      <c r="B179" t="s">
        <v>21</v>
      </c>
      <c r="C179" t="s">
        <v>537</v>
      </c>
      <c r="D179" t="s">
        <v>538</v>
      </c>
      <c r="E179" t="s">
        <v>539</v>
      </c>
      <c r="F179" t="s">
        <v>306</v>
      </c>
      <c r="G179" t="s">
        <v>306</v>
      </c>
      <c r="H179" t="s">
        <v>503</v>
      </c>
      <c r="I179" t="s">
        <v>291</v>
      </c>
      <c r="J179" t="s">
        <v>29</v>
      </c>
    </row>
    <row r="180" spans="1:15" x14ac:dyDescent="0.25">
      <c r="A180" t="s">
        <v>261</v>
      </c>
      <c r="B180" t="s">
        <v>21</v>
      </c>
      <c r="C180" t="s">
        <v>537</v>
      </c>
      <c r="D180" t="s">
        <v>538</v>
      </c>
      <c r="E180" t="s">
        <v>539</v>
      </c>
      <c r="F180" t="s">
        <v>276</v>
      </c>
      <c r="G180" t="s">
        <v>277</v>
      </c>
      <c r="H180" t="s">
        <v>503</v>
      </c>
      <c r="I180" t="s">
        <v>291</v>
      </c>
      <c r="J180" t="s">
        <v>29</v>
      </c>
    </row>
    <row r="181" spans="1:15" x14ac:dyDescent="0.25">
      <c r="A181" t="s">
        <v>261</v>
      </c>
      <c r="B181" t="s">
        <v>21</v>
      </c>
      <c r="C181" t="s">
        <v>537</v>
      </c>
      <c r="D181" t="s">
        <v>538</v>
      </c>
      <c r="E181" t="s">
        <v>539</v>
      </c>
      <c r="F181" t="s">
        <v>265</v>
      </c>
      <c r="G181" t="s">
        <v>266</v>
      </c>
      <c r="H181" t="s">
        <v>311</v>
      </c>
      <c r="I181" t="s">
        <v>320</v>
      </c>
      <c r="J181" t="s">
        <v>29</v>
      </c>
    </row>
    <row r="182" spans="1:15" x14ac:dyDescent="0.25">
      <c r="A182" t="s">
        <v>261</v>
      </c>
      <c r="B182" t="s">
        <v>21</v>
      </c>
      <c r="C182" t="s">
        <v>547</v>
      </c>
      <c r="D182" t="s">
        <v>548</v>
      </c>
      <c r="E182" t="s">
        <v>549</v>
      </c>
      <c r="F182" t="s">
        <v>97</v>
      </c>
      <c r="G182" t="s">
        <v>233</v>
      </c>
      <c r="H182" t="s">
        <v>480</v>
      </c>
      <c r="I182" t="s">
        <v>550</v>
      </c>
      <c r="J182" t="s">
        <v>90</v>
      </c>
      <c r="M182" s="6"/>
    </row>
    <row r="183" spans="1:15" x14ac:dyDescent="0.25">
      <c r="A183" t="s">
        <v>261</v>
      </c>
      <c r="B183" t="s">
        <v>21</v>
      </c>
      <c r="C183" t="s">
        <v>547</v>
      </c>
      <c r="D183" t="s">
        <v>548</v>
      </c>
      <c r="E183" t="s">
        <v>549</v>
      </c>
      <c r="F183" t="s">
        <v>97</v>
      </c>
      <c r="G183" t="s">
        <v>233</v>
      </c>
      <c r="H183" t="s">
        <v>480</v>
      </c>
      <c r="I183" t="s">
        <v>550</v>
      </c>
      <c r="J183" t="s">
        <v>29</v>
      </c>
    </row>
    <row r="184" spans="1:15" x14ac:dyDescent="0.25">
      <c r="A184" t="s">
        <v>261</v>
      </c>
      <c r="B184" t="s">
        <v>177</v>
      </c>
      <c r="C184" t="s">
        <v>262</v>
      </c>
      <c r="D184" t="s">
        <v>263</v>
      </c>
      <c r="E184" t="s">
        <v>264</v>
      </c>
      <c r="F184" t="s">
        <v>302</v>
      </c>
      <c r="G184" t="s">
        <v>553</v>
      </c>
      <c r="H184" t="s">
        <v>267</v>
      </c>
      <c r="I184" t="s">
        <v>554</v>
      </c>
      <c r="J184" t="s">
        <v>90</v>
      </c>
      <c r="K184" s="1" t="s">
        <v>2154</v>
      </c>
      <c r="L184" t="s">
        <v>90</v>
      </c>
      <c r="M184" s="6" t="s">
        <v>2103</v>
      </c>
      <c r="N184">
        <v>99.999727826888204</v>
      </c>
      <c r="O184" t="s">
        <v>185</v>
      </c>
    </row>
    <row r="185" spans="1:15" x14ac:dyDescent="0.25">
      <c r="A185" t="s">
        <v>261</v>
      </c>
      <c r="B185" t="s">
        <v>177</v>
      </c>
      <c r="C185" t="s">
        <v>262</v>
      </c>
      <c r="D185" t="s">
        <v>263</v>
      </c>
      <c r="E185" t="s">
        <v>264</v>
      </c>
      <c r="F185" t="s">
        <v>116</v>
      </c>
      <c r="G185" t="s">
        <v>364</v>
      </c>
      <c r="H185" t="s">
        <v>556</v>
      </c>
      <c r="I185" t="s">
        <v>557</v>
      </c>
      <c r="J185" t="s">
        <v>90</v>
      </c>
      <c r="K185" s="1" t="s">
        <v>2155</v>
      </c>
      <c r="L185" t="s">
        <v>90</v>
      </c>
      <c r="M185" s="6" t="s">
        <v>2103</v>
      </c>
      <c r="N185">
        <v>99.861515175764893</v>
      </c>
      <c r="O185" t="s">
        <v>185</v>
      </c>
    </row>
    <row r="186" spans="1:15" x14ac:dyDescent="0.25">
      <c r="A186" t="s">
        <v>261</v>
      </c>
      <c r="B186" t="s">
        <v>177</v>
      </c>
      <c r="C186" t="s">
        <v>262</v>
      </c>
      <c r="D186" t="s">
        <v>263</v>
      </c>
      <c r="E186" t="s">
        <v>264</v>
      </c>
      <c r="F186" t="s">
        <v>97</v>
      </c>
      <c r="G186" t="s">
        <v>98</v>
      </c>
      <c r="H186" t="s">
        <v>559</v>
      </c>
      <c r="I186" t="s">
        <v>268</v>
      </c>
      <c r="J186" t="s">
        <v>29</v>
      </c>
      <c r="K186" s="1" t="s">
        <v>2156</v>
      </c>
      <c r="L186" t="s">
        <v>29</v>
      </c>
      <c r="M186" t="s">
        <v>2107</v>
      </c>
      <c r="N186">
        <v>99.574468085106403</v>
      </c>
      <c r="O186" t="s">
        <v>185</v>
      </c>
    </row>
    <row r="187" spans="1:15" x14ac:dyDescent="0.25">
      <c r="A187" t="s">
        <v>261</v>
      </c>
      <c r="B187" t="s">
        <v>177</v>
      </c>
      <c r="C187" t="s">
        <v>262</v>
      </c>
      <c r="D187" t="s">
        <v>263</v>
      </c>
      <c r="E187" t="s">
        <v>264</v>
      </c>
      <c r="F187" t="s">
        <v>302</v>
      </c>
      <c r="G187" t="s">
        <v>553</v>
      </c>
      <c r="H187" t="s">
        <v>267</v>
      </c>
      <c r="I187" t="s">
        <v>554</v>
      </c>
      <c r="J187" t="s">
        <v>29</v>
      </c>
      <c r="K187" s="1" t="s">
        <v>2157</v>
      </c>
      <c r="L187" t="s">
        <v>29</v>
      </c>
      <c r="M187" t="s">
        <v>2107</v>
      </c>
      <c r="N187">
        <v>84.511050315638002</v>
      </c>
      <c r="O187" t="s">
        <v>185</v>
      </c>
    </row>
    <row r="188" spans="1:15" x14ac:dyDescent="0.25">
      <c r="A188" t="s">
        <v>261</v>
      </c>
      <c r="B188" t="s">
        <v>177</v>
      </c>
      <c r="C188" t="s">
        <v>262</v>
      </c>
      <c r="D188" t="s">
        <v>263</v>
      </c>
      <c r="E188" t="s">
        <v>264</v>
      </c>
      <c r="F188" t="s">
        <v>302</v>
      </c>
      <c r="G188" t="s">
        <v>562</v>
      </c>
      <c r="H188" t="s">
        <v>563</v>
      </c>
      <c r="I188" t="s">
        <v>564</v>
      </c>
      <c r="J188" t="s">
        <v>29</v>
      </c>
      <c r="K188" s="1" t="s">
        <v>2158</v>
      </c>
      <c r="L188" t="s">
        <v>29</v>
      </c>
      <c r="M188" t="s">
        <v>2107</v>
      </c>
      <c r="N188">
        <v>99.999841341741202</v>
      </c>
      <c r="O188" t="s">
        <v>185</v>
      </c>
    </row>
    <row r="189" spans="1:15" x14ac:dyDescent="0.25">
      <c r="A189" t="s">
        <v>261</v>
      </c>
      <c r="B189" t="s">
        <v>177</v>
      </c>
      <c r="C189" t="s">
        <v>262</v>
      </c>
      <c r="D189" t="s">
        <v>263</v>
      </c>
      <c r="E189" t="s">
        <v>264</v>
      </c>
      <c r="F189" t="s">
        <v>306</v>
      </c>
      <c r="G189" t="s">
        <v>306</v>
      </c>
      <c r="H189" t="s">
        <v>307</v>
      </c>
      <c r="I189" t="s">
        <v>281</v>
      </c>
      <c r="J189" t="s">
        <v>29</v>
      </c>
      <c r="K189" s="1" t="s">
        <v>2159</v>
      </c>
      <c r="L189" t="s">
        <v>29</v>
      </c>
      <c r="M189" t="s">
        <v>2107</v>
      </c>
      <c r="N189">
        <v>99.887395657389007</v>
      </c>
      <c r="O189" t="s">
        <v>185</v>
      </c>
    </row>
    <row r="190" spans="1:15" x14ac:dyDescent="0.25">
      <c r="A190" t="s">
        <v>261</v>
      </c>
      <c r="B190" t="s">
        <v>177</v>
      </c>
      <c r="C190" t="s">
        <v>262</v>
      </c>
      <c r="D190" t="s">
        <v>263</v>
      </c>
      <c r="E190" t="s">
        <v>264</v>
      </c>
      <c r="F190" t="s">
        <v>155</v>
      </c>
      <c r="G190" t="s">
        <v>156</v>
      </c>
      <c r="H190" t="s">
        <v>567</v>
      </c>
      <c r="I190" t="s">
        <v>567</v>
      </c>
      <c r="J190" t="s">
        <v>29</v>
      </c>
      <c r="K190" s="1" t="s">
        <v>2160</v>
      </c>
      <c r="L190" t="s">
        <v>29</v>
      </c>
      <c r="M190" t="s">
        <v>2107</v>
      </c>
      <c r="N190">
        <v>99.915572834468904</v>
      </c>
      <c r="O190" t="s">
        <v>185</v>
      </c>
    </row>
    <row r="191" spans="1:15" x14ac:dyDescent="0.25">
      <c r="A191" t="s">
        <v>261</v>
      </c>
      <c r="B191" t="s">
        <v>177</v>
      </c>
      <c r="C191" t="s">
        <v>262</v>
      </c>
      <c r="D191" t="s">
        <v>263</v>
      </c>
      <c r="E191" t="s">
        <v>264</v>
      </c>
      <c r="F191" t="s">
        <v>116</v>
      </c>
      <c r="G191" t="s">
        <v>364</v>
      </c>
      <c r="H191" t="s">
        <v>556</v>
      </c>
      <c r="I191" t="s">
        <v>557</v>
      </c>
      <c r="J191" t="s">
        <v>29</v>
      </c>
      <c r="K191" s="1" t="s">
        <v>2161</v>
      </c>
      <c r="L191" t="s">
        <v>29</v>
      </c>
      <c r="M191" t="s">
        <v>2107</v>
      </c>
      <c r="N191">
        <v>99.644257435650303</v>
      </c>
      <c r="O191" t="s">
        <v>185</v>
      </c>
    </row>
    <row r="192" spans="1:15" x14ac:dyDescent="0.25">
      <c r="A192" t="s">
        <v>261</v>
      </c>
      <c r="B192" t="s">
        <v>177</v>
      </c>
      <c r="C192" t="s">
        <v>262</v>
      </c>
      <c r="D192" t="s">
        <v>263</v>
      </c>
      <c r="E192" t="s">
        <v>264</v>
      </c>
      <c r="F192" t="s">
        <v>276</v>
      </c>
      <c r="G192" t="s">
        <v>277</v>
      </c>
      <c r="H192" t="s">
        <v>307</v>
      </c>
      <c r="I192" t="s">
        <v>279</v>
      </c>
      <c r="J192" t="s">
        <v>29</v>
      </c>
      <c r="K192" s="1" t="s">
        <v>2162</v>
      </c>
      <c r="L192" t="s">
        <v>29</v>
      </c>
      <c r="M192" t="s">
        <v>2107</v>
      </c>
      <c r="N192">
        <v>99.785672463448705</v>
      </c>
      <c r="O192" t="s">
        <v>185</v>
      </c>
    </row>
    <row r="193" spans="1:15" x14ac:dyDescent="0.25">
      <c r="A193" t="s">
        <v>261</v>
      </c>
      <c r="B193" t="s">
        <v>177</v>
      </c>
      <c r="C193" t="s">
        <v>262</v>
      </c>
      <c r="D193" t="s">
        <v>263</v>
      </c>
      <c r="E193" t="s">
        <v>264</v>
      </c>
      <c r="F193" t="s">
        <v>265</v>
      </c>
      <c r="G193" t="s">
        <v>266</v>
      </c>
      <c r="H193" t="s">
        <v>571</v>
      </c>
      <c r="I193" t="s">
        <v>567</v>
      </c>
      <c r="J193" t="s">
        <v>29</v>
      </c>
      <c r="K193" s="1" t="s">
        <v>2163</v>
      </c>
      <c r="L193" t="s">
        <v>29</v>
      </c>
      <c r="M193" t="s">
        <v>2107</v>
      </c>
      <c r="N193">
        <v>99.931369404182007</v>
      </c>
      <c r="O193" t="s">
        <v>185</v>
      </c>
    </row>
    <row r="194" spans="1:15" x14ac:dyDescent="0.25">
      <c r="A194" t="s">
        <v>261</v>
      </c>
      <c r="B194" t="s">
        <v>177</v>
      </c>
      <c r="C194" t="s">
        <v>273</v>
      </c>
      <c r="D194" t="s">
        <v>274</v>
      </c>
      <c r="E194" t="s">
        <v>275</v>
      </c>
      <c r="F194" t="s">
        <v>306</v>
      </c>
      <c r="G194" t="s">
        <v>306</v>
      </c>
      <c r="H194" t="s">
        <v>278</v>
      </c>
      <c r="I194" t="s">
        <v>281</v>
      </c>
      <c r="J194" t="s">
        <v>90</v>
      </c>
      <c r="K194" s="1" t="s">
        <v>2164</v>
      </c>
      <c r="L194" t="s">
        <v>90</v>
      </c>
      <c r="M194" s="6" t="s">
        <v>2103</v>
      </c>
      <c r="N194">
        <v>99.979270315091199</v>
      </c>
      <c r="O194" t="s">
        <v>185</v>
      </c>
    </row>
    <row r="195" spans="1:15" x14ac:dyDescent="0.25">
      <c r="A195" t="s">
        <v>261</v>
      </c>
      <c r="B195" t="s">
        <v>177</v>
      </c>
      <c r="C195" t="s">
        <v>273</v>
      </c>
      <c r="D195" t="s">
        <v>274</v>
      </c>
      <c r="E195" t="s">
        <v>275</v>
      </c>
      <c r="F195" t="s">
        <v>306</v>
      </c>
      <c r="G195" t="s">
        <v>306</v>
      </c>
      <c r="H195" t="s">
        <v>278</v>
      </c>
      <c r="I195" t="s">
        <v>281</v>
      </c>
      <c r="J195" t="s">
        <v>29</v>
      </c>
      <c r="K195" s="1" t="s">
        <v>2165</v>
      </c>
      <c r="L195" t="s">
        <v>29</v>
      </c>
      <c r="M195" t="s">
        <v>2107</v>
      </c>
      <c r="N195">
        <v>99.420929474837806</v>
      </c>
      <c r="O195" t="s">
        <v>185</v>
      </c>
    </row>
    <row r="196" spans="1:15" x14ac:dyDescent="0.25">
      <c r="A196" t="s">
        <v>261</v>
      </c>
      <c r="B196" t="s">
        <v>177</v>
      </c>
      <c r="C196" t="s">
        <v>575</v>
      </c>
      <c r="D196" t="s">
        <v>576</v>
      </c>
      <c r="E196" t="s">
        <v>577</v>
      </c>
      <c r="F196" t="s">
        <v>116</v>
      </c>
      <c r="G196" t="s">
        <v>364</v>
      </c>
      <c r="H196" t="s">
        <v>556</v>
      </c>
      <c r="I196" t="s">
        <v>578</v>
      </c>
      <c r="J196" t="s">
        <v>90</v>
      </c>
      <c r="K196" s="1" t="s">
        <v>2166</v>
      </c>
      <c r="L196" t="s">
        <v>90</v>
      </c>
      <c r="M196" s="6" t="s">
        <v>2103</v>
      </c>
      <c r="N196">
        <v>99.504135600821499</v>
      </c>
      <c r="O196" t="s">
        <v>185</v>
      </c>
    </row>
    <row r="197" spans="1:15" x14ac:dyDescent="0.25">
      <c r="A197" t="s">
        <v>261</v>
      </c>
      <c r="B197" t="s">
        <v>177</v>
      </c>
      <c r="C197" t="s">
        <v>575</v>
      </c>
      <c r="D197" t="s">
        <v>576</v>
      </c>
      <c r="E197" t="s">
        <v>577</v>
      </c>
      <c r="F197" t="s">
        <v>116</v>
      </c>
      <c r="G197" t="s">
        <v>364</v>
      </c>
      <c r="H197" t="s">
        <v>556</v>
      </c>
      <c r="I197" t="s">
        <v>578</v>
      </c>
      <c r="J197" t="s">
        <v>29</v>
      </c>
      <c r="K197" s="1" t="s">
        <v>2167</v>
      </c>
      <c r="L197" t="s">
        <v>29</v>
      </c>
      <c r="M197" t="s">
        <v>2107</v>
      </c>
      <c r="N197">
        <v>99.799083226632519</v>
      </c>
      <c r="O197" t="s">
        <v>185</v>
      </c>
    </row>
    <row r="198" spans="1:15" x14ac:dyDescent="0.25">
      <c r="A198" t="s">
        <v>261</v>
      </c>
      <c r="B198" t="s">
        <v>177</v>
      </c>
      <c r="C198" t="s">
        <v>581</v>
      </c>
      <c r="D198" t="s">
        <v>582</v>
      </c>
      <c r="E198" t="s">
        <v>583</v>
      </c>
      <c r="F198" t="s">
        <v>155</v>
      </c>
      <c r="G198" t="s">
        <v>156</v>
      </c>
      <c r="H198" t="s">
        <v>388</v>
      </c>
      <c r="I198" t="s">
        <v>584</v>
      </c>
      <c r="J198" t="s">
        <v>90</v>
      </c>
      <c r="K198" s="1" t="s">
        <v>2168</v>
      </c>
      <c r="L198" t="s">
        <v>90</v>
      </c>
      <c r="M198" s="6" t="s">
        <v>2103</v>
      </c>
      <c r="N198">
        <v>99.253798537425993</v>
      </c>
      <c r="O198" t="s">
        <v>185</v>
      </c>
    </row>
    <row r="199" spans="1:15" x14ac:dyDescent="0.25">
      <c r="A199" t="s">
        <v>261</v>
      </c>
      <c r="B199" t="s">
        <v>177</v>
      </c>
      <c r="C199" t="s">
        <v>581</v>
      </c>
      <c r="D199" t="s">
        <v>582</v>
      </c>
      <c r="E199" t="s">
        <v>583</v>
      </c>
      <c r="F199" t="s">
        <v>116</v>
      </c>
      <c r="G199" t="s">
        <v>310</v>
      </c>
      <c r="H199" t="s">
        <v>311</v>
      </c>
      <c r="I199" t="s">
        <v>584</v>
      </c>
      <c r="J199" t="s">
        <v>90</v>
      </c>
      <c r="K199" s="1" t="s">
        <v>2169</v>
      </c>
      <c r="L199" t="s">
        <v>90</v>
      </c>
      <c r="M199" s="6" t="s">
        <v>2103</v>
      </c>
      <c r="N199">
        <v>99.999818075984706</v>
      </c>
      <c r="O199" t="s">
        <v>185</v>
      </c>
    </row>
    <row r="200" spans="1:15" x14ac:dyDescent="0.25">
      <c r="A200" t="s">
        <v>261</v>
      </c>
      <c r="B200" t="s">
        <v>177</v>
      </c>
      <c r="C200" t="s">
        <v>581</v>
      </c>
      <c r="D200" t="s">
        <v>582</v>
      </c>
      <c r="E200" t="s">
        <v>583</v>
      </c>
      <c r="F200" t="s">
        <v>155</v>
      </c>
      <c r="G200" t="s">
        <v>156</v>
      </c>
      <c r="H200" t="s">
        <v>388</v>
      </c>
      <c r="I200" t="s">
        <v>584</v>
      </c>
      <c r="J200" t="s">
        <v>216</v>
      </c>
      <c r="K200" s="1" t="s">
        <v>2170</v>
      </c>
      <c r="L200" t="s">
        <v>216</v>
      </c>
      <c r="M200" t="s">
        <v>2171</v>
      </c>
      <c r="N200">
        <v>99.998124842417099</v>
      </c>
      <c r="O200" t="s">
        <v>185</v>
      </c>
    </row>
    <row r="201" spans="1:15" x14ac:dyDescent="0.25">
      <c r="A201" t="s">
        <v>261</v>
      </c>
      <c r="B201" t="s">
        <v>177</v>
      </c>
      <c r="C201" t="s">
        <v>581</v>
      </c>
      <c r="D201" t="s">
        <v>582</v>
      </c>
      <c r="E201" t="s">
        <v>583</v>
      </c>
      <c r="F201" t="s">
        <v>116</v>
      </c>
      <c r="G201" t="s">
        <v>310</v>
      </c>
      <c r="H201" t="s">
        <v>311</v>
      </c>
      <c r="I201" t="s">
        <v>584</v>
      </c>
      <c r="J201" t="s">
        <v>216</v>
      </c>
      <c r="K201" s="1" t="s">
        <v>2172</v>
      </c>
      <c r="L201" t="s">
        <v>216</v>
      </c>
      <c r="M201" t="s">
        <v>2171</v>
      </c>
      <c r="N201">
        <v>99.999898122366105</v>
      </c>
      <c r="O201" t="s">
        <v>185</v>
      </c>
    </row>
    <row r="202" spans="1:15" x14ac:dyDescent="0.25">
      <c r="A202" t="s">
        <v>261</v>
      </c>
      <c r="B202" t="s">
        <v>177</v>
      </c>
      <c r="C202" t="s">
        <v>589</v>
      </c>
      <c r="D202" t="s">
        <v>590</v>
      </c>
      <c r="E202" t="s">
        <v>591</v>
      </c>
      <c r="F202" t="s">
        <v>393</v>
      </c>
      <c r="G202" t="s">
        <v>140</v>
      </c>
      <c r="H202" t="s">
        <v>592</v>
      </c>
      <c r="I202" t="s">
        <v>593</v>
      </c>
      <c r="J202" t="s">
        <v>29</v>
      </c>
      <c r="K202" s="1" t="s">
        <v>2173</v>
      </c>
      <c r="L202" t="s">
        <v>29</v>
      </c>
      <c r="M202" t="s">
        <v>2107</v>
      </c>
      <c r="N202">
        <v>79.453856226656498</v>
      </c>
      <c r="O202" t="s">
        <v>185</v>
      </c>
    </row>
    <row r="203" spans="1:15" x14ac:dyDescent="0.25">
      <c r="A203" t="s">
        <v>261</v>
      </c>
      <c r="B203" t="s">
        <v>177</v>
      </c>
      <c r="C203" t="s">
        <v>595</v>
      </c>
      <c r="D203" t="s">
        <v>596</v>
      </c>
      <c r="E203" t="s">
        <v>597</v>
      </c>
      <c r="F203" t="s">
        <v>116</v>
      </c>
      <c r="G203" t="s">
        <v>364</v>
      </c>
      <c r="H203" t="s">
        <v>598</v>
      </c>
      <c r="I203" t="s">
        <v>599</v>
      </c>
      <c r="J203" t="s">
        <v>90</v>
      </c>
      <c r="K203" s="1" t="s">
        <v>2174</v>
      </c>
      <c r="L203" t="s">
        <v>90</v>
      </c>
      <c r="M203" s="6" t="s">
        <v>2103</v>
      </c>
      <c r="N203">
        <v>99.999961592874101</v>
      </c>
      <c r="O203" t="s">
        <v>185</v>
      </c>
    </row>
    <row r="204" spans="1:15" x14ac:dyDescent="0.25">
      <c r="A204" t="s">
        <v>261</v>
      </c>
      <c r="B204" t="s">
        <v>177</v>
      </c>
      <c r="C204" t="s">
        <v>595</v>
      </c>
      <c r="D204" t="s">
        <v>596</v>
      </c>
      <c r="E204" t="s">
        <v>597</v>
      </c>
      <c r="F204" t="s">
        <v>116</v>
      </c>
      <c r="G204" t="s">
        <v>310</v>
      </c>
      <c r="H204" t="s">
        <v>503</v>
      </c>
      <c r="I204" t="s">
        <v>599</v>
      </c>
      <c r="J204" t="s">
        <v>216</v>
      </c>
      <c r="K204" s="1" t="s">
        <v>2175</v>
      </c>
      <c r="L204" t="s">
        <v>216</v>
      </c>
      <c r="M204" t="s">
        <v>2171</v>
      </c>
      <c r="N204">
        <v>99.971697726293598</v>
      </c>
      <c r="O204" t="s">
        <v>185</v>
      </c>
    </row>
    <row r="205" spans="1:15" x14ac:dyDescent="0.25">
      <c r="A205" t="s">
        <v>261</v>
      </c>
      <c r="B205" t="s">
        <v>177</v>
      </c>
      <c r="C205" t="s">
        <v>379</v>
      </c>
      <c r="D205" t="s">
        <v>380</v>
      </c>
      <c r="E205" t="s">
        <v>381</v>
      </c>
      <c r="F205" t="s">
        <v>302</v>
      </c>
      <c r="G205" t="s">
        <v>405</v>
      </c>
      <c r="H205" t="s">
        <v>406</v>
      </c>
      <c r="I205" t="s">
        <v>383</v>
      </c>
      <c r="J205" t="s">
        <v>216</v>
      </c>
      <c r="K205" s="1" t="s">
        <v>2176</v>
      </c>
      <c r="L205" t="s">
        <v>216</v>
      </c>
      <c r="M205" t="s">
        <v>2171</v>
      </c>
      <c r="N205">
        <v>99.998915918650496</v>
      </c>
      <c r="O205" t="s">
        <v>185</v>
      </c>
    </row>
    <row r="206" spans="1:15" x14ac:dyDescent="0.25">
      <c r="A206" t="s">
        <v>261</v>
      </c>
      <c r="B206" t="s">
        <v>177</v>
      </c>
      <c r="C206" t="s">
        <v>385</v>
      </c>
      <c r="D206" t="s">
        <v>386</v>
      </c>
      <c r="E206" t="s">
        <v>387</v>
      </c>
      <c r="F206" t="s">
        <v>302</v>
      </c>
      <c r="G206" t="s">
        <v>303</v>
      </c>
      <c r="H206" t="s">
        <v>311</v>
      </c>
      <c r="I206" t="s">
        <v>408</v>
      </c>
      <c r="J206" t="s">
        <v>90</v>
      </c>
      <c r="K206" s="1" t="s">
        <v>2177</v>
      </c>
      <c r="L206" t="s">
        <v>90</v>
      </c>
      <c r="M206" s="6" t="s">
        <v>2103</v>
      </c>
      <c r="N206">
        <v>99.929683713196297</v>
      </c>
      <c r="O206" t="s">
        <v>185</v>
      </c>
    </row>
    <row r="207" spans="1:15" x14ac:dyDescent="0.25">
      <c r="A207" t="s">
        <v>261</v>
      </c>
      <c r="B207" t="s">
        <v>177</v>
      </c>
      <c r="C207" t="s">
        <v>385</v>
      </c>
      <c r="D207" t="s">
        <v>386</v>
      </c>
      <c r="E207" t="s">
        <v>387</v>
      </c>
      <c r="F207" t="s">
        <v>306</v>
      </c>
      <c r="G207" t="s">
        <v>306</v>
      </c>
      <c r="H207" t="s">
        <v>307</v>
      </c>
      <c r="I207" t="s">
        <v>410</v>
      </c>
      <c r="J207" t="s">
        <v>90</v>
      </c>
      <c r="K207" s="1" t="s">
        <v>2178</v>
      </c>
      <c r="L207" t="s">
        <v>90</v>
      </c>
      <c r="M207" s="6" t="s">
        <v>2103</v>
      </c>
      <c r="N207">
        <v>99.997552079508495</v>
      </c>
      <c r="O207" t="s">
        <v>185</v>
      </c>
    </row>
    <row r="208" spans="1:15" x14ac:dyDescent="0.25">
      <c r="A208" t="s">
        <v>261</v>
      </c>
      <c r="B208" t="s">
        <v>177</v>
      </c>
      <c r="C208" t="s">
        <v>385</v>
      </c>
      <c r="D208" t="s">
        <v>386</v>
      </c>
      <c r="E208" t="s">
        <v>387</v>
      </c>
      <c r="F208" t="s">
        <v>412</v>
      </c>
      <c r="G208" t="s">
        <v>413</v>
      </c>
      <c r="H208" t="s">
        <v>414</v>
      </c>
      <c r="I208" t="s">
        <v>400</v>
      </c>
      <c r="J208" t="s">
        <v>90</v>
      </c>
      <c r="K208" s="1" t="s">
        <v>2179</v>
      </c>
      <c r="L208" t="s">
        <v>90</v>
      </c>
      <c r="M208" s="6" t="s">
        <v>2103</v>
      </c>
      <c r="N208">
        <v>99.630768762276006</v>
      </c>
      <c r="O208" t="s">
        <v>185</v>
      </c>
    </row>
    <row r="209" spans="1:15" x14ac:dyDescent="0.25">
      <c r="A209" t="s">
        <v>261</v>
      </c>
      <c r="B209" t="s">
        <v>177</v>
      </c>
      <c r="C209" t="s">
        <v>385</v>
      </c>
      <c r="D209" t="s">
        <v>386</v>
      </c>
      <c r="E209" t="s">
        <v>387</v>
      </c>
      <c r="F209" t="s">
        <v>116</v>
      </c>
      <c r="G209" t="s">
        <v>310</v>
      </c>
      <c r="H209" t="s">
        <v>382</v>
      </c>
      <c r="I209" t="s">
        <v>400</v>
      </c>
      <c r="J209" t="s">
        <v>90</v>
      </c>
      <c r="K209" s="1" t="s">
        <v>2180</v>
      </c>
      <c r="L209" t="s">
        <v>90</v>
      </c>
      <c r="M209" s="6" t="s">
        <v>2103</v>
      </c>
      <c r="N209">
        <v>99.918876830010902</v>
      </c>
      <c r="O209" t="s">
        <v>185</v>
      </c>
    </row>
    <row r="210" spans="1:15" x14ac:dyDescent="0.25">
      <c r="A210" t="s">
        <v>261</v>
      </c>
      <c r="B210" t="s">
        <v>177</v>
      </c>
      <c r="C210" t="s">
        <v>385</v>
      </c>
      <c r="D210" t="s">
        <v>386</v>
      </c>
      <c r="E210" t="s">
        <v>387</v>
      </c>
      <c r="F210" t="s">
        <v>265</v>
      </c>
      <c r="G210" t="s">
        <v>266</v>
      </c>
      <c r="H210" t="s">
        <v>319</v>
      </c>
      <c r="I210" t="s">
        <v>400</v>
      </c>
      <c r="J210" t="s">
        <v>90</v>
      </c>
      <c r="K210" s="1" t="s">
        <v>2181</v>
      </c>
      <c r="L210" t="s">
        <v>90</v>
      </c>
      <c r="M210" s="6" t="s">
        <v>2103</v>
      </c>
      <c r="N210">
        <v>99.886216502530701</v>
      </c>
      <c r="O210" t="s">
        <v>185</v>
      </c>
    </row>
    <row r="211" spans="1:15" x14ac:dyDescent="0.25">
      <c r="A211" t="s">
        <v>261</v>
      </c>
      <c r="B211" t="s">
        <v>177</v>
      </c>
      <c r="C211" t="s">
        <v>385</v>
      </c>
      <c r="D211" t="s">
        <v>391</v>
      </c>
      <c r="E211" t="s">
        <v>392</v>
      </c>
      <c r="F211" t="s">
        <v>97</v>
      </c>
      <c r="G211" t="s">
        <v>98</v>
      </c>
      <c r="H211" t="s">
        <v>422</v>
      </c>
      <c r="I211" t="s">
        <v>400</v>
      </c>
      <c r="J211" t="s">
        <v>90</v>
      </c>
      <c r="K211" s="1" t="s">
        <v>2182</v>
      </c>
      <c r="L211" t="s">
        <v>90</v>
      </c>
      <c r="M211" s="6" t="s">
        <v>2103</v>
      </c>
      <c r="N211">
        <v>99.971120340780004</v>
      </c>
      <c r="O211" t="s">
        <v>185</v>
      </c>
    </row>
    <row r="212" spans="1:15" x14ac:dyDescent="0.25">
      <c r="A212" t="s">
        <v>261</v>
      </c>
      <c r="B212" t="s">
        <v>177</v>
      </c>
      <c r="C212" t="s">
        <v>385</v>
      </c>
      <c r="D212" t="s">
        <v>391</v>
      </c>
      <c r="E212" t="s">
        <v>392</v>
      </c>
      <c r="F212" t="s">
        <v>97</v>
      </c>
      <c r="G212" t="s">
        <v>424</v>
      </c>
      <c r="H212" t="s">
        <v>425</v>
      </c>
      <c r="I212" t="s">
        <v>400</v>
      </c>
      <c r="J212" t="s">
        <v>90</v>
      </c>
      <c r="K212" s="1" t="s">
        <v>2183</v>
      </c>
      <c r="L212" t="s">
        <v>90</v>
      </c>
      <c r="M212" s="6" t="s">
        <v>2103</v>
      </c>
      <c r="N212">
        <v>56.571428571428598</v>
      </c>
      <c r="O212" t="s">
        <v>185</v>
      </c>
    </row>
    <row r="213" spans="1:15" x14ac:dyDescent="0.25">
      <c r="A213" t="s">
        <v>261</v>
      </c>
      <c r="B213" t="s">
        <v>177</v>
      </c>
      <c r="C213" t="s">
        <v>610</v>
      </c>
      <c r="D213" t="s">
        <v>611</v>
      </c>
      <c r="E213" t="s">
        <v>612</v>
      </c>
      <c r="F213" t="s">
        <v>155</v>
      </c>
      <c r="G213" t="s">
        <v>156</v>
      </c>
      <c r="H213" t="s">
        <v>356</v>
      </c>
      <c r="I213" t="s">
        <v>613</v>
      </c>
      <c r="J213" t="s">
        <v>29</v>
      </c>
      <c r="K213" s="1" t="s">
        <v>2184</v>
      </c>
      <c r="L213" t="s">
        <v>29</v>
      </c>
      <c r="M213" t="s">
        <v>2107</v>
      </c>
      <c r="N213">
        <v>99.162479061976498</v>
      </c>
      <c r="O213" t="s">
        <v>185</v>
      </c>
    </row>
    <row r="214" spans="1:15" x14ac:dyDescent="0.25">
      <c r="A214" t="s">
        <v>261</v>
      </c>
      <c r="B214" t="s">
        <v>177</v>
      </c>
      <c r="C214" t="s">
        <v>440</v>
      </c>
      <c r="D214" t="s">
        <v>441</v>
      </c>
      <c r="E214" t="s">
        <v>442</v>
      </c>
      <c r="F214" t="s">
        <v>306</v>
      </c>
      <c r="G214" t="s">
        <v>306</v>
      </c>
      <c r="H214" t="s">
        <v>278</v>
      </c>
      <c r="I214" t="s">
        <v>447</v>
      </c>
      <c r="J214" t="s">
        <v>90</v>
      </c>
      <c r="K214" s="1" t="s">
        <v>2185</v>
      </c>
      <c r="L214" t="s">
        <v>90</v>
      </c>
      <c r="M214" s="6" t="s">
        <v>2103</v>
      </c>
      <c r="N214">
        <v>99.995557924662407</v>
      </c>
      <c r="O214" t="s">
        <v>185</v>
      </c>
    </row>
    <row r="215" spans="1:15" x14ac:dyDescent="0.25">
      <c r="A215" t="s">
        <v>261</v>
      </c>
      <c r="B215" t="s">
        <v>177</v>
      </c>
      <c r="C215" t="s">
        <v>440</v>
      </c>
      <c r="D215" t="s">
        <v>441</v>
      </c>
      <c r="E215" t="s">
        <v>442</v>
      </c>
      <c r="F215" t="s">
        <v>276</v>
      </c>
      <c r="G215" t="s">
        <v>277</v>
      </c>
      <c r="H215" t="s">
        <v>278</v>
      </c>
      <c r="I215" t="s">
        <v>616</v>
      </c>
      <c r="J215" t="s">
        <v>90</v>
      </c>
      <c r="K215" s="1" t="s">
        <v>2186</v>
      </c>
      <c r="L215" s="7" t="s">
        <v>90</v>
      </c>
      <c r="M215" s="8" t="s">
        <v>2103</v>
      </c>
      <c r="N215">
        <v>94.3903341305721</v>
      </c>
      <c r="O215" t="s">
        <v>185</v>
      </c>
    </row>
    <row r="216" spans="1:15" x14ac:dyDescent="0.25">
      <c r="A216" t="s">
        <v>261</v>
      </c>
      <c r="B216" t="s">
        <v>177</v>
      </c>
      <c r="C216" t="s">
        <v>440</v>
      </c>
      <c r="D216" t="s">
        <v>441</v>
      </c>
      <c r="E216" t="s">
        <v>442</v>
      </c>
      <c r="F216" t="s">
        <v>306</v>
      </c>
      <c r="G216" t="s">
        <v>306</v>
      </c>
      <c r="H216" t="s">
        <v>278</v>
      </c>
      <c r="I216" t="s">
        <v>618</v>
      </c>
      <c r="J216" t="s">
        <v>216</v>
      </c>
      <c r="K216" s="1" t="s">
        <v>2187</v>
      </c>
      <c r="L216" t="s">
        <v>216</v>
      </c>
      <c r="M216" t="s">
        <v>2171</v>
      </c>
      <c r="N216">
        <v>97.253194734426103</v>
      </c>
      <c r="O216" t="s">
        <v>185</v>
      </c>
    </row>
    <row r="217" spans="1:15" x14ac:dyDescent="0.25">
      <c r="A217" t="s">
        <v>261</v>
      </c>
      <c r="B217" t="s">
        <v>177</v>
      </c>
      <c r="C217" t="s">
        <v>620</v>
      </c>
      <c r="D217" t="s">
        <v>621</v>
      </c>
      <c r="E217" t="s">
        <v>622</v>
      </c>
      <c r="F217" t="s">
        <v>306</v>
      </c>
      <c r="G217" t="s">
        <v>306</v>
      </c>
      <c r="H217" t="s">
        <v>278</v>
      </c>
      <c r="I217" t="s">
        <v>623</v>
      </c>
      <c r="J217" t="s">
        <v>90</v>
      </c>
      <c r="K217" s="1" t="s">
        <v>2188</v>
      </c>
      <c r="L217" t="s">
        <v>90</v>
      </c>
      <c r="M217" t="s">
        <v>2103</v>
      </c>
      <c r="N217">
        <v>99.9940772328832</v>
      </c>
      <c r="O217" t="s">
        <v>185</v>
      </c>
    </row>
    <row r="218" spans="1:15" x14ac:dyDescent="0.25">
      <c r="A218" t="s">
        <v>261</v>
      </c>
      <c r="B218" t="s">
        <v>177</v>
      </c>
      <c r="C218" t="s">
        <v>620</v>
      </c>
      <c r="D218" t="s">
        <v>621</v>
      </c>
      <c r="E218" t="s">
        <v>622</v>
      </c>
      <c r="F218" t="s">
        <v>306</v>
      </c>
      <c r="G218" t="s">
        <v>306</v>
      </c>
      <c r="H218" t="s">
        <v>278</v>
      </c>
      <c r="I218" t="s">
        <v>623</v>
      </c>
      <c r="J218" t="s">
        <v>216</v>
      </c>
      <c r="K218" s="1" t="s">
        <v>2189</v>
      </c>
      <c r="L218" t="s">
        <v>216</v>
      </c>
      <c r="M218" t="s">
        <v>2171</v>
      </c>
      <c r="N218">
        <v>97.128768583782502</v>
      </c>
      <c r="O218" t="s">
        <v>185</v>
      </c>
    </row>
    <row r="219" spans="1:15" x14ac:dyDescent="0.25">
      <c r="A219" t="s">
        <v>261</v>
      </c>
      <c r="B219" t="s">
        <v>177</v>
      </c>
      <c r="C219" t="s">
        <v>626</v>
      </c>
      <c r="D219" t="s">
        <v>627</v>
      </c>
      <c r="E219" t="s">
        <v>628</v>
      </c>
      <c r="F219" t="s">
        <v>306</v>
      </c>
      <c r="G219" t="s">
        <v>306</v>
      </c>
      <c r="H219" t="s">
        <v>278</v>
      </c>
      <c r="I219" t="s">
        <v>629</v>
      </c>
      <c r="J219" t="s">
        <v>90</v>
      </c>
      <c r="K219" s="1" t="s">
        <v>2190</v>
      </c>
      <c r="L219" t="s">
        <v>90</v>
      </c>
      <c r="M219" t="s">
        <v>2103</v>
      </c>
      <c r="N219">
        <v>99.998519308220807</v>
      </c>
      <c r="O219" t="s">
        <v>185</v>
      </c>
    </row>
    <row r="220" spans="1:15" x14ac:dyDescent="0.25">
      <c r="A220" t="s">
        <v>261</v>
      </c>
      <c r="B220" t="s">
        <v>177</v>
      </c>
      <c r="C220" t="s">
        <v>626</v>
      </c>
      <c r="D220" t="s">
        <v>627</v>
      </c>
      <c r="E220" t="s">
        <v>628</v>
      </c>
      <c r="F220" t="s">
        <v>306</v>
      </c>
      <c r="G220" t="s">
        <v>306</v>
      </c>
      <c r="H220" t="s">
        <v>278</v>
      </c>
      <c r="I220" t="s">
        <v>629</v>
      </c>
      <c r="J220" t="s">
        <v>216</v>
      </c>
      <c r="K220" s="1" t="s">
        <v>2191</v>
      </c>
      <c r="L220" t="s">
        <v>216</v>
      </c>
      <c r="M220" t="s">
        <v>2171</v>
      </c>
      <c r="N220">
        <v>96.992670467165198</v>
      </c>
      <c r="O220" t="s">
        <v>185</v>
      </c>
    </row>
    <row r="221" spans="1:15" x14ac:dyDescent="0.25">
      <c r="A221" t="s">
        <v>261</v>
      </c>
      <c r="B221" t="s">
        <v>177</v>
      </c>
      <c r="C221" t="s">
        <v>632</v>
      </c>
      <c r="D221" t="s">
        <v>633</v>
      </c>
      <c r="E221" t="s">
        <v>634</v>
      </c>
      <c r="F221" t="s">
        <v>116</v>
      </c>
      <c r="G221" t="s">
        <v>635</v>
      </c>
      <c r="H221" t="s">
        <v>636</v>
      </c>
      <c r="I221" t="s">
        <v>637</v>
      </c>
      <c r="J221" t="s">
        <v>29</v>
      </c>
      <c r="K221" s="1" t="s">
        <v>2192</v>
      </c>
      <c r="L221" t="s">
        <v>29</v>
      </c>
      <c r="M221" t="s">
        <v>2193</v>
      </c>
      <c r="N221">
        <v>99.999618489329706</v>
      </c>
      <c r="O221" t="s">
        <v>185</v>
      </c>
    </row>
    <row r="222" spans="1:15" x14ac:dyDescent="0.25">
      <c r="A222" t="s">
        <v>261</v>
      </c>
      <c r="B222" t="s">
        <v>177</v>
      </c>
      <c r="C222" t="s">
        <v>632</v>
      </c>
      <c r="D222" t="s">
        <v>633</v>
      </c>
      <c r="E222" t="s">
        <v>634</v>
      </c>
      <c r="F222" t="s">
        <v>116</v>
      </c>
      <c r="G222" t="s">
        <v>635</v>
      </c>
      <c r="H222" t="s">
        <v>639</v>
      </c>
      <c r="I222" t="s">
        <v>637</v>
      </c>
      <c r="J222" t="s">
        <v>29</v>
      </c>
      <c r="K222" s="1" t="s">
        <v>2194</v>
      </c>
      <c r="L222" t="s">
        <v>29</v>
      </c>
      <c r="M222" t="s">
        <v>2193</v>
      </c>
      <c r="N222">
        <v>0.45728538765329502</v>
      </c>
      <c r="O222" t="s">
        <v>185</v>
      </c>
    </row>
    <row r="223" spans="1:15" x14ac:dyDescent="0.25">
      <c r="A223" t="s">
        <v>261</v>
      </c>
      <c r="B223" t="s">
        <v>177</v>
      </c>
      <c r="C223" t="s">
        <v>641</v>
      </c>
      <c r="D223" t="s">
        <v>642</v>
      </c>
      <c r="E223" t="s">
        <v>643</v>
      </c>
      <c r="F223" t="s">
        <v>155</v>
      </c>
      <c r="G223" t="s">
        <v>156</v>
      </c>
      <c r="H223" t="s">
        <v>116</v>
      </c>
      <c r="I223" t="s">
        <v>644</v>
      </c>
      <c r="J223" t="s">
        <v>90</v>
      </c>
      <c r="K223" s="1" t="s">
        <v>2195</v>
      </c>
      <c r="L223" t="s">
        <v>90</v>
      </c>
      <c r="M223" s="6" t="s">
        <v>2103</v>
      </c>
      <c r="N223">
        <v>98.854273944387202</v>
      </c>
      <c r="O223" t="s">
        <v>185</v>
      </c>
    </row>
    <row r="224" spans="1:15" x14ac:dyDescent="0.25">
      <c r="A224" t="s">
        <v>261</v>
      </c>
      <c r="B224" t="s">
        <v>177</v>
      </c>
      <c r="C224" t="s">
        <v>456</v>
      </c>
      <c r="D224" t="s">
        <v>457</v>
      </c>
      <c r="E224" t="s">
        <v>458</v>
      </c>
      <c r="F224" t="s">
        <v>302</v>
      </c>
      <c r="G224" t="s">
        <v>303</v>
      </c>
      <c r="H224" t="s">
        <v>311</v>
      </c>
      <c r="I224" t="s">
        <v>459</v>
      </c>
      <c r="J224" t="s">
        <v>90</v>
      </c>
      <c r="K224" s="1" t="s">
        <v>2196</v>
      </c>
      <c r="L224" t="s">
        <v>90</v>
      </c>
      <c r="M224" s="6" t="s">
        <v>2103</v>
      </c>
      <c r="N224">
        <v>99.908801951046996</v>
      </c>
      <c r="O224" t="s">
        <v>185</v>
      </c>
    </row>
    <row r="225" spans="1:15" x14ac:dyDescent="0.25">
      <c r="A225" t="s">
        <v>261</v>
      </c>
      <c r="B225" t="s">
        <v>177</v>
      </c>
      <c r="C225" t="s">
        <v>456</v>
      </c>
      <c r="D225" t="s">
        <v>457</v>
      </c>
      <c r="E225" t="s">
        <v>458</v>
      </c>
      <c r="F225" t="s">
        <v>116</v>
      </c>
      <c r="G225" t="s">
        <v>310</v>
      </c>
      <c r="H225" t="s">
        <v>311</v>
      </c>
      <c r="I225" t="s">
        <v>462</v>
      </c>
      <c r="J225" t="s">
        <v>90</v>
      </c>
      <c r="K225" s="1" t="s">
        <v>2197</v>
      </c>
      <c r="L225" t="s">
        <v>90</v>
      </c>
      <c r="M225" s="6" t="s">
        <v>2103</v>
      </c>
      <c r="N225">
        <v>99.992410130082206</v>
      </c>
      <c r="O225" t="s">
        <v>185</v>
      </c>
    </row>
    <row r="226" spans="1:15" x14ac:dyDescent="0.25">
      <c r="A226" t="s">
        <v>261</v>
      </c>
      <c r="B226" t="s">
        <v>177</v>
      </c>
      <c r="C226" t="s">
        <v>464</v>
      </c>
      <c r="D226" t="s">
        <v>465</v>
      </c>
      <c r="E226" t="s">
        <v>466</v>
      </c>
      <c r="F226" t="s">
        <v>116</v>
      </c>
      <c r="G226" t="s">
        <v>310</v>
      </c>
      <c r="H226" t="s">
        <v>467</v>
      </c>
      <c r="I226" t="s">
        <v>469</v>
      </c>
      <c r="J226" t="s">
        <v>90</v>
      </c>
      <c r="K226" s="1" t="s">
        <v>2198</v>
      </c>
      <c r="L226" t="s">
        <v>90</v>
      </c>
      <c r="M226" s="6" t="s">
        <v>2103</v>
      </c>
      <c r="N226">
        <v>99.687769894820505</v>
      </c>
      <c r="O226" t="s">
        <v>185</v>
      </c>
    </row>
    <row r="227" spans="1:15" x14ac:dyDescent="0.25">
      <c r="A227" t="s">
        <v>261</v>
      </c>
      <c r="B227" t="s">
        <v>177</v>
      </c>
      <c r="C227" t="s">
        <v>472</v>
      </c>
      <c r="D227" t="s">
        <v>473</v>
      </c>
      <c r="E227" t="s">
        <v>474</v>
      </c>
      <c r="F227" t="s">
        <v>97</v>
      </c>
      <c r="G227" t="s">
        <v>98</v>
      </c>
      <c r="H227" t="s">
        <v>525</v>
      </c>
      <c r="I227" t="s">
        <v>649</v>
      </c>
      <c r="J227" t="s">
        <v>29</v>
      </c>
      <c r="K227" s="1" t="s">
        <v>2199</v>
      </c>
      <c r="L227" t="s">
        <v>29</v>
      </c>
      <c r="M227" t="s">
        <v>2107</v>
      </c>
      <c r="N227">
        <v>99.990671206679394</v>
      </c>
      <c r="O227" t="s">
        <v>185</v>
      </c>
    </row>
    <row r="228" spans="1:15" x14ac:dyDescent="0.25">
      <c r="A228" t="s">
        <v>261</v>
      </c>
      <c r="B228" t="s">
        <v>177</v>
      </c>
      <c r="C228" t="s">
        <v>651</v>
      </c>
      <c r="D228" t="s">
        <v>652</v>
      </c>
      <c r="E228" t="s">
        <v>653</v>
      </c>
      <c r="F228" t="s">
        <v>116</v>
      </c>
      <c r="G228" t="s">
        <v>364</v>
      </c>
      <c r="H228" t="s">
        <v>365</v>
      </c>
      <c r="I228" t="s">
        <v>654</v>
      </c>
      <c r="J228" t="s">
        <v>90</v>
      </c>
      <c r="K228" s="1" t="s">
        <v>2200</v>
      </c>
      <c r="L228" t="s">
        <v>90</v>
      </c>
      <c r="M228" t="s">
        <v>2103</v>
      </c>
      <c r="N228">
        <v>99.840514370198804</v>
      </c>
      <c r="O228" t="s">
        <v>185</v>
      </c>
    </row>
    <row r="229" spans="1:15" x14ac:dyDescent="0.25">
      <c r="A229" t="s">
        <v>261</v>
      </c>
      <c r="B229" t="s">
        <v>177</v>
      </c>
      <c r="C229" t="s">
        <v>485</v>
      </c>
      <c r="D229" t="s">
        <v>486</v>
      </c>
      <c r="E229" t="s">
        <v>487</v>
      </c>
      <c r="F229" t="s">
        <v>490</v>
      </c>
      <c r="G229" t="s">
        <v>491</v>
      </c>
      <c r="H229" t="s">
        <v>334</v>
      </c>
      <c r="I229" t="s">
        <v>492</v>
      </c>
      <c r="J229" t="s">
        <v>90</v>
      </c>
      <c r="K229" s="1" t="s">
        <v>2201</v>
      </c>
      <c r="L229" t="s">
        <v>90</v>
      </c>
      <c r="M229" t="s">
        <v>2103</v>
      </c>
      <c r="N229">
        <v>99.996977448608703</v>
      </c>
      <c r="O229" t="s">
        <v>185</v>
      </c>
    </row>
    <row r="230" spans="1:15" x14ac:dyDescent="0.25">
      <c r="A230" t="s">
        <v>261</v>
      </c>
      <c r="B230" t="s">
        <v>177</v>
      </c>
      <c r="C230" t="s">
        <v>658</v>
      </c>
      <c r="D230" t="s">
        <v>659</v>
      </c>
      <c r="E230" t="s">
        <v>660</v>
      </c>
      <c r="F230" t="s">
        <v>116</v>
      </c>
      <c r="G230" t="s">
        <v>364</v>
      </c>
      <c r="H230" t="s">
        <v>661</v>
      </c>
      <c r="I230" t="s">
        <v>662</v>
      </c>
      <c r="J230" t="s">
        <v>90</v>
      </c>
      <c r="K230" s="1" t="s">
        <v>2202</v>
      </c>
      <c r="L230" t="s">
        <v>90</v>
      </c>
      <c r="M230" t="s">
        <v>2103</v>
      </c>
      <c r="N230">
        <v>99.985948480029094</v>
      </c>
      <c r="O230" t="s">
        <v>185</v>
      </c>
    </row>
    <row r="231" spans="1:15" x14ac:dyDescent="0.25">
      <c r="A231" t="s">
        <v>261</v>
      </c>
      <c r="B231" t="s">
        <v>177</v>
      </c>
      <c r="C231" t="s">
        <v>658</v>
      </c>
      <c r="D231" t="s">
        <v>659</v>
      </c>
      <c r="E231" t="s">
        <v>660</v>
      </c>
      <c r="F231" t="s">
        <v>116</v>
      </c>
      <c r="G231" t="s">
        <v>364</v>
      </c>
      <c r="H231" t="s">
        <v>661</v>
      </c>
      <c r="I231" t="s">
        <v>662</v>
      </c>
      <c r="J231" t="s">
        <v>29</v>
      </c>
      <c r="K231" s="1" t="s">
        <v>2203</v>
      </c>
      <c r="L231" t="s">
        <v>29</v>
      </c>
      <c r="M231" t="s">
        <v>2107</v>
      </c>
      <c r="N231">
        <v>99.183004587456807</v>
      </c>
      <c r="O231" t="s">
        <v>185</v>
      </c>
    </row>
    <row r="232" spans="1:15" x14ac:dyDescent="0.25">
      <c r="A232" t="s">
        <v>261</v>
      </c>
      <c r="B232" t="s">
        <v>177</v>
      </c>
      <c r="C232" t="s">
        <v>658</v>
      </c>
      <c r="D232" t="s">
        <v>659</v>
      </c>
      <c r="E232" t="s">
        <v>660</v>
      </c>
      <c r="F232" t="s">
        <v>40</v>
      </c>
      <c r="G232" t="s">
        <v>665</v>
      </c>
      <c r="H232" t="s">
        <v>666</v>
      </c>
      <c r="I232" t="s">
        <v>667</v>
      </c>
      <c r="J232" t="s">
        <v>29</v>
      </c>
      <c r="K232" s="1" t="s">
        <v>2204</v>
      </c>
      <c r="L232" t="s">
        <v>29</v>
      </c>
      <c r="M232" t="s">
        <v>2107</v>
      </c>
      <c r="N232">
        <v>0</v>
      </c>
      <c r="O232" t="s">
        <v>185</v>
      </c>
    </row>
    <row r="233" spans="1:15" x14ac:dyDescent="0.25">
      <c r="A233" t="s">
        <v>261</v>
      </c>
      <c r="B233" t="s">
        <v>177</v>
      </c>
      <c r="C233" t="s">
        <v>658</v>
      </c>
      <c r="D233" t="s">
        <v>659</v>
      </c>
      <c r="E233" t="s">
        <v>660</v>
      </c>
      <c r="F233" t="s">
        <v>40</v>
      </c>
      <c r="G233" t="s">
        <v>333</v>
      </c>
      <c r="H233" t="s">
        <v>669</v>
      </c>
      <c r="I233" t="s">
        <v>662</v>
      </c>
      <c r="J233" t="s">
        <v>29</v>
      </c>
      <c r="K233" s="1" t="s">
        <v>2205</v>
      </c>
      <c r="L233" t="s">
        <v>29</v>
      </c>
      <c r="M233" t="s">
        <v>2107</v>
      </c>
      <c r="N233">
        <v>99.997489304436897</v>
      </c>
      <c r="O233" t="s">
        <v>185</v>
      </c>
    </row>
    <row r="234" spans="1:15" x14ac:dyDescent="0.25">
      <c r="A234" t="s">
        <v>261</v>
      </c>
      <c r="B234" t="s">
        <v>177</v>
      </c>
      <c r="C234" t="s">
        <v>505</v>
      </c>
      <c r="D234" t="s">
        <v>506</v>
      </c>
      <c r="E234" t="s">
        <v>507</v>
      </c>
      <c r="F234" t="s">
        <v>116</v>
      </c>
      <c r="G234" t="s">
        <v>364</v>
      </c>
      <c r="H234" t="s">
        <v>511</v>
      </c>
      <c r="I234" t="s">
        <v>400</v>
      </c>
      <c r="J234" t="s">
        <v>90</v>
      </c>
      <c r="K234" s="1" t="s">
        <v>2206</v>
      </c>
      <c r="L234" t="s">
        <v>90</v>
      </c>
      <c r="M234" s="6" t="s">
        <v>2103</v>
      </c>
      <c r="N234">
        <v>99.967981591174194</v>
      </c>
      <c r="O234" t="s">
        <v>185</v>
      </c>
    </row>
    <row r="235" spans="1:15" x14ac:dyDescent="0.25">
      <c r="A235" t="s">
        <v>261</v>
      </c>
      <c r="B235" t="s">
        <v>177</v>
      </c>
      <c r="C235" t="s">
        <v>505</v>
      </c>
      <c r="D235" t="s">
        <v>506</v>
      </c>
      <c r="E235" t="s">
        <v>507</v>
      </c>
      <c r="F235" t="s">
        <v>116</v>
      </c>
      <c r="G235" t="s">
        <v>310</v>
      </c>
      <c r="H235" t="s">
        <v>503</v>
      </c>
      <c r="I235" t="s">
        <v>400</v>
      </c>
      <c r="J235" t="s">
        <v>90</v>
      </c>
      <c r="K235" s="1" t="s">
        <v>2207</v>
      </c>
      <c r="L235" t="s">
        <v>90</v>
      </c>
      <c r="M235" t="s">
        <v>2103</v>
      </c>
      <c r="N235">
        <v>99.872605873382696</v>
      </c>
      <c r="O235" t="s">
        <v>185</v>
      </c>
    </row>
    <row r="236" spans="1:15" x14ac:dyDescent="0.25">
      <c r="A236" t="s">
        <v>261</v>
      </c>
      <c r="B236" t="s">
        <v>177</v>
      </c>
      <c r="C236" t="s">
        <v>505</v>
      </c>
      <c r="D236" t="s">
        <v>506</v>
      </c>
      <c r="E236" t="s">
        <v>507</v>
      </c>
      <c r="F236" t="s">
        <v>97</v>
      </c>
      <c r="G236" t="s">
        <v>98</v>
      </c>
      <c r="H236" t="s">
        <v>540</v>
      </c>
      <c r="I236" t="s">
        <v>400</v>
      </c>
      <c r="J236" t="s">
        <v>90</v>
      </c>
      <c r="K236" s="1" t="s">
        <v>2208</v>
      </c>
      <c r="L236" t="s">
        <v>90</v>
      </c>
      <c r="M236" t="s">
        <v>2103</v>
      </c>
      <c r="N236">
        <v>99.917355371900797</v>
      </c>
      <c r="O236" t="s">
        <v>185</v>
      </c>
    </row>
    <row r="237" spans="1:15" x14ac:dyDescent="0.25">
      <c r="A237" t="s">
        <v>261</v>
      </c>
      <c r="B237" t="s">
        <v>177</v>
      </c>
      <c r="C237" t="s">
        <v>505</v>
      </c>
      <c r="D237" t="s">
        <v>506</v>
      </c>
      <c r="E237" t="s">
        <v>507</v>
      </c>
      <c r="F237" t="s">
        <v>306</v>
      </c>
      <c r="G237" t="s">
        <v>306</v>
      </c>
      <c r="H237" t="s">
        <v>503</v>
      </c>
      <c r="I237" t="s">
        <v>410</v>
      </c>
      <c r="J237" t="s">
        <v>90</v>
      </c>
      <c r="K237" s="1" t="s">
        <v>2209</v>
      </c>
      <c r="L237" t="s">
        <v>90</v>
      </c>
      <c r="M237" t="s">
        <v>2103</v>
      </c>
      <c r="N237">
        <v>99.849527740780999</v>
      </c>
      <c r="O237" t="s">
        <v>185</v>
      </c>
    </row>
    <row r="238" spans="1:15" x14ac:dyDescent="0.25">
      <c r="A238" t="s">
        <v>261</v>
      </c>
      <c r="B238" t="s">
        <v>177</v>
      </c>
      <c r="C238" t="s">
        <v>529</v>
      </c>
      <c r="D238" t="s">
        <v>530</v>
      </c>
      <c r="E238" t="s">
        <v>531</v>
      </c>
      <c r="F238" t="s">
        <v>116</v>
      </c>
      <c r="G238" t="s">
        <v>635</v>
      </c>
      <c r="H238" t="s">
        <v>675</v>
      </c>
      <c r="I238" t="s">
        <v>462</v>
      </c>
      <c r="J238" t="s">
        <v>29</v>
      </c>
      <c r="K238" s="1" t="s">
        <v>2210</v>
      </c>
      <c r="L238" t="s">
        <v>29</v>
      </c>
      <c r="M238" t="s">
        <v>2107</v>
      </c>
      <c r="N238">
        <v>99.984257411850066</v>
      </c>
      <c r="O238" t="s">
        <v>185</v>
      </c>
    </row>
    <row r="239" spans="1:15" x14ac:dyDescent="0.25">
      <c r="A239" t="s">
        <v>261</v>
      </c>
      <c r="B239" t="s">
        <v>36</v>
      </c>
      <c r="C239" t="s">
        <v>262</v>
      </c>
      <c r="D239" t="s">
        <v>263</v>
      </c>
      <c r="E239" t="s">
        <v>264</v>
      </c>
      <c r="F239" t="s">
        <v>306</v>
      </c>
      <c r="G239" t="s">
        <v>306</v>
      </c>
      <c r="H239" t="s">
        <v>307</v>
      </c>
      <c r="I239" t="s">
        <v>281</v>
      </c>
      <c r="J239" t="s">
        <v>90</v>
      </c>
      <c r="K239" s="1" t="s">
        <v>2211</v>
      </c>
      <c r="M239" s="6"/>
      <c r="O239" t="s">
        <v>36</v>
      </c>
    </row>
    <row r="240" spans="1:15" x14ac:dyDescent="0.25">
      <c r="A240" t="s">
        <v>261</v>
      </c>
      <c r="B240" t="s">
        <v>36</v>
      </c>
      <c r="C240" t="s">
        <v>581</v>
      </c>
      <c r="D240" t="s">
        <v>582</v>
      </c>
      <c r="E240" t="s">
        <v>583</v>
      </c>
      <c r="F240" t="s">
        <v>306</v>
      </c>
      <c r="G240" t="s">
        <v>306</v>
      </c>
      <c r="H240" t="s">
        <v>307</v>
      </c>
      <c r="I240" t="s">
        <v>678</v>
      </c>
      <c r="J240" t="s">
        <v>90</v>
      </c>
      <c r="K240" s="1" t="s">
        <v>2212</v>
      </c>
      <c r="M240" s="6"/>
      <c r="O240" t="s">
        <v>36</v>
      </c>
    </row>
    <row r="241" spans="1:15" x14ac:dyDescent="0.25">
      <c r="A241" t="s">
        <v>261</v>
      </c>
      <c r="B241" t="s">
        <v>36</v>
      </c>
      <c r="C241" t="s">
        <v>581</v>
      </c>
      <c r="D241" t="s">
        <v>582</v>
      </c>
      <c r="E241" t="s">
        <v>583</v>
      </c>
      <c r="F241" t="s">
        <v>681</v>
      </c>
      <c r="G241" t="s">
        <v>681</v>
      </c>
      <c r="H241" t="s">
        <v>682</v>
      </c>
      <c r="I241" t="s">
        <v>584</v>
      </c>
      <c r="J241" t="s">
        <v>90</v>
      </c>
      <c r="K241" s="1" t="s">
        <v>2213</v>
      </c>
      <c r="M241" s="6"/>
      <c r="O241" t="s">
        <v>36</v>
      </c>
    </row>
    <row r="242" spans="1:15" x14ac:dyDescent="0.25">
      <c r="A242" t="s">
        <v>261</v>
      </c>
      <c r="B242" t="s">
        <v>36</v>
      </c>
      <c r="C242" t="s">
        <v>581</v>
      </c>
      <c r="D242" t="s">
        <v>582</v>
      </c>
      <c r="E242" t="s">
        <v>583</v>
      </c>
      <c r="F242" t="s">
        <v>681</v>
      </c>
      <c r="G242" t="s">
        <v>681</v>
      </c>
      <c r="H242" t="s">
        <v>684</v>
      </c>
      <c r="I242" t="s">
        <v>584</v>
      </c>
      <c r="J242" t="s">
        <v>90</v>
      </c>
      <c r="K242" s="1" t="s">
        <v>2214</v>
      </c>
      <c r="M242" s="6"/>
      <c r="O242" t="s">
        <v>36</v>
      </c>
    </row>
    <row r="243" spans="1:15" x14ac:dyDescent="0.25">
      <c r="A243" t="s">
        <v>261</v>
      </c>
      <c r="B243" t="s">
        <v>36</v>
      </c>
      <c r="C243" t="s">
        <v>581</v>
      </c>
      <c r="D243" t="s">
        <v>582</v>
      </c>
      <c r="E243" t="s">
        <v>583</v>
      </c>
      <c r="F243" t="s">
        <v>681</v>
      </c>
      <c r="G243" t="s">
        <v>681</v>
      </c>
      <c r="H243" t="s">
        <v>686</v>
      </c>
      <c r="I243" t="s">
        <v>584</v>
      </c>
      <c r="J243" t="s">
        <v>90</v>
      </c>
      <c r="K243" s="1" t="s">
        <v>2215</v>
      </c>
      <c r="M243" s="6"/>
      <c r="O243" t="s">
        <v>36</v>
      </c>
    </row>
    <row r="244" spans="1:15" x14ac:dyDescent="0.25">
      <c r="A244" t="s">
        <v>261</v>
      </c>
      <c r="B244" t="s">
        <v>36</v>
      </c>
      <c r="C244" t="s">
        <v>581</v>
      </c>
      <c r="D244" t="s">
        <v>582</v>
      </c>
      <c r="E244" t="s">
        <v>583</v>
      </c>
      <c r="F244" t="s">
        <v>116</v>
      </c>
      <c r="G244" t="s">
        <v>364</v>
      </c>
      <c r="H244" t="s">
        <v>688</v>
      </c>
      <c r="I244" t="s">
        <v>584</v>
      </c>
      <c r="J244" t="s">
        <v>90</v>
      </c>
      <c r="K244" s="1" t="s">
        <v>2216</v>
      </c>
      <c r="M244" s="6"/>
      <c r="O244" t="s">
        <v>36</v>
      </c>
    </row>
    <row r="245" spans="1:15" x14ac:dyDescent="0.25">
      <c r="A245" t="s">
        <v>261</v>
      </c>
      <c r="B245" t="s">
        <v>36</v>
      </c>
      <c r="C245" t="s">
        <v>581</v>
      </c>
      <c r="D245" t="s">
        <v>582</v>
      </c>
      <c r="E245" t="s">
        <v>583</v>
      </c>
      <c r="F245" t="s">
        <v>276</v>
      </c>
      <c r="G245" t="s">
        <v>277</v>
      </c>
      <c r="H245" t="s">
        <v>307</v>
      </c>
      <c r="I245" t="s">
        <v>678</v>
      </c>
      <c r="J245" t="s">
        <v>90</v>
      </c>
      <c r="K245" s="1" t="s">
        <v>2217</v>
      </c>
      <c r="M245" s="6"/>
      <c r="O245" t="s">
        <v>36</v>
      </c>
    </row>
    <row r="246" spans="1:15" x14ac:dyDescent="0.25">
      <c r="A246" t="s">
        <v>261</v>
      </c>
      <c r="B246" t="s">
        <v>36</v>
      </c>
      <c r="C246" t="s">
        <v>581</v>
      </c>
      <c r="D246" t="s">
        <v>582</v>
      </c>
      <c r="E246" t="s">
        <v>583</v>
      </c>
      <c r="F246" t="s">
        <v>265</v>
      </c>
      <c r="G246" t="s">
        <v>266</v>
      </c>
      <c r="H246" t="s">
        <v>319</v>
      </c>
      <c r="I246" t="s">
        <v>584</v>
      </c>
      <c r="J246" t="s">
        <v>90</v>
      </c>
      <c r="K246" s="1" t="s">
        <v>2218</v>
      </c>
      <c r="M246" s="6"/>
      <c r="O246" t="s">
        <v>36</v>
      </c>
    </row>
    <row r="247" spans="1:15" x14ac:dyDescent="0.25">
      <c r="A247" t="s">
        <v>261</v>
      </c>
      <c r="B247" t="s">
        <v>36</v>
      </c>
      <c r="C247" t="s">
        <v>581</v>
      </c>
      <c r="D247" t="s">
        <v>582</v>
      </c>
      <c r="E247" t="s">
        <v>583</v>
      </c>
      <c r="F247" t="s">
        <v>265</v>
      </c>
      <c r="G247" t="s">
        <v>266</v>
      </c>
      <c r="H247" t="s">
        <v>322</v>
      </c>
      <c r="I247" t="s">
        <v>584</v>
      </c>
      <c r="J247" t="s">
        <v>90</v>
      </c>
      <c r="K247" s="1" t="s">
        <v>2219</v>
      </c>
      <c r="M247" s="6"/>
      <c r="O247" t="s">
        <v>36</v>
      </c>
    </row>
    <row r="248" spans="1:15" x14ac:dyDescent="0.25">
      <c r="A248" t="s">
        <v>261</v>
      </c>
      <c r="B248" t="s">
        <v>36</v>
      </c>
      <c r="C248" t="s">
        <v>581</v>
      </c>
      <c r="D248" t="s">
        <v>582</v>
      </c>
      <c r="E248" t="s">
        <v>583</v>
      </c>
      <c r="F248" t="s">
        <v>306</v>
      </c>
      <c r="G248" t="s">
        <v>306</v>
      </c>
      <c r="H248" t="s">
        <v>307</v>
      </c>
      <c r="I248" t="s">
        <v>678</v>
      </c>
      <c r="J248" t="s">
        <v>216</v>
      </c>
      <c r="K248" s="1" t="s">
        <v>2220</v>
      </c>
      <c r="O248" t="s">
        <v>36</v>
      </c>
    </row>
    <row r="249" spans="1:15" x14ac:dyDescent="0.25">
      <c r="A249" t="s">
        <v>261</v>
      </c>
      <c r="B249" t="s">
        <v>36</v>
      </c>
      <c r="C249" t="s">
        <v>581</v>
      </c>
      <c r="D249" t="s">
        <v>582</v>
      </c>
      <c r="E249" t="s">
        <v>583</v>
      </c>
      <c r="F249" t="s">
        <v>116</v>
      </c>
      <c r="G249" t="s">
        <v>364</v>
      </c>
      <c r="H249" t="s">
        <v>688</v>
      </c>
      <c r="I249" t="s">
        <v>584</v>
      </c>
      <c r="J249" t="s">
        <v>216</v>
      </c>
      <c r="K249" s="1" t="s">
        <v>2221</v>
      </c>
      <c r="O249" t="s">
        <v>36</v>
      </c>
    </row>
    <row r="250" spans="1:15" x14ac:dyDescent="0.25">
      <c r="A250" t="s">
        <v>261</v>
      </c>
      <c r="B250" t="s">
        <v>36</v>
      </c>
      <c r="C250" t="s">
        <v>581</v>
      </c>
      <c r="D250" t="s">
        <v>582</v>
      </c>
      <c r="E250" t="s">
        <v>583</v>
      </c>
      <c r="F250" t="s">
        <v>276</v>
      </c>
      <c r="G250" t="s">
        <v>277</v>
      </c>
      <c r="H250" t="s">
        <v>307</v>
      </c>
      <c r="I250" t="s">
        <v>678</v>
      </c>
      <c r="J250" t="s">
        <v>216</v>
      </c>
      <c r="K250" s="1" t="s">
        <v>2222</v>
      </c>
      <c r="O250" t="s">
        <v>36</v>
      </c>
    </row>
    <row r="251" spans="1:15" x14ac:dyDescent="0.25">
      <c r="A251" t="s">
        <v>261</v>
      </c>
      <c r="B251" t="s">
        <v>36</v>
      </c>
      <c r="C251" t="s">
        <v>581</v>
      </c>
      <c r="D251" t="s">
        <v>582</v>
      </c>
      <c r="E251" t="s">
        <v>583</v>
      </c>
      <c r="F251" t="s">
        <v>265</v>
      </c>
      <c r="G251" t="s">
        <v>266</v>
      </c>
      <c r="H251" t="s">
        <v>319</v>
      </c>
      <c r="I251" t="s">
        <v>584</v>
      </c>
      <c r="J251" t="s">
        <v>216</v>
      </c>
      <c r="K251" s="1" t="s">
        <v>2223</v>
      </c>
      <c r="O251" t="s">
        <v>36</v>
      </c>
    </row>
    <row r="252" spans="1:15" x14ac:dyDescent="0.25">
      <c r="A252" t="s">
        <v>261</v>
      </c>
      <c r="B252" t="s">
        <v>36</v>
      </c>
      <c r="C252" t="s">
        <v>581</v>
      </c>
      <c r="D252" t="s">
        <v>582</v>
      </c>
      <c r="E252" t="s">
        <v>583</v>
      </c>
      <c r="F252" t="s">
        <v>265</v>
      </c>
      <c r="G252" t="s">
        <v>266</v>
      </c>
      <c r="H252" t="s">
        <v>322</v>
      </c>
      <c r="I252" t="s">
        <v>584</v>
      </c>
      <c r="J252" t="s">
        <v>216</v>
      </c>
      <c r="K252" s="1" t="s">
        <v>2224</v>
      </c>
      <c r="O252" t="s">
        <v>36</v>
      </c>
    </row>
    <row r="253" spans="1:15" x14ac:dyDescent="0.25">
      <c r="A253" t="s">
        <v>261</v>
      </c>
      <c r="B253" t="s">
        <v>36</v>
      </c>
      <c r="C253" t="s">
        <v>353</v>
      </c>
      <c r="D253" t="s">
        <v>354</v>
      </c>
      <c r="E253" t="s">
        <v>355</v>
      </c>
      <c r="F253" t="s">
        <v>40</v>
      </c>
      <c r="G253" t="s">
        <v>333</v>
      </c>
      <c r="H253" t="s">
        <v>368</v>
      </c>
      <c r="I253" t="s">
        <v>286</v>
      </c>
      <c r="J253" t="s">
        <v>90</v>
      </c>
      <c r="K253" s="1" t="s">
        <v>2225</v>
      </c>
      <c r="M253" s="6"/>
      <c r="O253" t="s">
        <v>36</v>
      </c>
    </row>
    <row r="254" spans="1:15" x14ac:dyDescent="0.25">
      <c r="A254" t="s">
        <v>261</v>
      </c>
      <c r="B254" t="s">
        <v>36</v>
      </c>
      <c r="C254" t="s">
        <v>699</v>
      </c>
      <c r="D254" t="s">
        <v>700</v>
      </c>
      <c r="E254" t="s">
        <v>701</v>
      </c>
      <c r="F254" t="s">
        <v>306</v>
      </c>
      <c r="G254" t="s">
        <v>306</v>
      </c>
      <c r="H254" t="s">
        <v>307</v>
      </c>
      <c r="I254" t="s">
        <v>702</v>
      </c>
      <c r="J254" t="s">
        <v>90</v>
      </c>
      <c r="K254" s="1" t="s">
        <v>2226</v>
      </c>
      <c r="M254" s="6"/>
      <c r="O254" t="s">
        <v>36</v>
      </c>
    </row>
    <row r="255" spans="1:15" x14ac:dyDescent="0.25">
      <c r="A255" t="s">
        <v>261</v>
      </c>
      <c r="B255" t="s">
        <v>36</v>
      </c>
      <c r="C255" t="s">
        <v>699</v>
      </c>
      <c r="D255" t="s">
        <v>700</v>
      </c>
      <c r="E255" t="s">
        <v>701</v>
      </c>
      <c r="F255" t="s">
        <v>276</v>
      </c>
      <c r="G255" t="s">
        <v>277</v>
      </c>
      <c r="H255" t="s">
        <v>307</v>
      </c>
      <c r="I255" t="s">
        <v>702</v>
      </c>
      <c r="J255" t="s">
        <v>90</v>
      </c>
      <c r="K255" s="1" t="s">
        <v>2227</v>
      </c>
      <c r="M255" s="6"/>
      <c r="O255" t="s">
        <v>36</v>
      </c>
    </row>
    <row r="256" spans="1:15" x14ac:dyDescent="0.25">
      <c r="A256" t="s">
        <v>261</v>
      </c>
      <c r="B256" t="s">
        <v>36</v>
      </c>
      <c r="C256" t="s">
        <v>699</v>
      </c>
      <c r="D256" t="s">
        <v>700</v>
      </c>
      <c r="E256" t="s">
        <v>701</v>
      </c>
      <c r="F256" t="s">
        <v>265</v>
      </c>
      <c r="G256" t="s">
        <v>266</v>
      </c>
      <c r="H256" t="s">
        <v>319</v>
      </c>
      <c r="I256" t="s">
        <v>705</v>
      </c>
      <c r="J256" t="s">
        <v>90</v>
      </c>
      <c r="K256" s="1" t="s">
        <v>2228</v>
      </c>
      <c r="M256" s="6"/>
      <c r="O256" t="s">
        <v>36</v>
      </c>
    </row>
    <row r="257" spans="1:15" x14ac:dyDescent="0.25">
      <c r="A257" t="s">
        <v>261</v>
      </c>
      <c r="B257" t="s">
        <v>36</v>
      </c>
      <c r="C257" t="s">
        <v>595</v>
      </c>
      <c r="D257" t="s">
        <v>596</v>
      </c>
      <c r="E257" t="s">
        <v>597</v>
      </c>
      <c r="F257" t="s">
        <v>116</v>
      </c>
      <c r="G257" t="s">
        <v>310</v>
      </c>
      <c r="H257" t="s">
        <v>503</v>
      </c>
      <c r="I257" t="s">
        <v>599</v>
      </c>
      <c r="J257" t="s">
        <v>90</v>
      </c>
      <c r="K257" s="1" t="s">
        <v>2229</v>
      </c>
      <c r="M257" s="6"/>
      <c r="O257" t="s">
        <v>36</v>
      </c>
    </row>
    <row r="258" spans="1:15" x14ac:dyDescent="0.25">
      <c r="A258" t="s">
        <v>261</v>
      </c>
      <c r="B258" t="s">
        <v>36</v>
      </c>
      <c r="C258" t="s">
        <v>595</v>
      </c>
      <c r="D258" t="s">
        <v>596</v>
      </c>
      <c r="E258" t="s">
        <v>597</v>
      </c>
      <c r="F258" t="s">
        <v>116</v>
      </c>
      <c r="G258" t="s">
        <v>364</v>
      </c>
      <c r="H258" t="s">
        <v>598</v>
      </c>
      <c r="I258" t="s">
        <v>599</v>
      </c>
      <c r="J258" t="s">
        <v>216</v>
      </c>
      <c r="K258" s="1" t="s">
        <v>2230</v>
      </c>
      <c r="O258" t="s">
        <v>36</v>
      </c>
    </row>
    <row r="259" spans="1:15" x14ac:dyDescent="0.25">
      <c r="A259" t="s">
        <v>261</v>
      </c>
      <c r="B259" t="s">
        <v>36</v>
      </c>
      <c r="C259" t="s">
        <v>385</v>
      </c>
      <c r="D259" t="s">
        <v>386</v>
      </c>
      <c r="E259" t="s">
        <v>387</v>
      </c>
      <c r="F259" t="s">
        <v>302</v>
      </c>
      <c r="G259" t="s">
        <v>405</v>
      </c>
      <c r="H259" t="s">
        <v>406</v>
      </c>
      <c r="I259" t="s">
        <v>400</v>
      </c>
      <c r="J259" t="s">
        <v>90</v>
      </c>
      <c r="K259" s="1" t="s">
        <v>2231</v>
      </c>
      <c r="M259" s="6"/>
      <c r="O259" t="s">
        <v>36</v>
      </c>
    </row>
    <row r="260" spans="1:15" x14ac:dyDescent="0.25">
      <c r="A260" t="s">
        <v>261</v>
      </c>
      <c r="B260" t="s">
        <v>36</v>
      </c>
      <c r="C260" t="s">
        <v>385</v>
      </c>
      <c r="D260" t="s">
        <v>386</v>
      </c>
      <c r="E260" t="s">
        <v>387</v>
      </c>
      <c r="F260" t="s">
        <v>276</v>
      </c>
      <c r="G260" t="s">
        <v>277</v>
      </c>
      <c r="H260" t="s">
        <v>307</v>
      </c>
      <c r="I260" t="s">
        <v>410</v>
      </c>
      <c r="J260" t="s">
        <v>90</v>
      </c>
      <c r="K260" s="1" t="s">
        <v>2232</v>
      </c>
      <c r="M260" s="6"/>
      <c r="O260" t="s">
        <v>36</v>
      </c>
    </row>
    <row r="261" spans="1:15" x14ac:dyDescent="0.25">
      <c r="A261" t="s">
        <v>261</v>
      </c>
      <c r="B261" t="s">
        <v>36</v>
      </c>
      <c r="C261" t="s">
        <v>385</v>
      </c>
      <c r="D261" t="s">
        <v>391</v>
      </c>
      <c r="E261" t="s">
        <v>392</v>
      </c>
      <c r="F261" t="s">
        <v>97</v>
      </c>
      <c r="G261" t="s">
        <v>98</v>
      </c>
      <c r="H261" t="s">
        <v>420</v>
      </c>
      <c r="I261" t="s">
        <v>400</v>
      </c>
      <c r="J261" t="s">
        <v>90</v>
      </c>
      <c r="K261" s="1" t="s">
        <v>2233</v>
      </c>
      <c r="M261" s="6"/>
      <c r="O261" t="s">
        <v>36</v>
      </c>
    </row>
    <row r="262" spans="1:15" x14ac:dyDescent="0.25">
      <c r="A262" t="s">
        <v>261</v>
      </c>
      <c r="B262" t="s">
        <v>36</v>
      </c>
      <c r="C262" t="s">
        <v>385</v>
      </c>
      <c r="D262" t="s">
        <v>391</v>
      </c>
      <c r="E262" t="s">
        <v>392</v>
      </c>
      <c r="F262" t="s">
        <v>97</v>
      </c>
      <c r="G262" t="s">
        <v>98</v>
      </c>
      <c r="H262" t="s">
        <v>295</v>
      </c>
      <c r="I262" t="s">
        <v>400</v>
      </c>
      <c r="J262" t="s">
        <v>90</v>
      </c>
      <c r="K262" s="1" t="s">
        <v>2234</v>
      </c>
      <c r="O262" t="s">
        <v>36</v>
      </c>
    </row>
    <row r="263" spans="1:15" x14ac:dyDescent="0.25">
      <c r="A263" t="s">
        <v>261</v>
      </c>
      <c r="B263" t="s">
        <v>36</v>
      </c>
      <c r="C263" t="s">
        <v>632</v>
      </c>
      <c r="D263" t="s">
        <v>633</v>
      </c>
      <c r="E263" t="s">
        <v>634</v>
      </c>
      <c r="F263" t="s">
        <v>116</v>
      </c>
      <c r="G263" t="s">
        <v>713</v>
      </c>
      <c r="H263" t="s">
        <v>713</v>
      </c>
      <c r="I263" t="s">
        <v>637</v>
      </c>
      <c r="J263" t="s">
        <v>29</v>
      </c>
      <c r="K263" s="1" t="s">
        <v>2235</v>
      </c>
      <c r="O263" t="s">
        <v>36</v>
      </c>
    </row>
    <row r="264" spans="1:15" x14ac:dyDescent="0.25">
      <c r="A264" t="s">
        <v>261</v>
      </c>
      <c r="B264" t="s">
        <v>36</v>
      </c>
      <c r="C264" t="s">
        <v>632</v>
      </c>
      <c r="D264" t="s">
        <v>633</v>
      </c>
      <c r="E264" t="s">
        <v>634</v>
      </c>
      <c r="F264" t="s">
        <v>116</v>
      </c>
      <c r="G264" t="s">
        <v>313</v>
      </c>
      <c r="H264" t="s">
        <v>715</v>
      </c>
      <c r="I264" t="s">
        <v>637</v>
      </c>
      <c r="J264" t="s">
        <v>29</v>
      </c>
      <c r="K264" s="1" t="s">
        <v>2236</v>
      </c>
      <c r="O264" t="s">
        <v>36</v>
      </c>
    </row>
    <row r="265" spans="1:15" x14ac:dyDescent="0.25">
      <c r="A265" t="s">
        <v>261</v>
      </c>
      <c r="B265" t="s">
        <v>36</v>
      </c>
      <c r="C265" t="s">
        <v>641</v>
      </c>
      <c r="D265" t="s">
        <v>642</v>
      </c>
      <c r="E265" t="s">
        <v>643</v>
      </c>
      <c r="F265" t="s">
        <v>155</v>
      </c>
      <c r="G265" t="s">
        <v>156</v>
      </c>
      <c r="H265" t="s">
        <v>116</v>
      </c>
      <c r="I265" t="s">
        <v>644</v>
      </c>
      <c r="J265" t="s">
        <v>216</v>
      </c>
      <c r="K265" s="1" t="s">
        <v>2237</v>
      </c>
      <c r="O265" t="s">
        <v>36</v>
      </c>
    </row>
    <row r="266" spans="1:15" x14ac:dyDescent="0.25">
      <c r="A266" t="s">
        <v>261</v>
      </c>
      <c r="B266" t="s">
        <v>36</v>
      </c>
      <c r="C266" t="s">
        <v>718</v>
      </c>
      <c r="D266" t="s">
        <v>719</v>
      </c>
      <c r="E266" t="s">
        <v>720</v>
      </c>
      <c r="F266" t="s">
        <v>155</v>
      </c>
      <c r="G266" t="s">
        <v>156</v>
      </c>
      <c r="H266" t="s">
        <v>116</v>
      </c>
      <c r="I266" t="s">
        <v>721</v>
      </c>
      <c r="J266" t="s">
        <v>216</v>
      </c>
      <c r="K266" s="1" t="s">
        <v>2238</v>
      </c>
      <c r="O266" t="s">
        <v>36</v>
      </c>
    </row>
    <row r="267" spans="1:15" x14ac:dyDescent="0.25">
      <c r="A267" t="s">
        <v>261</v>
      </c>
      <c r="B267" t="s">
        <v>36</v>
      </c>
      <c r="C267" t="s">
        <v>456</v>
      </c>
      <c r="D267" t="s">
        <v>457</v>
      </c>
      <c r="E267" t="s">
        <v>458</v>
      </c>
      <c r="F267" t="s">
        <v>155</v>
      </c>
      <c r="G267" t="s">
        <v>156</v>
      </c>
      <c r="H267" t="s">
        <v>388</v>
      </c>
      <c r="I267" t="s">
        <v>462</v>
      </c>
      <c r="J267" t="s">
        <v>90</v>
      </c>
      <c r="K267" s="1" t="s">
        <v>2239</v>
      </c>
      <c r="M267" s="6"/>
      <c r="O267" t="s">
        <v>36</v>
      </c>
    </row>
    <row r="268" spans="1:15" x14ac:dyDescent="0.25">
      <c r="A268" t="s">
        <v>261</v>
      </c>
      <c r="B268" t="s">
        <v>36</v>
      </c>
      <c r="C268" t="s">
        <v>456</v>
      </c>
      <c r="D268" t="s">
        <v>457</v>
      </c>
      <c r="E268" t="s">
        <v>458</v>
      </c>
      <c r="F268" t="s">
        <v>276</v>
      </c>
      <c r="G268" t="s">
        <v>277</v>
      </c>
      <c r="H268" t="s">
        <v>307</v>
      </c>
      <c r="I268" t="s">
        <v>462</v>
      </c>
      <c r="J268" t="s">
        <v>90</v>
      </c>
      <c r="K268" s="1" t="s">
        <v>2240</v>
      </c>
      <c r="M268" s="6"/>
      <c r="O268" t="s">
        <v>36</v>
      </c>
    </row>
    <row r="269" spans="1:15" x14ac:dyDescent="0.25">
      <c r="A269" t="s">
        <v>261</v>
      </c>
      <c r="B269" t="s">
        <v>36</v>
      </c>
      <c r="C269" t="s">
        <v>456</v>
      </c>
      <c r="D269" t="s">
        <v>457</v>
      </c>
      <c r="E269" t="s">
        <v>458</v>
      </c>
      <c r="F269" t="s">
        <v>265</v>
      </c>
      <c r="G269" t="s">
        <v>266</v>
      </c>
      <c r="H269" t="s">
        <v>319</v>
      </c>
      <c r="I269" t="s">
        <v>462</v>
      </c>
      <c r="J269" t="s">
        <v>90</v>
      </c>
      <c r="K269" s="1" t="s">
        <v>2241</v>
      </c>
      <c r="L269" s="7"/>
      <c r="M269" s="8"/>
      <c r="O269" t="s">
        <v>36</v>
      </c>
    </row>
    <row r="270" spans="1:15" x14ac:dyDescent="0.25">
      <c r="A270" t="s">
        <v>261</v>
      </c>
      <c r="B270" t="s">
        <v>36</v>
      </c>
      <c r="C270" t="s">
        <v>726</v>
      </c>
      <c r="D270" t="s">
        <v>727</v>
      </c>
      <c r="E270" t="s">
        <v>728</v>
      </c>
      <c r="F270" t="s">
        <v>116</v>
      </c>
      <c r="G270" t="s">
        <v>364</v>
      </c>
      <c r="H270" t="s">
        <v>688</v>
      </c>
      <c r="I270" t="s">
        <v>729</v>
      </c>
      <c r="J270" t="s">
        <v>90</v>
      </c>
      <c r="K270" s="1" t="s">
        <v>2242</v>
      </c>
      <c r="M270" s="6"/>
      <c r="O270" t="s">
        <v>36</v>
      </c>
    </row>
    <row r="271" spans="1:15" x14ac:dyDescent="0.25">
      <c r="A271" t="s">
        <v>261</v>
      </c>
      <c r="B271" t="s">
        <v>36</v>
      </c>
      <c r="C271" t="s">
        <v>726</v>
      </c>
      <c r="D271" t="s">
        <v>727</v>
      </c>
      <c r="E271" t="s">
        <v>728</v>
      </c>
      <c r="F271" t="s">
        <v>116</v>
      </c>
      <c r="G271" t="s">
        <v>635</v>
      </c>
      <c r="H271" t="s">
        <v>731</v>
      </c>
      <c r="I271" t="s">
        <v>732</v>
      </c>
      <c r="J271" t="s">
        <v>90</v>
      </c>
      <c r="K271" s="1" t="s">
        <v>2243</v>
      </c>
      <c r="M271" s="6"/>
      <c r="O271" t="s">
        <v>36</v>
      </c>
    </row>
    <row r="272" spans="1:15" x14ac:dyDescent="0.25">
      <c r="A272" t="s">
        <v>261</v>
      </c>
      <c r="B272" t="s">
        <v>36</v>
      </c>
      <c r="C272" t="s">
        <v>726</v>
      </c>
      <c r="D272" t="s">
        <v>727</v>
      </c>
      <c r="E272" t="s">
        <v>728</v>
      </c>
      <c r="F272" t="s">
        <v>116</v>
      </c>
      <c r="G272" t="s">
        <v>635</v>
      </c>
      <c r="H272" t="s">
        <v>636</v>
      </c>
      <c r="I272" t="s">
        <v>732</v>
      </c>
      <c r="J272" t="s">
        <v>90</v>
      </c>
      <c r="K272" s="1" t="s">
        <v>2244</v>
      </c>
      <c r="M272" s="6"/>
      <c r="O272" t="s">
        <v>36</v>
      </c>
    </row>
    <row r="273" spans="1:15" x14ac:dyDescent="0.25">
      <c r="A273" t="s">
        <v>261</v>
      </c>
      <c r="B273" t="s">
        <v>36</v>
      </c>
      <c r="C273" t="s">
        <v>726</v>
      </c>
      <c r="D273" t="s">
        <v>727</v>
      </c>
      <c r="E273" t="s">
        <v>728</v>
      </c>
      <c r="F273" t="s">
        <v>116</v>
      </c>
      <c r="G273" t="s">
        <v>635</v>
      </c>
      <c r="H273" t="s">
        <v>639</v>
      </c>
      <c r="I273" t="s">
        <v>732</v>
      </c>
      <c r="J273" t="s">
        <v>90</v>
      </c>
      <c r="K273" s="1" t="s">
        <v>2245</v>
      </c>
      <c r="M273" s="6"/>
      <c r="O273" t="s">
        <v>36</v>
      </c>
    </row>
    <row r="274" spans="1:15" x14ac:dyDescent="0.25">
      <c r="A274" t="s">
        <v>261</v>
      </c>
      <c r="B274" t="s">
        <v>36</v>
      </c>
      <c r="C274" t="s">
        <v>726</v>
      </c>
      <c r="D274" t="s">
        <v>727</v>
      </c>
      <c r="E274" t="s">
        <v>728</v>
      </c>
      <c r="F274" t="s">
        <v>116</v>
      </c>
      <c r="G274" t="s">
        <v>713</v>
      </c>
      <c r="H274" t="s">
        <v>713</v>
      </c>
      <c r="I274" t="s">
        <v>732</v>
      </c>
      <c r="J274" t="s">
        <v>90</v>
      </c>
      <c r="K274" s="1" t="s">
        <v>2246</v>
      </c>
      <c r="L274" s="7"/>
      <c r="M274" s="8"/>
      <c r="O274" t="s">
        <v>36</v>
      </c>
    </row>
    <row r="275" spans="1:15" x14ac:dyDescent="0.25">
      <c r="A275" t="s">
        <v>261</v>
      </c>
      <c r="B275" t="s">
        <v>36</v>
      </c>
      <c r="C275" t="s">
        <v>726</v>
      </c>
      <c r="D275" t="s">
        <v>727</v>
      </c>
      <c r="E275" t="s">
        <v>728</v>
      </c>
      <c r="F275" t="s">
        <v>116</v>
      </c>
      <c r="G275" t="s">
        <v>313</v>
      </c>
      <c r="H275" t="s">
        <v>715</v>
      </c>
      <c r="I275" t="s">
        <v>732</v>
      </c>
      <c r="J275" t="s">
        <v>90</v>
      </c>
      <c r="K275" s="1" t="s">
        <v>2247</v>
      </c>
      <c r="M275" s="6"/>
      <c r="O275" t="s">
        <v>36</v>
      </c>
    </row>
    <row r="276" spans="1:15" x14ac:dyDescent="0.25">
      <c r="A276" t="s">
        <v>261</v>
      </c>
      <c r="B276" t="s">
        <v>36</v>
      </c>
      <c r="C276" t="s">
        <v>726</v>
      </c>
      <c r="D276" t="s">
        <v>727</v>
      </c>
      <c r="E276" t="s">
        <v>728</v>
      </c>
      <c r="F276" t="s">
        <v>116</v>
      </c>
      <c r="G276" t="s">
        <v>364</v>
      </c>
      <c r="H276" t="s">
        <v>688</v>
      </c>
      <c r="I276" t="s">
        <v>729</v>
      </c>
      <c r="J276" t="s">
        <v>29</v>
      </c>
      <c r="K276" s="1" t="s">
        <v>2248</v>
      </c>
      <c r="O276" t="s">
        <v>36</v>
      </c>
    </row>
    <row r="277" spans="1:15" x14ac:dyDescent="0.25">
      <c r="A277" t="s">
        <v>261</v>
      </c>
      <c r="B277" t="s">
        <v>36</v>
      </c>
      <c r="C277" t="s">
        <v>726</v>
      </c>
      <c r="D277" t="s">
        <v>727</v>
      </c>
      <c r="E277" t="s">
        <v>728</v>
      </c>
      <c r="F277" t="s">
        <v>116</v>
      </c>
      <c r="G277" t="s">
        <v>635</v>
      </c>
      <c r="H277" t="s">
        <v>731</v>
      </c>
      <c r="I277" t="s">
        <v>732</v>
      </c>
      <c r="J277" t="s">
        <v>29</v>
      </c>
      <c r="K277" s="1" t="s">
        <v>2249</v>
      </c>
      <c r="O277" t="s">
        <v>36</v>
      </c>
    </row>
    <row r="278" spans="1:15" x14ac:dyDescent="0.25">
      <c r="A278" t="s">
        <v>261</v>
      </c>
      <c r="B278" t="s">
        <v>36</v>
      </c>
      <c r="C278" t="s">
        <v>726</v>
      </c>
      <c r="D278" t="s">
        <v>727</v>
      </c>
      <c r="E278" t="s">
        <v>728</v>
      </c>
      <c r="F278" t="s">
        <v>116</v>
      </c>
      <c r="G278" t="s">
        <v>635</v>
      </c>
      <c r="H278" t="s">
        <v>636</v>
      </c>
      <c r="I278" t="s">
        <v>732</v>
      </c>
      <c r="J278" t="s">
        <v>29</v>
      </c>
      <c r="K278" s="1" t="s">
        <v>2250</v>
      </c>
      <c r="O278" t="s">
        <v>36</v>
      </c>
    </row>
    <row r="279" spans="1:15" x14ac:dyDescent="0.25">
      <c r="A279" t="s">
        <v>261</v>
      </c>
      <c r="B279" t="s">
        <v>36</v>
      </c>
      <c r="C279" t="s">
        <v>726</v>
      </c>
      <c r="D279" t="s">
        <v>727</v>
      </c>
      <c r="E279" t="s">
        <v>728</v>
      </c>
      <c r="F279" t="s">
        <v>116</v>
      </c>
      <c r="G279" t="s">
        <v>635</v>
      </c>
      <c r="H279" t="s">
        <v>639</v>
      </c>
      <c r="I279" t="s">
        <v>732</v>
      </c>
      <c r="J279" t="s">
        <v>29</v>
      </c>
      <c r="K279" s="1" t="s">
        <v>2251</v>
      </c>
      <c r="O279" t="s">
        <v>36</v>
      </c>
    </row>
    <row r="280" spans="1:15" x14ac:dyDescent="0.25">
      <c r="A280" t="s">
        <v>261</v>
      </c>
      <c r="B280" t="s">
        <v>36</v>
      </c>
      <c r="C280" t="s">
        <v>726</v>
      </c>
      <c r="D280" t="s">
        <v>727</v>
      </c>
      <c r="E280" t="s">
        <v>728</v>
      </c>
      <c r="F280" t="s">
        <v>116</v>
      </c>
      <c r="G280" t="s">
        <v>713</v>
      </c>
      <c r="H280" t="s">
        <v>713</v>
      </c>
      <c r="I280" t="s">
        <v>732</v>
      </c>
      <c r="J280" t="s">
        <v>29</v>
      </c>
      <c r="K280" s="1" t="s">
        <v>2252</v>
      </c>
      <c r="O280" t="s">
        <v>36</v>
      </c>
    </row>
    <row r="281" spans="1:15" x14ac:dyDescent="0.25">
      <c r="A281" t="s">
        <v>261</v>
      </c>
      <c r="B281" t="s">
        <v>36</v>
      </c>
      <c r="C281" t="s">
        <v>726</v>
      </c>
      <c r="D281" t="s">
        <v>727</v>
      </c>
      <c r="E281" t="s">
        <v>728</v>
      </c>
      <c r="F281" t="s">
        <v>116</v>
      </c>
      <c r="G281" t="s">
        <v>313</v>
      </c>
      <c r="H281" t="s">
        <v>715</v>
      </c>
      <c r="I281" t="s">
        <v>732</v>
      </c>
      <c r="J281" t="s">
        <v>29</v>
      </c>
      <c r="K281" s="1" t="s">
        <v>2253</v>
      </c>
      <c r="O281" t="s">
        <v>36</v>
      </c>
    </row>
    <row r="282" spans="1:15" x14ac:dyDescent="0.25">
      <c r="A282" t="s">
        <v>261</v>
      </c>
      <c r="B282" t="s">
        <v>36</v>
      </c>
      <c r="C282" t="s">
        <v>744</v>
      </c>
      <c r="D282" t="s">
        <v>745</v>
      </c>
      <c r="E282" t="s">
        <v>746</v>
      </c>
      <c r="F282" t="s">
        <v>302</v>
      </c>
      <c r="G282" t="s">
        <v>562</v>
      </c>
      <c r="H282" t="s">
        <v>563</v>
      </c>
      <c r="I282" t="s">
        <v>747</v>
      </c>
      <c r="J282" t="s">
        <v>90</v>
      </c>
      <c r="K282" s="1" t="s">
        <v>2254</v>
      </c>
      <c r="M282" s="6"/>
      <c r="O282" t="s">
        <v>36</v>
      </c>
    </row>
    <row r="283" spans="1:15" x14ac:dyDescent="0.25">
      <c r="A283" t="s">
        <v>261</v>
      </c>
      <c r="B283" t="s">
        <v>36</v>
      </c>
      <c r="C283" t="s">
        <v>744</v>
      </c>
      <c r="D283" t="s">
        <v>745</v>
      </c>
      <c r="E283" t="s">
        <v>746</v>
      </c>
      <c r="F283" t="s">
        <v>302</v>
      </c>
      <c r="G283" t="s">
        <v>562</v>
      </c>
      <c r="H283" t="s">
        <v>563</v>
      </c>
      <c r="I283" t="s">
        <v>747</v>
      </c>
      <c r="J283" t="s">
        <v>29</v>
      </c>
      <c r="K283" s="1" t="s">
        <v>2255</v>
      </c>
      <c r="O283" t="s">
        <v>36</v>
      </c>
    </row>
    <row r="284" spans="1:15" x14ac:dyDescent="0.25">
      <c r="A284" t="s">
        <v>261</v>
      </c>
      <c r="B284" t="s">
        <v>36</v>
      </c>
      <c r="C284" t="s">
        <v>750</v>
      </c>
      <c r="D284" t="s">
        <v>751</v>
      </c>
      <c r="E284" t="s">
        <v>752</v>
      </c>
      <c r="F284" t="s">
        <v>306</v>
      </c>
      <c r="G284" t="s">
        <v>306</v>
      </c>
      <c r="H284" t="s">
        <v>307</v>
      </c>
      <c r="I284" t="s">
        <v>753</v>
      </c>
      <c r="J284" t="s">
        <v>90</v>
      </c>
      <c r="K284" s="1" t="s">
        <v>2256</v>
      </c>
      <c r="O284" t="s">
        <v>36</v>
      </c>
    </row>
    <row r="285" spans="1:15" x14ac:dyDescent="0.25">
      <c r="A285" t="s">
        <v>261</v>
      </c>
      <c r="B285" t="s">
        <v>36</v>
      </c>
      <c r="C285" t="s">
        <v>750</v>
      </c>
      <c r="D285" t="s">
        <v>751</v>
      </c>
      <c r="E285" t="s">
        <v>752</v>
      </c>
      <c r="F285" t="s">
        <v>276</v>
      </c>
      <c r="G285" t="s">
        <v>277</v>
      </c>
      <c r="H285" t="s">
        <v>307</v>
      </c>
      <c r="I285" t="s">
        <v>753</v>
      </c>
      <c r="J285" t="s">
        <v>90</v>
      </c>
      <c r="K285" s="1" t="s">
        <v>2257</v>
      </c>
      <c r="M285" s="6"/>
      <c r="O285" t="s">
        <v>36</v>
      </c>
    </row>
    <row r="286" spans="1:15" x14ac:dyDescent="0.25">
      <c r="A286" t="s">
        <v>261</v>
      </c>
      <c r="B286" t="s">
        <v>36</v>
      </c>
      <c r="C286" t="s">
        <v>750</v>
      </c>
      <c r="D286" t="s">
        <v>751</v>
      </c>
      <c r="E286" t="s">
        <v>752</v>
      </c>
      <c r="F286" t="s">
        <v>116</v>
      </c>
      <c r="G286" t="s">
        <v>364</v>
      </c>
      <c r="H286" t="s">
        <v>365</v>
      </c>
      <c r="I286" t="s">
        <v>756</v>
      </c>
      <c r="J286" t="s">
        <v>29</v>
      </c>
      <c r="K286" s="1" t="s">
        <v>2258</v>
      </c>
      <c r="O286" t="s">
        <v>36</v>
      </c>
    </row>
    <row r="287" spans="1:15" x14ac:dyDescent="0.25">
      <c r="A287" t="s">
        <v>261</v>
      </c>
      <c r="B287" t="s">
        <v>36</v>
      </c>
      <c r="C287" t="s">
        <v>758</v>
      </c>
      <c r="D287" t="s">
        <v>759</v>
      </c>
      <c r="E287" t="s">
        <v>760</v>
      </c>
      <c r="F287" t="s">
        <v>306</v>
      </c>
      <c r="G287" t="s">
        <v>306</v>
      </c>
      <c r="H287" t="s">
        <v>307</v>
      </c>
      <c r="I287" t="s">
        <v>761</v>
      </c>
      <c r="J287" t="s">
        <v>90</v>
      </c>
      <c r="K287" s="1" t="s">
        <v>2259</v>
      </c>
      <c r="M287" s="6"/>
      <c r="O287" t="s">
        <v>36</v>
      </c>
    </row>
    <row r="288" spans="1:15" x14ac:dyDescent="0.25">
      <c r="A288" t="s">
        <v>261</v>
      </c>
      <c r="B288" t="s">
        <v>36</v>
      </c>
      <c r="C288" t="s">
        <v>763</v>
      </c>
      <c r="D288" t="s">
        <v>764</v>
      </c>
      <c r="E288" t="s">
        <v>765</v>
      </c>
      <c r="F288" t="s">
        <v>155</v>
      </c>
      <c r="G288" t="s">
        <v>156</v>
      </c>
      <c r="H288" t="s">
        <v>116</v>
      </c>
      <c r="I288" t="s">
        <v>766</v>
      </c>
      <c r="J288" t="s">
        <v>29</v>
      </c>
      <c r="K288" s="1" t="s">
        <v>2260</v>
      </c>
      <c r="O288" t="s">
        <v>36</v>
      </c>
    </row>
    <row r="289" spans="1:15" x14ac:dyDescent="0.25">
      <c r="A289" t="s">
        <v>261</v>
      </c>
      <c r="B289" t="s">
        <v>36</v>
      </c>
      <c r="C289" t="s">
        <v>472</v>
      </c>
      <c r="D289" t="s">
        <v>473</v>
      </c>
      <c r="E289" t="s">
        <v>474</v>
      </c>
      <c r="F289" t="s">
        <v>97</v>
      </c>
      <c r="G289" t="s">
        <v>98</v>
      </c>
      <c r="H289" t="s">
        <v>768</v>
      </c>
      <c r="I289" t="s">
        <v>649</v>
      </c>
      <c r="J289" t="s">
        <v>29</v>
      </c>
      <c r="K289" s="1" t="s">
        <v>2261</v>
      </c>
      <c r="O289" t="s">
        <v>36</v>
      </c>
    </row>
    <row r="290" spans="1:15" x14ac:dyDescent="0.25">
      <c r="A290" t="s">
        <v>261</v>
      </c>
      <c r="B290" t="s">
        <v>36</v>
      </c>
      <c r="C290" t="s">
        <v>472</v>
      </c>
      <c r="D290" t="s">
        <v>473</v>
      </c>
      <c r="E290" t="s">
        <v>474</v>
      </c>
      <c r="F290" t="s">
        <v>40</v>
      </c>
      <c r="G290" t="s">
        <v>333</v>
      </c>
      <c r="H290" t="s">
        <v>770</v>
      </c>
      <c r="I290" t="s">
        <v>649</v>
      </c>
      <c r="J290" t="s">
        <v>29</v>
      </c>
      <c r="K290" s="1" t="s">
        <v>2262</v>
      </c>
      <c r="O290" t="s">
        <v>36</v>
      </c>
    </row>
    <row r="291" spans="1:15" x14ac:dyDescent="0.25">
      <c r="A291" t="s">
        <v>261</v>
      </c>
      <c r="B291" t="s">
        <v>36</v>
      </c>
      <c r="C291" t="s">
        <v>472</v>
      </c>
      <c r="D291" t="s">
        <v>473</v>
      </c>
      <c r="E291" t="s">
        <v>474</v>
      </c>
      <c r="F291" t="s">
        <v>265</v>
      </c>
      <c r="G291" t="s">
        <v>772</v>
      </c>
      <c r="H291" t="s">
        <v>773</v>
      </c>
      <c r="I291" t="s">
        <v>478</v>
      </c>
      <c r="J291" t="s">
        <v>29</v>
      </c>
      <c r="K291" s="1" t="s">
        <v>2263</v>
      </c>
      <c r="O291" t="s">
        <v>36</v>
      </c>
    </row>
    <row r="292" spans="1:15" x14ac:dyDescent="0.25">
      <c r="A292" t="s">
        <v>261</v>
      </c>
      <c r="B292" t="s">
        <v>36</v>
      </c>
      <c r="C292" t="s">
        <v>775</v>
      </c>
      <c r="D292" t="s">
        <v>776</v>
      </c>
      <c r="E292" t="s">
        <v>777</v>
      </c>
      <c r="F292" t="s">
        <v>265</v>
      </c>
      <c r="G292" t="s">
        <v>266</v>
      </c>
      <c r="H292" t="s">
        <v>778</v>
      </c>
      <c r="I292" t="s">
        <v>779</v>
      </c>
      <c r="J292" t="s">
        <v>29</v>
      </c>
      <c r="K292" s="1" t="s">
        <v>2264</v>
      </c>
      <c r="O292" t="s">
        <v>36</v>
      </c>
    </row>
    <row r="293" spans="1:15" x14ac:dyDescent="0.25">
      <c r="A293" t="s">
        <v>261</v>
      </c>
      <c r="B293" t="s">
        <v>36</v>
      </c>
      <c r="C293" t="s">
        <v>781</v>
      </c>
      <c r="D293" t="s">
        <v>782</v>
      </c>
      <c r="E293" t="s">
        <v>783</v>
      </c>
      <c r="F293" t="s">
        <v>265</v>
      </c>
      <c r="G293" t="s">
        <v>266</v>
      </c>
      <c r="H293" t="s">
        <v>778</v>
      </c>
      <c r="I293" t="s">
        <v>784</v>
      </c>
      <c r="J293" t="s">
        <v>29</v>
      </c>
      <c r="K293" s="1" t="s">
        <v>2265</v>
      </c>
      <c r="O293" t="s">
        <v>36</v>
      </c>
    </row>
    <row r="294" spans="1:15" x14ac:dyDescent="0.25">
      <c r="A294" t="s">
        <v>261</v>
      </c>
      <c r="B294" t="s">
        <v>36</v>
      </c>
      <c r="C294" t="s">
        <v>651</v>
      </c>
      <c r="D294" t="s">
        <v>652</v>
      </c>
      <c r="E294" t="s">
        <v>653</v>
      </c>
      <c r="F294" t="s">
        <v>306</v>
      </c>
      <c r="G294" t="s">
        <v>306</v>
      </c>
      <c r="H294" t="s">
        <v>359</v>
      </c>
      <c r="I294" t="s">
        <v>786</v>
      </c>
      <c r="J294" t="s">
        <v>90</v>
      </c>
      <c r="K294" s="1" t="s">
        <v>2266</v>
      </c>
      <c r="O294" t="s">
        <v>36</v>
      </c>
    </row>
    <row r="295" spans="1:15" x14ac:dyDescent="0.25">
      <c r="A295" t="s">
        <v>261</v>
      </c>
      <c r="B295" t="s">
        <v>36</v>
      </c>
      <c r="C295" t="s">
        <v>651</v>
      </c>
      <c r="D295" t="s">
        <v>652</v>
      </c>
      <c r="E295" t="s">
        <v>653</v>
      </c>
      <c r="F295" t="s">
        <v>276</v>
      </c>
      <c r="G295" t="s">
        <v>277</v>
      </c>
      <c r="H295" t="s">
        <v>359</v>
      </c>
      <c r="I295" t="s">
        <v>786</v>
      </c>
      <c r="J295" t="s">
        <v>90</v>
      </c>
      <c r="K295" s="1" t="s">
        <v>2267</v>
      </c>
      <c r="O295" t="s">
        <v>36</v>
      </c>
    </row>
    <row r="296" spans="1:15" x14ac:dyDescent="0.25">
      <c r="A296" t="s">
        <v>261</v>
      </c>
      <c r="B296" t="s">
        <v>36</v>
      </c>
      <c r="C296" t="s">
        <v>651</v>
      </c>
      <c r="D296" t="s">
        <v>652</v>
      </c>
      <c r="E296" t="s">
        <v>653</v>
      </c>
      <c r="F296" t="s">
        <v>306</v>
      </c>
      <c r="G296" t="s">
        <v>306</v>
      </c>
      <c r="H296" t="s">
        <v>359</v>
      </c>
      <c r="I296" t="s">
        <v>786</v>
      </c>
      <c r="J296" t="s">
        <v>29</v>
      </c>
      <c r="K296" s="1" t="s">
        <v>2268</v>
      </c>
      <c r="O296" t="s">
        <v>36</v>
      </c>
    </row>
    <row r="297" spans="1:15" x14ac:dyDescent="0.25">
      <c r="A297" t="s">
        <v>261</v>
      </c>
      <c r="B297" t="s">
        <v>36</v>
      </c>
      <c r="C297" t="s">
        <v>651</v>
      </c>
      <c r="D297" t="s">
        <v>652</v>
      </c>
      <c r="E297" t="s">
        <v>653</v>
      </c>
      <c r="F297" t="s">
        <v>276</v>
      </c>
      <c r="G297" t="s">
        <v>277</v>
      </c>
      <c r="H297" t="s">
        <v>359</v>
      </c>
      <c r="I297" t="s">
        <v>786</v>
      </c>
      <c r="J297" t="s">
        <v>29</v>
      </c>
      <c r="K297" s="1" t="s">
        <v>2269</v>
      </c>
      <c r="O297" t="s">
        <v>36</v>
      </c>
    </row>
    <row r="298" spans="1:15" x14ac:dyDescent="0.25">
      <c r="A298" t="s">
        <v>261</v>
      </c>
      <c r="B298" t="s">
        <v>36</v>
      </c>
      <c r="C298" t="s">
        <v>658</v>
      </c>
      <c r="D298" t="s">
        <v>659</v>
      </c>
      <c r="E298" t="s">
        <v>660</v>
      </c>
      <c r="F298" t="s">
        <v>40</v>
      </c>
      <c r="G298" t="s">
        <v>791</v>
      </c>
      <c r="H298" t="s">
        <v>792</v>
      </c>
      <c r="I298" t="s">
        <v>662</v>
      </c>
      <c r="J298" t="s">
        <v>29</v>
      </c>
      <c r="K298" s="1" t="s">
        <v>2270</v>
      </c>
      <c r="O298" t="s">
        <v>36</v>
      </c>
    </row>
    <row r="299" spans="1:15" x14ac:dyDescent="0.25">
      <c r="A299" t="s">
        <v>261</v>
      </c>
      <c r="B299" t="s">
        <v>36</v>
      </c>
      <c r="C299" t="s">
        <v>794</v>
      </c>
      <c r="D299" t="s">
        <v>795</v>
      </c>
      <c r="E299" t="s">
        <v>796</v>
      </c>
      <c r="F299" t="s">
        <v>40</v>
      </c>
      <c r="G299" t="s">
        <v>41</v>
      </c>
      <c r="H299" t="s">
        <v>285</v>
      </c>
      <c r="I299" t="s">
        <v>797</v>
      </c>
      <c r="J299" t="s">
        <v>90</v>
      </c>
      <c r="K299" s="1" t="s">
        <v>2271</v>
      </c>
      <c r="O299" t="s">
        <v>36</v>
      </c>
    </row>
    <row r="300" spans="1:15" x14ac:dyDescent="0.25">
      <c r="A300" t="s">
        <v>261</v>
      </c>
      <c r="B300" t="s">
        <v>36</v>
      </c>
      <c r="C300" t="s">
        <v>794</v>
      </c>
      <c r="D300" t="s">
        <v>795</v>
      </c>
      <c r="E300" t="s">
        <v>796</v>
      </c>
      <c r="F300" t="s">
        <v>40</v>
      </c>
      <c r="G300" t="s">
        <v>41</v>
      </c>
      <c r="H300" t="s">
        <v>285</v>
      </c>
      <c r="I300" t="s">
        <v>797</v>
      </c>
      <c r="J300" t="s">
        <v>29</v>
      </c>
      <c r="K300" s="1" t="s">
        <v>2272</v>
      </c>
      <c r="O300" t="s">
        <v>36</v>
      </c>
    </row>
    <row r="301" spans="1:15" x14ac:dyDescent="0.25">
      <c r="A301" t="s">
        <v>261</v>
      </c>
      <c r="B301" t="s">
        <v>36</v>
      </c>
      <c r="C301" t="s">
        <v>500</v>
      </c>
      <c r="D301" t="s">
        <v>501</v>
      </c>
      <c r="E301" t="s">
        <v>502</v>
      </c>
      <c r="F301" t="s">
        <v>306</v>
      </c>
      <c r="G301" t="s">
        <v>306</v>
      </c>
      <c r="H301" t="s">
        <v>503</v>
      </c>
      <c r="I301" t="s">
        <v>800</v>
      </c>
      <c r="J301" t="s">
        <v>216</v>
      </c>
      <c r="K301" s="1" t="s">
        <v>2273</v>
      </c>
      <c r="O301" t="s">
        <v>36</v>
      </c>
    </row>
    <row r="302" spans="1:15" x14ac:dyDescent="0.25">
      <c r="A302" t="s">
        <v>261</v>
      </c>
      <c r="B302" t="s">
        <v>36</v>
      </c>
      <c r="C302" t="s">
        <v>522</v>
      </c>
      <c r="D302" t="s">
        <v>523</v>
      </c>
      <c r="E302" t="s">
        <v>524</v>
      </c>
      <c r="F302" t="s">
        <v>276</v>
      </c>
      <c r="G302" t="s">
        <v>277</v>
      </c>
      <c r="H302" t="s">
        <v>503</v>
      </c>
      <c r="I302" t="s">
        <v>802</v>
      </c>
      <c r="J302" t="s">
        <v>90</v>
      </c>
      <c r="K302" s="1" t="s">
        <v>2274</v>
      </c>
      <c r="O302" t="s">
        <v>36</v>
      </c>
    </row>
    <row r="303" spans="1:15" x14ac:dyDescent="0.25">
      <c r="A303" t="s">
        <v>261</v>
      </c>
      <c r="B303" t="s">
        <v>36</v>
      </c>
      <c r="C303" t="s">
        <v>522</v>
      </c>
      <c r="D303" t="s">
        <v>523</v>
      </c>
      <c r="E303" t="s">
        <v>524</v>
      </c>
      <c r="F303" t="s">
        <v>265</v>
      </c>
      <c r="G303" t="s">
        <v>266</v>
      </c>
      <c r="H303" t="s">
        <v>525</v>
      </c>
      <c r="I303" t="s">
        <v>804</v>
      </c>
      <c r="J303" t="s">
        <v>90</v>
      </c>
      <c r="K303" s="1" t="s">
        <v>2275</v>
      </c>
      <c r="O303" t="s">
        <v>36</v>
      </c>
    </row>
    <row r="304" spans="1:15" x14ac:dyDescent="0.25">
      <c r="A304" t="s">
        <v>261</v>
      </c>
      <c r="B304" t="s">
        <v>36</v>
      </c>
      <c r="C304" t="s">
        <v>522</v>
      </c>
      <c r="D304" t="s">
        <v>523</v>
      </c>
      <c r="E304" t="s">
        <v>524</v>
      </c>
      <c r="F304" t="s">
        <v>276</v>
      </c>
      <c r="G304" t="s">
        <v>277</v>
      </c>
      <c r="H304" t="s">
        <v>503</v>
      </c>
      <c r="I304" t="s">
        <v>802</v>
      </c>
      <c r="J304" t="s">
        <v>29</v>
      </c>
      <c r="K304" s="1" t="s">
        <v>2276</v>
      </c>
      <c r="O304" t="s">
        <v>36</v>
      </c>
    </row>
    <row r="305" spans="1:15" x14ac:dyDescent="0.25">
      <c r="A305" t="s">
        <v>261</v>
      </c>
      <c r="B305" t="s">
        <v>36</v>
      </c>
      <c r="C305" t="s">
        <v>529</v>
      </c>
      <c r="D305" t="s">
        <v>530</v>
      </c>
      <c r="E305" t="s">
        <v>531</v>
      </c>
      <c r="F305" t="s">
        <v>116</v>
      </c>
      <c r="G305" t="s">
        <v>635</v>
      </c>
      <c r="H305" t="s">
        <v>675</v>
      </c>
      <c r="I305" t="s">
        <v>462</v>
      </c>
      <c r="J305" t="s">
        <v>90</v>
      </c>
      <c r="K305" s="1" t="s">
        <v>2277</v>
      </c>
      <c r="O305" t="s">
        <v>36</v>
      </c>
    </row>
    <row r="306" spans="1:15" x14ac:dyDescent="0.25">
      <c r="A306" t="s">
        <v>808</v>
      </c>
      <c r="B306" t="s">
        <v>177</v>
      </c>
      <c r="C306" t="s">
        <v>809</v>
      </c>
      <c r="D306" t="s">
        <v>810</v>
      </c>
      <c r="E306" t="s">
        <v>811</v>
      </c>
      <c r="F306" t="s">
        <v>306</v>
      </c>
      <c r="G306" t="s">
        <v>306</v>
      </c>
      <c r="H306" t="s">
        <v>359</v>
      </c>
      <c r="I306" t="s">
        <v>812</v>
      </c>
      <c r="J306" t="s">
        <v>90</v>
      </c>
      <c r="K306" s="1" t="s">
        <v>2278</v>
      </c>
      <c r="L306" t="s">
        <v>90</v>
      </c>
      <c r="M306" t="s">
        <v>2103</v>
      </c>
      <c r="N306">
        <v>91.978436289813502</v>
      </c>
      <c r="O306" t="s">
        <v>185</v>
      </c>
    </row>
    <row r="307" spans="1:15" x14ac:dyDescent="0.25">
      <c r="A307" t="s">
        <v>808</v>
      </c>
      <c r="B307" t="s">
        <v>36</v>
      </c>
      <c r="C307" t="s">
        <v>814</v>
      </c>
      <c r="D307" t="s">
        <v>815</v>
      </c>
      <c r="E307" t="s">
        <v>816</v>
      </c>
      <c r="F307" t="s">
        <v>265</v>
      </c>
      <c r="G307" t="s">
        <v>266</v>
      </c>
      <c r="H307" t="s">
        <v>817</v>
      </c>
      <c r="I307" t="s">
        <v>818</v>
      </c>
      <c r="J307" t="s">
        <v>90</v>
      </c>
      <c r="K307" s="1" t="s">
        <v>2279</v>
      </c>
      <c r="M307" s="6"/>
      <c r="O307" t="s">
        <v>36</v>
      </c>
    </row>
    <row r="308" spans="1:15" x14ac:dyDescent="0.25">
      <c r="A308" t="s">
        <v>808</v>
      </c>
      <c r="B308" t="s">
        <v>36</v>
      </c>
      <c r="C308" t="s">
        <v>814</v>
      </c>
      <c r="D308" t="s">
        <v>815</v>
      </c>
      <c r="E308" t="s">
        <v>816</v>
      </c>
      <c r="F308" t="s">
        <v>265</v>
      </c>
      <c r="G308" t="s">
        <v>266</v>
      </c>
      <c r="H308" t="s">
        <v>817</v>
      </c>
      <c r="I308" t="s">
        <v>818</v>
      </c>
      <c r="J308" t="s">
        <v>216</v>
      </c>
      <c r="K308" s="1" t="s">
        <v>2280</v>
      </c>
      <c r="O308" t="s">
        <v>36</v>
      </c>
    </row>
    <row r="309" spans="1:15" x14ac:dyDescent="0.25">
      <c r="A309" t="s">
        <v>808</v>
      </c>
      <c r="B309" t="s">
        <v>36</v>
      </c>
      <c r="C309" t="s">
        <v>809</v>
      </c>
      <c r="D309" t="s">
        <v>810</v>
      </c>
      <c r="E309" t="s">
        <v>811</v>
      </c>
      <c r="F309" t="s">
        <v>116</v>
      </c>
      <c r="G309" t="s">
        <v>364</v>
      </c>
      <c r="H309" t="s">
        <v>821</v>
      </c>
      <c r="I309" t="s">
        <v>812</v>
      </c>
      <c r="J309" t="s">
        <v>90</v>
      </c>
      <c r="K309" s="1" t="s">
        <v>2281</v>
      </c>
      <c r="O309" t="s">
        <v>36</v>
      </c>
    </row>
    <row r="310" spans="1:15" x14ac:dyDescent="0.25">
      <c r="A310" t="s">
        <v>808</v>
      </c>
      <c r="B310" t="s">
        <v>36</v>
      </c>
      <c r="C310" t="s">
        <v>809</v>
      </c>
      <c r="D310" t="s">
        <v>810</v>
      </c>
      <c r="E310" t="s">
        <v>811</v>
      </c>
      <c r="F310" t="s">
        <v>276</v>
      </c>
      <c r="G310" t="s">
        <v>277</v>
      </c>
      <c r="H310" t="s">
        <v>359</v>
      </c>
      <c r="I310" t="s">
        <v>812</v>
      </c>
      <c r="J310" t="s">
        <v>90</v>
      </c>
      <c r="K310" s="1" t="s">
        <v>2282</v>
      </c>
      <c r="O310" t="s">
        <v>36</v>
      </c>
    </row>
    <row r="311" spans="1:15" x14ac:dyDescent="0.25">
      <c r="A311" t="s">
        <v>808</v>
      </c>
      <c r="B311" t="s">
        <v>36</v>
      </c>
      <c r="C311" t="s">
        <v>809</v>
      </c>
      <c r="D311" t="s">
        <v>810</v>
      </c>
      <c r="E311" t="s">
        <v>811</v>
      </c>
      <c r="F311" t="s">
        <v>265</v>
      </c>
      <c r="G311" t="s">
        <v>266</v>
      </c>
      <c r="H311" t="s">
        <v>322</v>
      </c>
      <c r="I311" t="s">
        <v>812</v>
      </c>
      <c r="J311" t="s">
        <v>90</v>
      </c>
      <c r="K311" s="1" t="s">
        <v>2283</v>
      </c>
      <c r="O311" t="s">
        <v>36</v>
      </c>
    </row>
    <row r="312" spans="1:15" x14ac:dyDescent="0.25">
      <c r="A312" t="s">
        <v>808</v>
      </c>
      <c r="B312" t="s">
        <v>36</v>
      </c>
      <c r="C312" t="s">
        <v>809</v>
      </c>
      <c r="D312" t="s">
        <v>810</v>
      </c>
      <c r="E312" t="s">
        <v>811</v>
      </c>
      <c r="F312" t="s">
        <v>265</v>
      </c>
      <c r="G312" t="s">
        <v>266</v>
      </c>
      <c r="H312" t="s">
        <v>571</v>
      </c>
      <c r="I312" t="s">
        <v>812</v>
      </c>
      <c r="J312" t="s">
        <v>90</v>
      </c>
      <c r="K312" s="1" t="s">
        <v>2284</v>
      </c>
      <c r="O312" t="s">
        <v>36</v>
      </c>
    </row>
    <row r="313" spans="1:15" x14ac:dyDescent="0.25">
      <c r="A313" t="s">
        <v>808</v>
      </c>
      <c r="B313" t="s">
        <v>36</v>
      </c>
      <c r="C313" t="s">
        <v>809</v>
      </c>
      <c r="D313" t="s">
        <v>810</v>
      </c>
      <c r="E313" t="s">
        <v>811</v>
      </c>
      <c r="F313" t="s">
        <v>306</v>
      </c>
      <c r="G313" t="s">
        <v>306</v>
      </c>
      <c r="H313" t="s">
        <v>359</v>
      </c>
      <c r="I313" t="s">
        <v>812</v>
      </c>
      <c r="J313" t="s">
        <v>29</v>
      </c>
      <c r="K313" s="1" t="s">
        <v>2285</v>
      </c>
      <c r="O313" t="s">
        <v>36</v>
      </c>
    </row>
    <row r="314" spans="1:15" x14ac:dyDescent="0.25">
      <c r="A314" t="s">
        <v>808</v>
      </c>
      <c r="B314" t="s">
        <v>36</v>
      </c>
      <c r="C314" t="s">
        <v>809</v>
      </c>
      <c r="D314" t="s">
        <v>810</v>
      </c>
      <c r="E314" t="s">
        <v>811</v>
      </c>
      <c r="F314" t="s">
        <v>116</v>
      </c>
      <c r="G314" t="s">
        <v>713</v>
      </c>
      <c r="H314" t="s">
        <v>827</v>
      </c>
      <c r="I314" t="s">
        <v>812</v>
      </c>
      <c r="J314" t="s">
        <v>216</v>
      </c>
      <c r="K314" s="1" t="s">
        <v>2286</v>
      </c>
      <c r="O314" t="s">
        <v>36</v>
      </c>
    </row>
    <row r="315" spans="1:15" x14ac:dyDescent="0.25">
      <c r="A315" t="s">
        <v>808</v>
      </c>
      <c r="B315" t="s">
        <v>36</v>
      </c>
      <c r="C315" t="s">
        <v>809</v>
      </c>
      <c r="D315" t="s">
        <v>810</v>
      </c>
      <c r="E315" t="s">
        <v>811</v>
      </c>
      <c r="F315" t="s">
        <v>265</v>
      </c>
      <c r="G315" t="s">
        <v>266</v>
      </c>
      <c r="H315" t="s">
        <v>322</v>
      </c>
      <c r="I315" t="s">
        <v>812</v>
      </c>
      <c r="J315" t="s">
        <v>216</v>
      </c>
      <c r="K315" s="1" t="s">
        <v>2287</v>
      </c>
      <c r="O315" t="s">
        <v>36</v>
      </c>
    </row>
    <row r="316" spans="1:15" x14ac:dyDescent="0.25">
      <c r="A316" t="s">
        <v>808</v>
      </c>
      <c r="B316" t="s">
        <v>36</v>
      </c>
      <c r="C316" t="s">
        <v>809</v>
      </c>
      <c r="D316" t="s">
        <v>810</v>
      </c>
      <c r="E316" t="s">
        <v>811</v>
      </c>
      <c r="F316" t="s">
        <v>265</v>
      </c>
      <c r="G316" t="s">
        <v>266</v>
      </c>
      <c r="H316" t="s">
        <v>571</v>
      </c>
      <c r="I316" t="s">
        <v>812</v>
      </c>
      <c r="J316" t="s">
        <v>216</v>
      </c>
      <c r="K316" s="1" t="s">
        <v>2288</v>
      </c>
      <c r="O316" t="s">
        <v>36</v>
      </c>
    </row>
    <row r="317" spans="1:15" x14ac:dyDescent="0.25">
      <c r="A317" t="s">
        <v>808</v>
      </c>
      <c r="B317" t="s">
        <v>36</v>
      </c>
      <c r="C317" t="s">
        <v>834</v>
      </c>
      <c r="D317" t="s">
        <v>835</v>
      </c>
      <c r="E317" t="s">
        <v>836</v>
      </c>
      <c r="F317" t="s">
        <v>97</v>
      </c>
      <c r="G317" t="s">
        <v>98</v>
      </c>
      <c r="H317" t="s">
        <v>525</v>
      </c>
      <c r="I317" t="s">
        <v>812</v>
      </c>
      <c r="J317" t="s">
        <v>90</v>
      </c>
      <c r="K317" s="1" t="s">
        <v>2289</v>
      </c>
      <c r="O317" t="s">
        <v>36</v>
      </c>
    </row>
    <row r="318" spans="1:15" x14ac:dyDescent="0.25">
      <c r="A318" t="s">
        <v>808</v>
      </c>
      <c r="B318" t="s">
        <v>36</v>
      </c>
      <c r="C318" t="s">
        <v>834</v>
      </c>
      <c r="D318" t="s">
        <v>835</v>
      </c>
      <c r="E318" t="s">
        <v>836</v>
      </c>
      <c r="F318" t="s">
        <v>155</v>
      </c>
      <c r="G318" t="s">
        <v>156</v>
      </c>
      <c r="H318" t="s">
        <v>97</v>
      </c>
      <c r="I318" t="s">
        <v>838</v>
      </c>
      <c r="J318" t="s">
        <v>90</v>
      </c>
      <c r="K318" s="1" t="s">
        <v>2290</v>
      </c>
      <c r="O318" t="s">
        <v>36</v>
      </c>
    </row>
    <row r="319" spans="1:15" x14ac:dyDescent="0.25">
      <c r="A319" t="s">
        <v>808</v>
      </c>
      <c r="B319" t="s">
        <v>36</v>
      </c>
      <c r="C319" t="s">
        <v>834</v>
      </c>
      <c r="D319" t="s">
        <v>835</v>
      </c>
      <c r="E319" t="s">
        <v>836</v>
      </c>
      <c r="F319" t="s">
        <v>155</v>
      </c>
      <c r="G319" t="s">
        <v>156</v>
      </c>
      <c r="H319" t="s">
        <v>157</v>
      </c>
      <c r="I319" t="s">
        <v>838</v>
      </c>
      <c r="J319" t="s">
        <v>90</v>
      </c>
      <c r="K319" s="1" t="s">
        <v>2291</v>
      </c>
      <c r="O319" t="s">
        <v>36</v>
      </c>
    </row>
    <row r="320" spans="1:15" x14ac:dyDescent="0.25">
      <c r="A320" t="s">
        <v>808</v>
      </c>
      <c r="B320" t="s">
        <v>36</v>
      </c>
      <c r="C320" t="s">
        <v>834</v>
      </c>
      <c r="D320" t="s">
        <v>835</v>
      </c>
      <c r="E320" t="s">
        <v>836</v>
      </c>
      <c r="F320" t="s">
        <v>155</v>
      </c>
      <c r="G320" t="s">
        <v>156</v>
      </c>
      <c r="H320" t="s">
        <v>202</v>
      </c>
      <c r="I320" t="s">
        <v>838</v>
      </c>
      <c r="J320" t="s">
        <v>90</v>
      </c>
      <c r="K320" s="1" t="s">
        <v>2292</v>
      </c>
      <c r="O320" t="s">
        <v>36</v>
      </c>
    </row>
    <row r="321" spans="1:15" x14ac:dyDescent="0.25">
      <c r="A321" t="s">
        <v>808</v>
      </c>
      <c r="B321" t="s">
        <v>36</v>
      </c>
      <c r="C321" t="s">
        <v>834</v>
      </c>
      <c r="D321" t="s">
        <v>835</v>
      </c>
      <c r="E321" t="s">
        <v>836</v>
      </c>
      <c r="F321" t="s">
        <v>116</v>
      </c>
      <c r="G321" t="s">
        <v>635</v>
      </c>
      <c r="H321" t="s">
        <v>842</v>
      </c>
      <c r="I321" t="s">
        <v>843</v>
      </c>
      <c r="J321" t="s">
        <v>90</v>
      </c>
      <c r="K321" s="1" t="s">
        <v>2293</v>
      </c>
      <c r="O321" t="s">
        <v>36</v>
      </c>
    </row>
    <row r="322" spans="1:15" x14ac:dyDescent="0.25">
      <c r="A322" t="s">
        <v>808</v>
      </c>
      <c r="B322" t="s">
        <v>36</v>
      </c>
      <c r="C322" t="s">
        <v>834</v>
      </c>
      <c r="D322" t="s">
        <v>835</v>
      </c>
      <c r="E322" t="s">
        <v>836</v>
      </c>
      <c r="F322" t="s">
        <v>116</v>
      </c>
      <c r="G322" t="s">
        <v>635</v>
      </c>
      <c r="H322" t="s">
        <v>845</v>
      </c>
      <c r="I322" t="s">
        <v>843</v>
      </c>
      <c r="J322" t="s">
        <v>90</v>
      </c>
      <c r="K322" s="1" t="s">
        <v>2294</v>
      </c>
      <c r="O322" t="s">
        <v>36</v>
      </c>
    </row>
    <row r="323" spans="1:15" x14ac:dyDescent="0.25">
      <c r="A323" t="s">
        <v>808</v>
      </c>
      <c r="B323" t="s">
        <v>36</v>
      </c>
      <c r="C323" t="s">
        <v>834</v>
      </c>
      <c r="D323" t="s">
        <v>835</v>
      </c>
      <c r="E323" t="s">
        <v>836</v>
      </c>
      <c r="F323" t="s">
        <v>116</v>
      </c>
      <c r="G323" t="s">
        <v>635</v>
      </c>
      <c r="H323" t="s">
        <v>847</v>
      </c>
      <c r="I323" t="s">
        <v>843</v>
      </c>
      <c r="J323" t="s">
        <v>90</v>
      </c>
      <c r="K323" s="1" t="s">
        <v>2295</v>
      </c>
      <c r="O323" t="s">
        <v>36</v>
      </c>
    </row>
    <row r="324" spans="1:15" x14ac:dyDescent="0.25">
      <c r="A324" t="s">
        <v>808</v>
      </c>
      <c r="B324" t="s">
        <v>36</v>
      </c>
      <c r="C324" t="s">
        <v>834</v>
      </c>
      <c r="D324" t="s">
        <v>835</v>
      </c>
      <c r="E324" t="s">
        <v>836</v>
      </c>
      <c r="F324" t="s">
        <v>116</v>
      </c>
      <c r="G324" t="s">
        <v>635</v>
      </c>
      <c r="H324" t="s">
        <v>849</v>
      </c>
      <c r="I324" t="s">
        <v>843</v>
      </c>
      <c r="J324" t="s">
        <v>90</v>
      </c>
      <c r="K324" s="1" t="s">
        <v>2296</v>
      </c>
      <c r="O324" t="s">
        <v>36</v>
      </c>
    </row>
    <row r="325" spans="1:15" x14ac:dyDescent="0.25">
      <c r="A325" t="s">
        <v>808</v>
      </c>
      <c r="B325" t="s">
        <v>36</v>
      </c>
      <c r="C325" t="s">
        <v>834</v>
      </c>
      <c r="D325" t="s">
        <v>835</v>
      </c>
      <c r="E325" t="s">
        <v>836</v>
      </c>
      <c r="F325" t="s">
        <v>97</v>
      </c>
      <c r="G325" t="s">
        <v>98</v>
      </c>
      <c r="H325" t="s">
        <v>525</v>
      </c>
      <c r="I325" t="s">
        <v>812</v>
      </c>
      <c r="J325" t="s">
        <v>216</v>
      </c>
      <c r="K325" s="1" t="s">
        <v>2297</v>
      </c>
      <c r="O325" t="s">
        <v>36</v>
      </c>
    </row>
    <row r="326" spans="1:15" x14ac:dyDescent="0.25">
      <c r="A326" t="s">
        <v>808</v>
      </c>
      <c r="B326" t="s">
        <v>36</v>
      </c>
      <c r="C326" t="s">
        <v>834</v>
      </c>
      <c r="D326" t="s">
        <v>835</v>
      </c>
      <c r="E326" t="s">
        <v>836</v>
      </c>
      <c r="F326" t="s">
        <v>155</v>
      </c>
      <c r="G326" t="s">
        <v>156</v>
      </c>
      <c r="H326" t="s">
        <v>97</v>
      </c>
      <c r="I326" t="s">
        <v>838</v>
      </c>
      <c r="J326" t="s">
        <v>216</v>
      </c>
      <c r="K326" s="1" t="s">
        <v>2298</v>
      </c>
      <c r="O326" t="s">
        <v>36</v>
      </c>
    </row>
    <row r="327" spans="1:15" x14ac:dyDescent="0.25">
      <c r="A327" t="s">
        <v>808</v>
      </c>
      <c r="B327" t="s">
        <v>36</v>
      </c>
      <c r="C327" t="s">
        <v>834</v>
      </c>
      <c r="D327" t="s">
        <v>835</v>
      </c>
      <c r="E327" t="s">
        <v>836</v>
      </c>
      <c r="F327" t="s">
        <v>155</v>
      </c>
      <c r="G327" t="s">
        <v>156</v>
      </c>
      <c r="H327" t="s">
        <v>157</v>
      </c>
      <c r="I327" t="s">
        <v>838</v>
      </c>
      <c r="J327" t="s">
        <v>216</v>
      </c>
      <c r="K327" s="1" t="s">
        <v>2299</v>
      </c>
      <c r="O327" t="s">
        <v>36</v>
      </c>
    </row>
    <row r="328" spans="1:15" x14ac:dyDescent="0.25">
      <c r="A328" t="s">
        <v>808</v>
      </c>
      <c r="B328" t="s">
        <v>36</v>
      </c>
      <c r="C328" t="s">
        <v>834</v>
      </c>
      <c r="D328" t="s">
        <v>835</v>
      </c>
      <c r="E328" t="s">
        <v>836</v>
      </c>
      <c r="F328" t="s">
        <v>155</v>
      </c>
      <c r="G328" t="s">
        <v>156</v>
      </c>
      <c r="H328" t="s">
        <v>202</v>
      </c>
      <c r="I328" t="s">
        <v>838</v>
      </c>
      <c r="J328" t="s">
        <v>216</v>
      </c>
      <c r="K328" s="1" t="s">
        <v>2300</v>
      </c>
      <c r="O328" t="s">
        <v>36</v>
      </c>
    </row>
    <row r="329" spans="1:15" x14ac:dyDescent="0.25">
      <c r="A329" t="s">
        <v>808</v>
      </c>
      <c r="B329" t="s">
        <v>36</v>
      </c>
      <c r="C329" t="s">
        <v>834</v>
      </c>
      <c r="D329" t="s">
        <v>835</v>
      </c>
      <c r="E329" t="s">
        <v>836</v>
      </c>
      <c r="F329" t="s">
        <v>116</v>
      </c>
      <c r="G329" t="s">
        <v>635</v>
      </c>
      <c r="H329" t="s">
        <v>842</v>
      </c>
      <c r="I329" t="s">
        <v>843</v>
      </c>
      <c r="J329" t="s">
        <v>29</v>
      </c>
      <c r="K329" s="1" t="s">
        <v>2301</v>
      </c>
      <c r="O329" t="s">
        <v>36</v>
      </c>
    </row>
    <row r="330" spans="1:15" x14ac:dyDescent="0.25">
      <c r="A330" t="s">
        <v>808</v>
      </c>
      <c r="B330" t="s">
        <v>36</v>
      </c>
      <c r="C330" t="s">
        <v>834</v>
      </c>
      <c r="D330" t="s">
        <v>835</v>
      </c>
      <c r="E330" t="s">
        <v>836</v>
      </c>
      <c r="F330" t="s">
        <v>116</v>
      </c>
      <c r="G330" t="s">
        <v>635</v>
      </c>
      <c r="H330" t="s">
        <v>845</v>
      </c>
      <c r="I330" t="s">
        <v>843</v>
      </c>
      <c r="J330" t="s">
        <v>29</v>
      </c>
      <c r="K330" s="1" t="s">
        <v>2302</v>
      </c>
      <c r="O330" t="s">
        <v>36</v>
      </c>
    </row>
    <row r="331" spans="1:15" x14ac:dyDescent="0.25">
      <c r="A331" t="s">
        <v>808</v>
      </c>
      <c r="B331" t="s">
        <v>36</v>
      </c>
      <c r="C331" t="s">
        <v>834</v>
      </c>
      <c r="D331" t="s">
        <v>835</v>
      </c>
      <c r="E331" t="s">
        <v>836</v>
      </c>
      <c r="F331" t="s">
        <v>116</v>
      </c>
      <c r="G331" t="s">
        <v>635</v>
      </c>
      <c r="H331" t="s">
        <v>847</v>
      </c>
      <c r="I331" t="s">
        <v>843</v>
      </c>
      <c r="J331" t="s">
        <v>29</v>
      </c>
      <c r="K331" s="1" t="s">
        <v>2303</v>
      </c>
      <c r="O331" t="s">
        <v>36</v>
      </c>
    </row>
    <row r="332" spans="1:15" x14ac:dyDescent="0.25">
      <c r="A332" t="s">
        <v>808</v>
      </c>
      <c r="B332" t="s">
        <v>36</v>
      </c>
      <c r="C332" t="s">
        <v>834</v>
      </c>
      <c r="D332" t="s">
        <v>835</v>
      </c>
      <c r="E332" t="s">
        <v>836</v>
      </c>
      <c r="F332" t="s">
        <v>116</v>
      </c>
      <c r="G332" t="s">
        <v>635</v>
      </c>
      <c r="H332" t="s">
        <v>849</v>
      </c>
      <c r="I332" t="s">
        <v>843</v>
      </c>
      <c r="J332" t="s">
        <v>29</v>
      </c>
      <c r="K332" s="1" t="s">
        <v>2304</v>
      </c>
      <c r="O332" t="s">
        <v>36</v>
      </c>
    </row>
    <row r="333" spans="1:15" x14ac:dyDescent="0.25">
      <c r="A333" t="s">
        <v>808</v>
      </c>
      <c r="B333" t="s">
        <v>36</v>
      </c>
      <c r="C333" t="s">
        <v>867</v>
      </c>
      <c r="D333" t="s">
        <v>868</v>
      </c>
      <c r="E333" t="s">
        <v>869</v>
      </c>
      <c r="F333" t="s">
        <v>265</v>
      </c>
      <c r="G333" t="s">
        <v>266</v>
      </c>
      <c r="H333" t="s">
        <v>870</v>
      </c>
      <c r="I333" t="s">
        <v>871</v>
      </c>
      <c r="J333" t="s">
        <v>90</v>
      </c>
      <c r="K333" s="1" t="s">
        <v>2305</v>
      </c>
      <c r="O333" t="s">
        <v>36</v>
      </c>
    </row>
    <row r="334" spans="1:15" x14ac:dyDescent="0.25">
      <c r="A334" t="s">
        <v>808</v>
      </c>
      <c r="B334" t="s">
        <v>36</v>
      </c>
      <c r="C334" t="s">
        <v>867</v>
      </c>
      <c r="D334" t="s">
        <v>868</v>
      </c>
      <c r="E334" t="s">
        <v>869</v>
      </c>
      <c r="F334" t="s">
        <v>265</v>
      </c>
      <c r="G334" t="s">
        <v>266</v>
      </c>
      <c r="H334" t="s">
        <v>870</v>
      </c>
      <c r="I334" t="s">
        <v>871</v>
      </c>
      <c r="J334" t="s">
        <v>29</v>
      </c>
      <c r="K334" s="1" t="s">
        <v>2306</v>
      </c>
      <c r="O334" t="s">
        <v>36</v>
      </c>
    </row>
    <row r="335" spans="1:15" x14ac:dyDescent="0.25">
      <c r="A335" t="s">
        <v>874</v>
      </c>
      <c r="B335" t="s">
        <v>21</v>
      </c>
      <c r="C335" t="s">
        <v>875</v>
      </c>
      <c r="D335" t="s">
        <v>876</v>
      </c>
      <c r="E335" t="s">
        <v>877</v>
      </c>
      <c r="F335" t="s">
        <v>40</v>
      </c>
      <c r="G335" t="s">
        <v>41</v>
      </c>
      <c r="H335" t="s">
        <v>285</v>
      </c>
      <c r="I335" t="s">
        <v>878</v>
      </c>
      <c r="J335" t="s">
        <v>216</v>
      </c>
    </row>
    <row r="336" spans="1:15" x14ac:dyDescent="0.25">
      <c r="A336" t="s">
        <v>874</v>
      </c>
      <c r="B336" t="s">
        <v>21</v>
      </c>
      <c r="C336" t="s">
        <v>875</v>
      </c>
      <c r="D336" t="s">
        <v>876</v>
      </c>
      <c r="E336" t="s">
        <v>877</v>
      </c>
      <c r="F336" t="s">
        <v>276</v>
      </c>
      <c r="G336" t="s">
        <v>277</v>
      </c>
      <c r="H336" t="s">
        <v>880</v>
      </c>
      <c r="I336" t="s">
        <v>881</v>
      </c>
      <c r="J336" t="s">
        <v>882</v>
      </c>
    </row>
    <row r="337" spans="1:15" x14ac:dyDescent="0.25">
      <c r="A337" t="s">
        <v>874</v>
      </c>
      <c r="B337" t="s">
        <v>21</v>
      </c>
      <c r="C337" t="s">
        <v>884</v>
      </c>
      <c r="D337" t="s">
        <v>885</v>
      </c>
      <c r="E337" t="s">
        <v>886</v>
      </c>
      <c r="F337" t="s">
        <v>116</v>
      </c>
      <c r="G337" t="s">
        <v>635</v>
      </c>
      <c r="H337" t="s">
        <v>636</v>
      </c>
      <c r="I337" t="s">
        <v>887</v>
      </c>
      <c r="J337" t="s">
        <v>90</v>
      </c>
    </row>
    <row r="338" spans="1:15" x14ac:dyDescent="0.25">
      <c r="A338" t="s">
        <v>874</v>
      </c>
      <c r="B338" t="s">
        <v>21</v>
      </c>
      <c r="C338" t="s">
        <v>884</v>
      </c>
      <c r="D338" t="s">
        <v>885</v>
      </c>
      <c r="E338" t="s">
        <v>886</v>
      </c>
      <c r="F338" t="s">
        <v>97</v>
      </c>
      <c r="G338" t="s">
        <v>98</v>
      </c>
      <c r="H338" t="s">
        <v>124</v>
      </c>
      <c r="I338" t="s">
        <v>889</v>
      </c>
      <c r="J338" t="s">
        <v>90</v>
      </c>
    </row>
    <row r="339" spans="1:15" x14ac:dyDescent="0.25">
      <c r="A339" t="s">
        <v>874</v>
      </c>
      <c r="B339" t="s">
        <v>21</v>
      </c>
      <c r="C339" t="s">
        <v>884</v>
      </c>
      <c r="D339" t="s">
        <v>885</v>
      </c>
      <c r="E339" t="s">
        <v>886</v>
      </c>
      <c r="F339" t="s">
        <v>116</v>
      </c>
      <c r="G339" t="s">
        <v>635</v>
      </c>
      <c r="H339" t="s">
        <v>636</v>
      </c>
      <c r="I339" t="s">
        <v>887</v>
      </c>
      <c r="J339" t="s">
        <v>216</v>
      </c>
    </row>
    <row r="340" spans="1:15" x14ac:dyDescent="0.25">
      <c r="A340" t="s">
        <v>874</v>
      </c>
      <c r="B340" t="s">
        <v>21</v>
      </c>
      <c r="C340" t="s">
        <v>884</v>
      </c>
      <c r="D340" t="s">
        <v>885</v>
      </c>
      <c r="E340" t="s">
        <v>886</v>
      </c>
      <c r="F340" t="s">
        <v>97</v>
      </c>
      <c r="G340" t="s">
        <v>98</v>
      </c>
      <c r="H340" t="s">
        <v>124</v>
      </c>
      <c r="I340" t="s">
        <v>889</v>
      </c>
      <c r="J340" t="s">
        <v>216</v>
      </c>
    </row>
    <row r="341" spans="1:15" x14ac:dyDescent="0.25">
      <c r="A341" t="s">
        <v>874</v>
      </c>
      <c r="B341" t="s">
        <v>177</v>
      </c>
      <c r="C341" t="s">
        <v>875</v>
      </c>
      <c r="D341" t="s">
        <v>876</v>
      </c>
      <c r="E341" t="s">
        <v>877</v>
      </c>
      <c r="F341" t="s">
        <v>276</v>
      </c>
      <c r="G341" t="s">
        <v>277</v>
      </c>
      <c r="H341" t="s">
        <v>880</v>
      </c>
      <c r="I341" t="s">
        <v>881</v>
      </c>
      <c r="J341" t="s">
        <v>90</v>
      </c>
      <c r="K341" s="1" t="s">
        <v>2307</v>
      </c>
      <c r="L341" t="s">
        <v>90</v>
      </c>
      <c r="M341" t="s">
        <v>2103</v>
      </c>
      <c r="N341">
        <v>99.110772847261003</v>
      </c>
      <c r="O341" t="s">
        <v>185</v>
      </c>
    </row>
    <row r="342" spans="1:15" x14ac:dyDescent="0.25">
      <c r="A342" t="s">
        <v>874</v>
      </c>
      <c r="B342" t="s">
        <v>177</v>
      </c>
      <c r="C342" t="s">
        <v>884</v>
      </c>
      <c r="D342" t="s">
        <v>885</v>
      </c>
      <c r="E342" t="s">
        <v>886</v>
      </c>
      <c r="F342" t="s">
        <v>276</v>
      </c>
      <c r="G342" t="s">
        <v>277</v>
      </c>
      <c r="H342" t="s">
        <v>880</v>
      </c>
      <c r="I342" t="s">
        <v>894</v>
      </c>
      <c r="J342" t="s">
        <v>90</v>
      </c>
      <c r="K342" s="1" t="s">
        <v>2308</v>
      </c>
      <c r="L342" t="s">
        <v>90</v>
      </c>
      <c r="M342" t="s">
        <v>2103</v>
      </c>
      <c r="N342">
        <v>99.998073180600798</v>
      </c>
      <c r="O342" t="s">
        <v>185</v>
      </c>
    </row>
    <row r="343" spans="1:15" x14ac:dyDescent="0.25">
      <c r="A343" t="s">
        <v>874</v>
      </c>
      <c r="B343" t="s">
        <v>177</v>
      </c>
      <c r="C343" t="s">
        <v>884</v>
      </c>
      <c r="D343" t="s">
        <v>885</v>
      </c>
      <c r="E343" t="s">
        <v>886</v>
      </c>
      <c r="F343" t="s">
        <v>97</v>
      </c>
      <c r="G343" t="s">
        <v>233</v>
      </c>
      <c r="H343" t="s">
        <v>896</v>
      </c>
      <c r="I343" t="s">
        <v>887</v>
      </c>
      <c r="J343" t="s">
        <v>216</v>
      </c>
      <c r="K343" s="1" t="s">
        <v>2309</v>
      </c>
      <c r="L343" t="s">
        <v>216</v>
      </c>
      <c r="M343" t="s">
        <v>2171</v>
      </c>
      <c r="N343">
        <v>40.470354802362102</v>
      </c>
      <c r="O343" t="s">
        <v>185</v>
      </c>
    </row>
    <row r="344" spans="1:15" x14ac:dyDescent="0.25">
      <c r="A344" t="s">
        <v>874</v>
      </c>
      <c r="B344" t="s">
        <v>177</v>
      </c>
      <c r="C344" t="s">
        <v>898</v>
      </c>
      <c r="D344" t="s">
        <v>899</v>
      </c>
      <c r="E344" t="s">
        <v>900</v>
      </c>
      <c r="F344" t="s">
        <v>25</v>
      </c>
      <c r="G344" t="s">
        <v>25</v>
      </c>
      <c r="H344" t="s">
        <v>901</v>
      </c>
      <c r="I344" t="s">
        <v>902</v>
      </c>
      <c r="J344" t="s">
        <v>29</v>
      </c>
      <c r="K344" s="1" t="s">
        <v>2310</v>
      </c>
      <c r="L344" t="s">
        <v>29</v>
      </c>
      <c r="M344" t="s">
        <v>2107</v>
      </c>
      <c r="N344">
        <v>99.996410916556201</v>
      </c>
      <c r="O344" t="s">
        <v>185</v>
      </c>
    </row>
    <row r="345" spans="1:15" x14ac:dyDescent="0.25">
      <c r="A345" t="s">
        <v>874</v>
      </c>
      <c r="B345" t="s">
        <v>36</v>
      </c>
      <c r="C345" t="s">
        <v>904</v>
      </c>
      <c r="D345" t="s">
        <v>905</v>
      </c>
      <c r="E345" t="s">
        <v>906</v>
      </c>
      <c r="F345" t="s">
        <v>907</v>
      </c>
      <c r="G345" t="s">
        <v>908</v>
      </c>
      <c r="H345" t="s">
        <v>908</v>
      </c>
      <c r="I345" t="s">
        <v>909</v>
      </c>
      <c r="J345" t="s">
        <v>90</v>
      </c>
      <c r="K345" s="10" t="s">
        <v>2311</v>
      </c>
      <c r="O345" t="s">
        <v>36</v>
      </c>
    </row>
    <row r="346" spans="1:15" x14ac:dyDescent="0.25">
      <c r="A346" t="s">
        <v>874</v>
      </c>
      <c r="B346" t="s">
        <v>36</v>
      </c>
      <c r="C346" t="s">
        <v>904</v>
      </c>
      <c r="D346" t="s">
        <v>905</v>
      </c>
      <c r="E346" t="s">
        <v>906</v>
      </c>
      <c r="F346" t="s">
        <v>907</v>
      </c>
      <c r="G346" t="s">
        <v>908</v>
      </c>
      <c r="H346" t="s">
        <v>908</v>
      </c>
      <c r="I346" t="s">
        <v>909</v>
      </c>
      <c r="J346" t="s">
        <v>29</v>
      </c>
      <c r="K346" s="10" t="s">
        <v>2312</v>
      </c>
      <c r="O346" t="s">
        <v>36</v>
      </c>
    </row>
    <row r="347" spans="1:15" x14ac:dyDescent="0.25">
      <c r="A347" t="s">
        <v>874</v>
      </c>
      <c r="B347" t="s">
        <v>36</v>
      </c>
      <c r="C347" t="s">
        <v>904</v>
      </c>
      <c r="D347" t="s">
        <v>905</v>
      </c>
      <c r="E347" t="s">
        <v>906</v>
      </c>
      <c r="F347" t="s">
        <v>40</v>
      </c>
      <c r="G347" t="s">
        <v>333</v>
      </c>
      <c r="H347" t="s">
        <v>912</v>
      </c>
      <c r="I347" t="s">
        <v>913</v>
      </c>
      <c r="J347" t="s">
        <v>29</v>
      </c>
      <c r="K347" s="10" t="s">
        <v>2313</v>
      </c>
      <c r="O347" t="s">
        <v>36</v>
      </c>
    </row>
    <row r="348" spans="1:15" x14ac:dyDescent="0.25">
      <c r="A348" t="s">
        <v>874</v>
      </c>
      <c r="B348" t="s">
        <v>36</v>
      </c>
      <c r="C348" t="s">
        <v>875</v>
      </c>
      <c r="D348" t="s">
        <v>876</v>
      </c>
      <c r="E348" t="s">
        <v>877</v>
      </c>
      <c r="F348" t="s">
        <v>40</v>
      </c>
      <c r="G348" t="s">
        <v>41</v>
      </c>
      <c r="H348" t="s">
        <v>285</v>
      </c>
      <c r="I348" t="s">
        <v>878</v>
      </c>
      <c r="J348" t="s">
        <v>90</v>
      </c>
      <c r="K348" s="1" t="s">
        <v>2314</v>
      </c>
      <c r="O348" t="s">
        <v>36</v>
      </c>
    </row>
    <row r="349" spans="1:15" x14ac:dyDescent="0.25">
      <c r="A349" t="s">
        <v>874</v>
      </c>
      <c r="B349" t="s">
        <v>36</v>
      </c>
      <c r="C349" t="s">
        <v>884</v>
      </c>
      <c r="D349" t="s">
        <v>885</v>
      </c>
      <c r="E349" t="s">
        <v>886</v>
      </c>
      <c r="F349" t="s">
        <v>265</v>
      </c>
      <c r="G349" t="s">
        <v>266</v>
      </c>
      <c r="H349" t="s">
        <v>319</v>
      </c>
      <c r="I349" t="s">
        <v>887</v>
      </c>
      <c r="J349" t="s">
        <v>90</v>
      </c>
      <c r="K349" s="1" t="s">
        <v>2315</v>
      </c>
      <c r="O349" t="s">
        <v>36</v>
      </c>
    </row>
    <row r="350" spans="1:15" x14ac:dyDescent="0.25">
      <c r="A350" t="s">
        <v>874</v>
      </c>
      <c r="B350" t="s">
        <v>36</v>
      </c>
      <c r="C350" t="s">
        <v>884</v>
      </c>
      <c r="D350" t="s">
        <v>885</v>
      </c>
      <c r="E350" t="s">
        <v>886</v>
      </c>
      <c r="F350" t="s">
        <v>97</v>
      </c>
      <c r="G350" t="s">
        <v>98</v>
      </c>
      <c r="H350" t="s">
        <v>105</v>
      </c>
      <c r="I350" t="s">
        <v>919</v>
      </c>
      <c r="J350" t="s">
        <v>90</v>
      </c>
      <c r="K350" s="1" t="s">
        <v>2316</v>
      </c>
      <c r="O350" t="s">
        <v>36</v>
      </c>
    </row>
    <row r="351" spans="1:15" x14ac:dyDescent="0.25">
      <c r="A351" t="s">
        <v>874</v>
      </c>
      <c r="B351" t="s">
        <v>36</v>
      </c>
      <c r="C351" t="s">
        <v>884</v>
      </c>
      <c r="D351" t="s">
        <v>885</v>
      </c>
      <c r="E351" t="s">
        <v>886</v>
      </c>
      <c r="F351" t="s">
        <v>97</v>
      </c>
      <c r="G351" t="s">
        <v>98</v>
      </c>
      <c r="H351" t="s">
        <v>137</v>
      </c>
      <c r="I351" t="s">
        <v>889</v>
      </c>
      <c r="J351" t="s">
        <v>90</v>
      </c>
      <c r="K351" s="1" t="s">
        <v>2317</v>
      </c>
      <c r="O351" t="s">
        <v>36</v>
      </c>
    </row>
    <row r="352" spans="1:15" x14ac:dyDescent="0.25">
      <c r="A352" t="s">
        <v>874</v>
      </c>
      <c r="B352" t="s">
        <v>36</v>
      </c>
      <c r="C352" t="s">
        <v>884</v>
      </c>
      <c r="D352" t="s">
        <v>885</v>
      </c>
      <c r="E352" t="s">
        <v>886</v>
      </c>
      <c r="F352" t="s">
        <v>97</v>
      </c>
      <c r="G352" t="s">
        <v>98</v>
      </c>
      <c r="H352" t="s">
        <v>193</v>
      </c>
      <c r="I352" t="s">
        <v>889</v>
      </c>
      <c r="J352" t="s">
        <v>90</v>
      </c>
      <c r="K352" s="1" t="s">
        <v>2318</v>
      </c>
      <c r="O352" t="s">
        <v>36</v>
      </c>
    </row>
    <row r="353" spans="1:15" x14ac:dyDescent="0.25">
      <c r="A353" t="s">
        <v>874</v>
      </c>
      <c r="B353" t="s">
        <v>36</v>
      </c>
      <c r="C353" t="s">
        <v>884</v>
      </c>
      <c r="D353" t="s">
        <v>885</v>
      </c>
      <c r="E353" t="s">
        <v>886</v>
      </c>
      <c r="F353" t="s">
        <v>97</v>
      </c>
      <c r="G353" t="s">
        <v>233</v>
      </c>
      <c r="H353" t="s">
        <v>896</v>
      </c>
      <c r="I353" t="s">
        <v>887</v>
      </c>
      <c r="J353" t="s">
        <v>90</v>
      </c>
      <c r="K353" s="1" t="s">
        <v>2319</v>
      </c>
      <c r="O353" t="s">
        <v>36</v>
      </c>
    </row>
    <row r="354" spans="1:15" x14ac:dyDescent="0.25">
      <c r="A354" t="s">
        <v>874</v>
      </c>
      <c r="B354" t="s">
        <v>36</v>
      </c>
      <c r="C354" t="s">
        <v>884</v>
      </c>
      <c r="D354" t="s">
        <v>885</v>
      </c>
      <c r="E354" t="s">
        <v>886</v>
      </c>
      <c r="F354" t="s">
        <v>116</v>
      </c>
      <c r="G354" t="s">
        <v>635</v>
      </c>
      <c r="H354" t="s">
        <v>731</v>
      </c>
      <c r="I354" t="s">
        <v>887</v>
      </c>
      <c r="J354" t="s">
        <v>90</v>
      </c>
      <c r="K354" s="1" t="s">
        <v>2320</v>
      </c>
      <c r="O354" t="s">
        <v>36</v>
      </c>
    </row>
    <row r="355" spans="1:15" x14ac:dyDescent="0.25">
      <c r="A355" t="s">
        <v>874</v>
      </c>
      <c r="B355" t="s">
        <v>36</v>
      </c>
      <c r="C355" t="s">
        <v>884</v>
      </c>
      <c r="D355" t="s">
        <v>885</v>
      </c>
      <c r="E355" t="s">
        <v>886</v>
      </c>
      <c r="F355" t="s">
        <v>116</v>
      </c>
      <c r="G355" t="s">
        <v>635</v>
      </c>
      <c r="H355" t="s">
        <v>639</v>
      </c>
      <c r="I355" t="s">
        <v>887</v>
      </c>
      <c r="J355" t="s">
        <v>90</v>
      </c>
      <c r="K355" s="1" t="s">
        <v>2321</v>
      </c>
      <c r="O355" t="s">
        <v>36</v>
      </c>
    </row>
    <row r="356" spans="1:15" x14ac:dyDescent="0.25">
      <c r="A356" t="s">
        <v>874</v>
      </c>
      <c r="B356" t="s">
        <v>36</v>
      </c>
      <c r="C356" t="s">
        <v>884</v>
      </c>
      <c r="D356" t="s">
        <v>885</v>
      </c>
      <c r="E356" t="s">
        <v>886</v>
      </c>
      <c r="F356" t="s">
        <v>116</v>
      </c>
      <c r="G356" t="s">
        <v>713</v>
      </c>
      <c r="H356" t="s">
        <v>713</v>
      </c>
      <c r="I356" t="s">
        <v>887</v>
      </c>
      <c r="J356" t="s">
        <v>90</v>
      </c>
      <c r="K356" s="1" t="s">
        <v>2322</v>
      </c>
      <c r="O356" t="s">
        <v>36</v>
      </c>
    </row>
    <row r="357" spans="1:15" x14ac:dyDescent="0.25">
      <c r="A357" t="s">
        <v>874</v>
      </c>
      <c r="B357" t="s">
        <v>36</v>
      </c>
      <c r="C357" t="s">
        <v>884</v>
      </c>
      <c r="D357" t="s">
        <v>885</v>
      </c>
      <c r="E357" t="s">
        <v>886</v>
      </c>
      <c r="F357" t="s">
        <v>116</v>
      </c>
      <c r="G357" t="s">
        <v>313</v>
      </c>
      <c r="H357" t="s">
        <v>715</v>
      </c>
      <c r="I357" t="s">
        <v>887</v>
      </c>
      <c r="J357" t="s">
        <v>90</v>
      </c>
      <c r="K357" s="1" t="s">
        <v>2323</v>
      </c>
      <c r="O357" t="s">
        <v>36</v>
      </c>
    </row>
    <row r="358" spans="1:15" x14ac:dyDescent="0.25">
      <c r="A358" t="s">
        <v>874</v>
      </c>
      <c r="B358" t="s">
        <v>36</v>
      </c>
      <c r="C358" t="s">
        <v>884</v>
      </c>
      <c r="D358" t="s">
        <v>885</v>
      </c>
      <c r="E358" t="s">
        <v>886</v>
      </c>
      <c r="F358" t="s">
        <v>265</v>
      </c>
      <c r="G358" t="s">
        <v>266</v>
      </c>
      <c r="H358" t="s">
        <v>319</v>
      </c>
      <c r="I358" t="s">
        <v>887</v>
      </c>
      <c r="J358" t="s">
        <v>216</v>
      </c>
      <c r="K358" s="1" t="s">
        <v>2324</v>
      </c>
      <c r="O358" t="s">
        <v>36</v>
      </c>
    </row>
    <row r="359" spans="1:15" x14ac:dyDescent="0.25">
      <c r="A359" t="s">
        <v>874</v>
      </c>
      <c r="B359" t="s">
        <v>36</v>
      </c>
      <c r="C359" t="s">
        <v>884</v>
      </c>
      <c r="D359" t="s">
        <v>885</v>
      </c>
      <c r="E359" t="s">
        <v>886</v>
      </c>
      <c r="F359" t="s">
        <v>97</v>
      </c>
      <c r="G359" t="s">
        <v>98</v>
      </c>
      <c r="H359" t="s">
        <v>105</v>
      </c>
      <c r="I359" t="s">
        <v>919</v>
      </c>
      <c r="J359" t="s">
        <v>216</v>
      </c>
      <c r="K359" s="1" t="s">
        <v>2325</v>
      </c>
      <c r="O359" t="s">
        <v>36</v>
      </c>
    </row>
    <row r="360" spans="1:15" x14ac:dyDescent="0.25">
      <c r="A360" t="s">
        <v>874</v>
      </c>
      <c r="B360" t="s">
        <v>36</v>
      </c>
      <c r="C360" t="s">
        <v>884</v>
      </c>
      <c r="D360" t="s">
        <v>885</v>
      </c>
      <c r="E360" t="s">
        <v>886</v>
      </c>
      <c r="F360" t="s">
        <v>97</v>
      </c>
      <c r="G360" t="s">
        <v>98</v>
      </c>
      <c r="H360" t="s">
        <v>137</v>
      </c>
      <c r="I360" t="s">
        <v>889</v>
      </c>
      <c r="J360" t="s">
        <v>216</v>
      </c>
      <c r="K360" s="1" t="s">
        <v>2326</v>
      </c>
      <c r="O360" t="s">
        <v>36</v>
      </c>
    </row>
    <row r="361" spans="1:15" x14ac:dyDescent="0.25">
      <c r="A361" t="s">
        <v>874</v>
      </c>
      <c r="B361" t="s">
        <v>36</v>
      </c>
      <c r="C361" t="s">
        <v>884</v>
      </c>
      <c r="D361" t="s">
        <v>885</v>
      </c>
      <c r="E361" t="s">
        <v>886</v>
      </c>
      <c r="F361" t="s">
        <v>97</v>
      </c>
      <c r="G361" t="s">
        <v>98</v>
      </c>
      <c r="H361" t="s">
        <v>193</v>
      </c>
      <c r="I361" t="s">
        <v>889</v>
      </c>
      <c r="J361" t="s">
        <v>216</v>
      </c>
      <c r="K361" s="1" t="s">
        <v>2327</v>
      </c>
      <c r="O361" t="s">
        <v>36</v>
      </c>
    </row>
    <row r="362" spans="1:15" x14ac:dyDescent="0.25">
      <c r="A362" t="s">
        <v>874</v>
      </c>
      <c r="B362" t="s">
        <v>36</v>
      </c>
      <c r="C362" t="s">
        <v>884</v>
      </c>
      <c r="D362" t="s">
        <v>885</v>
      </c>
      <c r="E362" t="s">
        <v>886</v>
      </c>
      <c r="F362" t="s">
        <v>116</v>
      </c>
      <c r="G362" t="s">
        <v>635</v>
      </c>
      <c r="H362" t="s">
        <v>731</v>
      </c>
      <c r="I362" t="s">
        <v>887</v>
      </c>
      <c r="J362" t="s">
        <v>216</v>
      </c>
      <c r="K362" s="1" t="s">
        <v>2328</v>
      </c>
      <c r="O362" t="s">
        <v>36</v>
      </c>
    </row>
    <row r="363" spans="1:15" x14ac:dyDescent="0.25">
      <c r="A363" t="s">
        <v>874</v>
      </c>
      <c r="B363" t="s">
        <v>36</v>
      </c>
      <c r="C363" t="s">
        <v>884</v>
      </c>
      <c r="D363" t="s">
        <v>885</v>
      </c>
      <c r="E363" t="s">
        <v>886</v>
      </c>
      <c r="F363" t="s">
        <v>116</v>
      </c>
      <c r="G363" t="s">
        <v>635</v>
      </c>
      <c r="H363" t="s">
        <v>639</v>
      </c>
      <c r="I363" t="s">
        <v>887</v>
      </c>
      <c r="J363" t="s">
        <v>216</v>
      </c>
      <c r="K363" s="1" t="s">
        <v>2329</v>
      </c>
      <c r="O363" t="s">
        <v>36</v>
      </c>
    </row>
    <row r="364" spans="1:15" x14ac:dyDescent="0.25">
      <c r="A364" t="s">
        <v>874</v>
      </c>
      <c r="B364" t="s">
        <v>36</v>
      </c>
      <c r="C364" t="s">
        <v>884</v>
      </c>
      <c r="D364" t="s">
        <v>885</v>
      </c>
      <c r="E364" t="s">
        <v>886</v>
      </c>
      <c r="F364" t="s">
        <v>116</v>
      </c>
      <c r="G364" t="s">
        <v>713</v>
      </c>
      <c r="H364" t="s">
        <v>713</v>
      </c>
      <c r="I364" t="s">
        <v>887</v>
      </c>
      <c r="J364" t="s">
        <v>216</v>
      </c>
      <c r="K364" s="1" t="s">
        <v>2330</v>
      </c>
      <c r="O364" t="s">
        <v>36</v>
      </c>
    </row>
    <row r="365" spans="1:15" x14ac:dyDescent="0.25">
      <c r="A365" t="s">
        <v>874</v>
      </c>
      <c r="B365" t="s">
        <v>36</v>
      </c>
      <c r="C365" t="s">
        <v>884</v>
      </c>
      <c r="D365" t="s">
        <v>885</v>
      </c>
      <c r="E365" t="s">
        <v>886</v>
      </c>
      <c r="F365" t="s">
        <v>116</v>
      </c>
      <c r="G365" t="s">
        <v>313</v>
      </c>
      <c r="H365" t="s">
        <v>715</v>
      </c>
      <c r="I365" t="s">
        <v>887</v>
      </c>
      <c r="J365" t="s">
        <v>216</v>
      </c>
      <c r="K365" s="1" t="s">
        <v>2331</v>
      </c>
      <c r="O365" t="s">
        <v>36</v>
      </c>
    </row>
    <row r="366" spans="1:15" x14ac:dyDescent="0.25">
      <c r="A366" t="s">
        <v>874</v>
      </c>
      <c r="B366" t="s">
        <v>36</v>
      </c>
      <c r="C366" t="s">
        <v>884</v>
      </c>
      <c r="D366" t="s">
        <v>885</v>
      </c>
      <c r="E366" t="s">
        <v>886</v>
      </c>
      <c r="F366" t="s">
        <v>276</v>
      </c>
      <c r="G366" t="s">
        <v>277</v>
      </c>
      <c r="H366" t="s">
        <v>880</v>
      </c>
      <c r="I366" t="s">
        <v>894</v>
      </c>
      <c r="J366" t="s">
        <v>216</v>
      </c>
      <c r="K366" s="1" t="s">
        <v>2332</v>
      </c>
      <c r="O366" t="s">
        <v>36</v>
      </c>
    </row>
    <row r="367" spans="1:15" x14ac:dyDescent="0.25">
      <c r="A367" t="s">
        <v>874</v>
      </c>
      <c r="B367" t="s">
        <v>36</v>
      </c>
      <c r="C367" t="s">
        <v>898</v>
      </c>
      <c r="D367" t="s">
        <v>899</v>
      </c>
      <c r="E367" t="s">
        <v>900</v>
      </c>
      <c r="F367" t="s">
        <v>25</v>
      </c>
      <c r="G367" t="s">
        <v>25</v>
      </c>
      <c r="H367" t="s">
        <v>901</v>
      </c>
      <c r="I367" t="s">
        <v>902</v>
      </c>
      <c r="J367" t="s">
        <v>90</v>
      </c>
      <c r="K367" s="1" t="s">
        <v>2333</v>
      </c>
      <c r="O367" t="s">
        <v>36</v>
      </c>
    </row>
    <row r="368" spans="1:15" x14ac:dyDescent="0.25">
      <c r="A368" t="s">
        <v>939</v>
      </c>
      <c r="B368" t="s">
        <v>177</v>
      </c>
      <c r="C368" t="s">
        <v>940</v>
      </c>
      <c r="D368" t="s">
        <v>941</v>
      </c>
      <c r="E368" t="s">
        <v>942</v>
      </c>
      <c r="F368" t="s">
        <v>155</v>
      </c>
      <c r="G368" t="s">
        <v>156</v>
      </c>
      <c r="H368" t="s">
        <v>189</v>
      </c>
      <c r="I368" t="s">
        <v>943</v>
      </c>
      <c r="J368" t="s">
        <v>216</v>
      </c>
      <c r="K368" s="1" t="s">
        <v>2334</v>
      </c>
      <c r="L368" t="s">
        <v>216</v>
      </c>
      <c r="M368" t="s">
        <v>2171</v>
      </c>
      <c r="N368">
        <v>99.998868413951598</v>
      </c>
      <c r="O368" t="s">
        <v>185</v>
      </c>
    </row>
    <row r="369" spans="1:15" x14ac:dyDescent="0.25">
      <c r="A369" t="s">
        <v>939</v>
      </c>
      <c r="B369" t="s">
        <v>36</v>
      </c>
      <c r="C369" t="s">
        <v>940</v>
      </c>
      <c r="D369" t="s">
        <v>941</v>
      </c>
      <c r="E369" t="s">
        <v>942</v>
      </c>
      <c r="F369" t="s">
        <v>155</v>
      </c>
      <c r="G369" t="s">
        <v>156</v>
      </c>
      <c r="H369" t="s">
        <v>221</v>
      </c>
      <c r="I369" t="s">
        <v>943</v>
      </c>
      <c r="J369" t="s">
        <v>216</v>
      </c>
      <c r="K369" s="1" t="s">
        <v>2335</v>
      </c>
      <c r="O369" t="s">
        <v>36</v>
      </c>
    </row>
    <row r="370" spans="1:15" x14ac:dyDescent="0.25">
      <c r="A370" t="s">
        <v>939</v>
      </c>
      <c r="B370" t="s">
        <v>36</v>
      </c>
      <c r="C370" t="s">
        <v>946</v>
      </c>
      <c r="D370" t="s">
        <v>947</v>
      </c>
      <c r="E370" t="s">
        <v>948</v>
      </c>
      <c r="F370" t="s">
        <v>155</v>
      </c>
      <c r="G370" t="s">
        <v>156</v>
      </c>
      <c r="H370" t="s">
        <v>477</v>
      </c>
      <c r="I370" t="s">
        <v>949</v>
      </c>
      <c r="J370" t="s">
        <v>90</v>
      </c>
      <c r="K370" s="1" t="s">
        <v>2336</v>
      </c>
      <c r="O370" t="s">
        <v>36</v>
      </c>
    </row>
    <row r="371" spans="1:15" x14ac:dyDescent="0.25">
      <c r="A371" t="s">
        <v>939</v>
      </c>
      <c r="B371" t="s">
        <v>36</v>
      </c>
      <c r="C371" t="s">
        <v>946</v>
      </c>
      <c r="D371" t="s">
        <v>947</v>
      </c>
      <c r="E371" t="s">
        <v>948</v>
      </c>
      <c r="F371" t="s">
        <v>302</v>
      </c>
      <c r="G371" t="s">
        <v>405</v>
      </c>
      <c r="H371" t="s">
        <v>406</v>
      </c>
      <c r="I371" t="s">
        <v>952</v>
      </c>
      <c r="J371" t="s">
        <v>216</v>
      </c>
      <c r="K371" s="1" t="s">
        <v>2337</v>
      </c>
      <c r="O371" t="s">
        <v>36</v>
      </c>
    </row>
    <row r="372" spans="1:15" x14ac:dyDescent="0.25">
      <c r="A372" t="s">
        <v>939</v>
      </c>
      <c r="B372" t="s">
        <v>36</v>
      </c>
      <c r="C372" t="s">
        <v>946</v>
      </c>
      <c r="D372" t="s">
        <v>947</v>
      </c>
      <c r="E372" t="s">
        <v>948</v>
      </c>
      <c r="F372" t="s">
        <v>155</v>
      </c>
      <c r="G372" t="s">
        <v>156</v>
      </c>
      <c r="H372" t="s">
        <v>477</v>
      </c>
      <c r="I372" t="s">
        <v>949</v>
      </c>
      <c r="J372" t="s">
        <v>216</v>
      </c>
      <c r="K372" s="1" t="s">
        <v>2338</v>
      </c>
      <c r="O372" t="s">
        <v>36</v>
      </c>
    </row>
    <row r="373" spans="1:15" x14ac:dyDescent="0.25">
      <c r="A373" t="s">
        <v>957</v>
      </c>
      <c r="B373" t="s">
        <v>21</v>
      </c>
      <c r="C373" t="s">
        <v>958</v>
      </c>
      <c r="D373" t="s">
        <v>959</v>
      </c>
      <c r="E373" t="s">
        <v>960</v>
      </c>
      <c r="F373" t="s">
        <v>97</v>
      </c>
      <c r="G373" t="s">
        <v>424</v>
      </c>
      <c r="H373" t="s">
        <v>425</v>
      </c>
      <c r="I373" t="s">
        <v>961</v>
      </c>
      <c r="J373" t="s">
        <v>29</v>
      </c>
    </row>
    <row r="374" spans="1:15" x14ac:dyDescent="0.25">
      <c r="A374" t="s">
        <v>957</v>
      </c>
      <c r="B374" t="s">
        <v>21</v>
      </c>
      <c r="C374" t="s">
        <v>963</v>
      </c>
      <c r="D374" t="s">
        <v>964</v>
      </c>
      <c r="E374" t="s">
        <v>965</v>
      </c>
      <c r="F374" t="s">
        <v>265</v>
      </c>
      <c r="G374" t="s">
        <v>266</v>
      </c>
      <c r="H374" t="s">
        <v>817</v>
      </c>
      <c r="I374" t="s">
        <v>966</v>
      </c>
      <c r="J374" t="s">
        <v>90</v>
      </c>
      <c r="M374" s="6"/>
    </row>
    <row r="375" spans="1:15" x14ac:dyDescent="0.25">
      <c r="A375" t="s">
        <v>957</v>
      </c>
      <c r="B375" t="s">
        <v>21</v>
      </c>
      <c r="C375" t="s">
        <v>968</v>
      </c>
      <c r="D375" t="s">
        <v>969</v>
      </c>
      <c r="E375" t="s">
        <v>970</v>
      </c>
      <c r="F375" t="s">
        <v>155</v>
      </c>
      <c r="G375" t="s">
        <v>156</v>
      </c>
      <c r="H375" t="s">
        <v>388</v>
      </c>
      <c r="I375" t="s">
        <v>971</v>
      </c>
      <c r="J375" t="s">
        <v>216</v>
      </c>
    </row>
    <row r="376" spans="1:15" x14ac:dyDescent="0.25">
      <c r="A376" t="s">
        <v>957</v>
      </c>
      <c r="B376" t="s">
        <v>21</v>
      </c>
      <c r="C376" t="s">
        <v>973</v>
      </c>
      <c r="D376" t="s">
        <v>974</v>
      </c>
      <c r="E376" t="s">
        <v>975</v>
      </c>
      <c r="F376" t="s">
        <v>116</v>
      </c>
      <c r="G376" t="s">
        <v>364</v>
      </c>
      <c r="H376" t="s">
        <v>821</v>
      </c>
      <c r="I376" t="s">
        <v>976</v>
      </c>
      <c r="J376" t="s">
        <v>90</v>
      </c>
      <c r="M376" s="6"/>
    </row>
    <row r="377" spans="1:15" x14ac:dyDescent="0.25">
      <c r="A377" t="s">
        <v>957</v>
      </c>
      <c r="B377" t="s">
        <v>21</v>
      </c>
      <c r="C377" t="s">
        <v>973</v>
      </c>
      <c r="D377" t="s">
        <v>974</v>
      </c>
      <c r="E377" t="s">
        <v>975</v>
      </c>
      <c r="F377" t="s">
        <v>45</v>
      </c>
      <c r="G377" t="s">
        <v>46</v>
      </c>
      <c r="H377" t="s">
        <v>978</v>
      </c>
      <c r="I377" t="s">
        <v>979</v>
      </c>
      <c r="J377" t="s">
        <v>29</v>
      </c>
    </row>
    <row r="378" spans="1:15" x14ac:dyDescent="0.25">
      <c r="A378" t="s">
        <v>957</v>
      </c>
      <c r="B378" t="s">
        <v>21</v>
      </c>
      <c r="C378" t="s">
        <v>973</v>
      </c>
      <c r="D378" t="s">
        <v>974</v>
      </c>
      <c r="E378" t="s">
        <v>975</v>
      </c>
      <c r="F378" t="s">
        <v>116</v>
      </c>
      <c r="G378" t="s">
        <v>364</v>
      </c>
      <c r="H378" t="s">
        <v>821</v>
      </c>
      <c r="I378" t="s">
        <v>976</v>
      </c>
      <c r="J378" t="s">
        <v>29</v>
      </c>
    </row>
    <row r="379" spans="1:15" x14ac:dyDescent="0.25">
      <c r="A379" t="s">
        <v>957</v>
      </c>
      <c r="B379" t="s">
        <v>21</v>
      </c>
      <c r="C379" t="s">
        <v>973</v>
      </c>
      <c r="D379" t="s">
        <v>974</v>
      </c>
      <c r="E379" t="s">
        <v>975</v>
      </c>
      <c r="F379" t="s">
        <v>116</v>
      </c>
      <c r="G379" t="s">
        <v>364</v>
      </c>
      <c r="H379" t="s">
        <v>982</v>
      </c>
      <c r="I379" t="s">
        <v>983</v>
      </c>
      <c r="J379" t="s">
        <v>29</v>
      </c>
    </row>
    <row r="380" spans="1:15" x14ac:dyDescent="0.25">
      <c r="A380" t="s">
        <v>957</v>
      </c>
      <c r="B380" t="s">
        <v>21</v>
      </c>
      <c r="C380" t="s">
        <v>973</v>
      </c>
      <c r="D380" t="s">
        <v>974</v>
      </c>
      <c r="E380" t="s">
        <v>975</v>
      </c>
      <c r="F380" t="s">
        <v>116</v>
      </c>
      <c r="G380" t="s">
        <v>713</v>
      </c>
      <c r="H380" t="s">
        <v>827</v>
      </c>
      <c r="I380" t="s">
        <v>976</v>
      </c>
      <c r="J380" t="s">
        <v>29</v>
      </c>
    </row>
    <row r="381" spans="1:15" x14ac:dyDescent="0.25">
      <c r="A381" t="s">
        <v>957</v>
      </c>
      <c r="B381" t="s">
        <v>21</v>
      </c>
      <c r="C381" t="s">
        <v>986</v>
      </c>
      <c r="D381" t="s">
        <v>987</v>
      </c>
      <c r="E381" t="s">
        <v>988</v>
      </c>
      <c r="F381" t="s">
        <v>155</v>
      </c>
      <c r="G381" t="s">
        <v>156</v>
      </c>
      <c r="H381" t="s">
        <v>989</v>
      </c>
      <c r="I381" t="s">
        <v>990</v>
      </c>
      <c r="J381" t="s">
        <v>29</v>
      </c>
    </row>
    <row r="382" spans="1:15" x14ac:dyDescent="0.25">
      <c r="A382" t="s">
        <v>957</v>
      </c>
      <c r="B382" t="s">
        <v>21</v>
      </c>
      <c r="C382" t="s">
        <v>992</v>
      </c>
      <c r="D382" t="s">
        <v>993</v>
      </c>
      <c r="E382" t="s">
        <v>994</v>
      </c>
      <c r="F382" t="s">
        <v>155</v>
      </c>
      <c r="G382" t="s">
        <v>156</v>
      </c>
      <c r="H382" t="s">
        <v>388</v>
      </c>
      <c r="I382" t="s">
        <v>995</v>
      </c>
      <c r="J382" t="s">
        <v>90</v>
      </c>
    </row>
    <row r="383" spans="1:15" x14ac:dyDescent="0.25">
      <c r="A383" t="s">
        <v>957</v>
      </c>
      <c r="B383" t="s">
        <v>21</v>
      </c>
      <c r="C383" t="s">
        <v>992</v>
      </c>
      <c r="D383" t="s">
        <v>993</v>
      </c>
      <c r="E383" t="s">
        <v>994</v>
      </c>
      <c r="F383" t="s">
        <v>155</v>
      </c>
      <c r="G383" t="s">
        <v>156</v>
      </c>
      <c r="H383" t="s">
        <v>989</v>
      </c>
      <c r="I383" t="s">
        <v>995</v>
      </c>
      <c r="J383" t="s">
        <v>90</v>
      </c>
    </row>
    <row r="384" spans="1:15" x14ac:dyDescent="0.25">
      <c r="A384" t="s">
        <v>957</v>
      </c>
      <c r="B384" t="s">
        <v>21</v>
      </c>
      <c r="C384" t="s">
        <v>992</v>
      </c>
      <c r="D384" t="s">
        <v>993</v>
      </c>
      <c r="E384" t="s">
        <v>994</v>
      </c>
      <c r="F384" t="s">
        <v>116</v>
      </c>
      <c r="G384" t="s">
        <v>127</v>
      </c>
      <c r="H384" t="s">
        <v>128</v>
      </c>
      <c r="I384" t="s">
        <v>998</v>
      </c>
      <c r="J384" t="s">
        <v>90</v>
      </c>
    </row>
    <row r="385" spans="1:15" x14ac:dyDescent="0.25">
      <c r="A385" t="s">
        <v>957</v>
      </c>
      <c r="B385" t="s">
        <v>21</v>
      </c>
      <c r="C385" t="s">
        <v>992</v>
      </c>
      <c r="D385" t="s">
        <v>993</v>
      </c>
      <c r="E385" t="s">
        <v>994</v>
      </c>
      <c r="F385" t="s">
        <v>116</v>
      </c>
      <c r="G385" t="s">
        <v>635</v>
      </c>
      <c r="H385" t="s">
        <v>731</v>
      </c>
      <c r="I385" t="s">
        <v>998</v>
      </c>
      <c r="J385" t="s">
        <v>90</v>
      </c>
    </row>
    <row r="386" spans="1:15" x14ac:dyDescent="0.25">
      <c r="A386" t="s">
        <v>957</v>
      </c>
      <c r="B386" t="s">
        <v>21</v>
      </c>
      <c r="C386" t="s">
        <v>992</v>
      </c>
      <c r="D386" t="s">
        <v>993</v>
      </c>
      <c r="E386" t="s">
        <v>994</v>
      </c>
      <c r="F386" t="s">
        <v>116</v>
      </c>
      <c r="G386" t="s">
        <v>635</v>
      </c>
      <c r="H386" t="s">
        <v>636</v>
      </c>
      <c r="I386" t="s">
        <v>998</v>
      </c>
      <c r="J386" t="s">
        <v>90</v>
      </c>
    </row>
    <row r="387" spans="1:15" x14ac:dyDescent="0.25">
      <c r="A387" t="s">
        <v>957</v>
      </c>
      <c r="B387" t="s">
        <v>21</v>
      </c>
      <c r="C387" t="s">
        <v>992</v>
      </c>
      <c r="D387" t="s">
        <v>993</v>
      </c>
      <c r="E387" t="s">
        <v>994</v>
      </c>
      <c r="F387" t="s">
        <v>116</v>
      </c>
      <c r="G387" t="s">
        <v>635</v>
      </c>
      <c r="H387" t="s">
        <v>639</v>
      </c>
      <c r="I387" t="s">
        <v>998</v>
      </c>
      <c r="J387" t="s">
        <v>90</v>
      </c>
    </row>
    <row r="388" spans="1:15" x14ac:dyDescent="0.25">
      <c r="A388" t="s">
        <v>957</v>
      </c>
      <c r="B388" t="s">
        <v>21</v>
      </c>
      <c r="C388" t="s">
        <v>992</v>
      </c>
      <c r="D388" t="s">
        <v>993</v>
      </c>
      <c r="E388" t="s">
        <v>994</v>
      </c>
      <c r="F388" t="s">
        <v>116</v>
      </c>
      <c r="G388" t="s">
        <v>713</v>
      </c>
      <c r="H388" t="s">
        <v>1003</v>
      </c>
      <c r="I388" t="s">
        <v>998</v>
      </c>
      <c r="J388" t="s">
        <v>90</v>
      </c>
    </row>
    <row r="389" spans="1:15" x14ac:dyDescent="0.25">
      <c r="A389" t="s">
        <v>957</v>
      </c>
      <c r="B389" t="s">
        <v>21</v>
      </c>
      <c r="C389" t="s">
        <v>992</v>
      </c>
      <c r="D389" t="s">
        <v>993</v>
      </c>
      <c r="E389" t="s">
        <v>994</v>
      </c>
      <c r="F389" t="s">
        <v>116</v>
      </c>
      <c r="G389" t="s">
        <v>713</v>
      </c>
      <c r="H389" t="s">
        <v>713</v>
      </c>
      <c r="I389" t="s">
        <v>998</v>
      </c>
      <c r="J389" t="s">
        <v>90</v>
      </c>
    </row>
    <row r="390" spans="1:15" x14ac:dyDescent="0.25">
      <c r="A390" t="s">
        <v>957</v>
      </c>
      <c r="B390" t="s">
        <v>21</v>
      </c>
      <c r="C390" t="s">
        <v>992</v>
      </c>
      <c r="D390" t="s">
        <v>993</v>
      </c>
      <c r="E390" t="s">
        <v>994</v>
      </c>
      <c r="F390" t="s">
        <v>116</v>
      </c>
      <c r="G390" t="s">
        <v>313</v>
      </c>
      <c r="H390" t="s">
        <v>1006</v>
      </c>
      <c r="I390" t="s">
        <v>998</v>
      </c>
      <c r="J390" t="s">
        <v>90</v>
      </c>
    </row>
    <row r="391" spans="1:15" x14ac:dyDescent="0.25">
      <c r="A391" t="s">
        <v>957</v>
      </c>
      <c r="B391" t="s">
        <v>21</v>
      </c>
      <c r="C391" t="s">
        <v>992</v>
      </c>
      <c r="D391" t="s">
        <v>993</v>
      </c>
      <c r="E391" t="s">
        <v>994</v>
      </c>
      <c r="F391" t="s">
        <v>116</v>
      </c>
      <c r="G391" t="s">
        <v>313</v>
      </c>
      <c r="H391" t="s">
        <v>715</v>
      </c>
      <c r="I391" t="s">
        <v>998</v>
      </c>
      <c r="J391" t="s">
        <v>90</v>
      </c>
    </row>
    <row r="392" spans="1:15" x14ac:dyDescent="0.25">
      <c r="A392" t="s">
        <v>957</v>
      </c>
      <c r="B392" t="s">
        <v>21</v>
      </c>
      <c r="C392" t="s">
        <v>992</v>
      </c>
      <c r="D392" t="s">
        <v>993</v>
      </c>
      <c r="E392" t="s">
        <v>994</v>
      </c>
      <c r="F392" t="s">
        <v>40</v>
      </c>
      <c r="G392" t="s">
        <v>791</v>
      </c>
      <c r="H392" t="s">
        <v>1009</v>
      </c>
      <c r="I392" t="s">
        <v>998</v>
      </c>
      <c r="J392" t="s">
        <v>90</v>
      </c>
    </row>
    <row r="393" spans="1:15" x14ac:dyDescent="0.25">
      <c r="A393" t="s">
        <v>957</v>
      </c>
      <c r="B393" t="s">
        <v>21</v>
      </c>
      <c r="C393" t="s">
        <v>992</v>
      </c>
      <c r="D393" t="s">
        <v>993</v>
      </c>
      <c r="E393" t="s">
        <v>994</v>
      </c>
      <c r="F393" t="s">
        <v>40</v>
      </c>
      <c r="G393" t="s">
        <v>791</v>
      </c>
      <c r="H393" t="s">
        <v>1012</v>
      </c>
      <c r="I393" t="s">
        <v>998</v>
      </c>
      <c r="J393" t="s">
        <v>90</v>
      </c>
    </row>
    <row r="394" spans="1:15" x14ac:dyDescent="0.25">
      <c r="A394" t="s">
        <v>957</v>
      </c>
      <c r="B394" t="s">
        <v>21</v>
      </c>
      <c r="C394" t="s">
        <v>992</v>
      </c>
      <c r="D394" t="s">
        <v>993</v>
      </c>
      <c r="E394" t="s">
        <v>994</v>
      </c>
      <c r="F394" t="s">
        <v>40</v>
      </c>
      <c r="G394" t="s">
        <v>791</v>
      </c>
      <c r="H394" t="s">
        <v>1015</v>
      </c>
      <c r="I394" t="s">
        <v>998</v>
      </c>
      <c r="J394" t="s">
        <v>90</v>
      </c>
    </row>
    <row r="395" spans="1:15" x14ac:dyDescent="0.25">
      <c r="A395" t="s">
        <v>957</v>
      </c>
      <c r="B395" t="s">
        <v>21</v>
      </c>
      <c r="C395" t="s">
        <v>992</v>
      </c>
      <c r="D395" t="s">
        <v>993</v>
      </c>
      <c r="E395" t="s">
        <v>994</v>
      </c>
      <c r="F395" t="s">
        <v>265</v>
      </c>
      <c r="G395" t="s">
        <v>266</v>
      </c>
      <c r="H395" t="s">
        <v>319</v>
      </c>
      <c r="I395" t="s">
        <v>998</v>
      </c>
      <c r="J395" t="s">
        <v>90</v>
      </c>
    </row>
    <row r="396" spans="1:15" x14ac:dyDescent="0.25">
      <c r="A396" t="s">
        <v>957</v>
      </c>
      <c r="B396" t="s">
        <v>21</v>
      </c>
      <c r="C396" t="s">
        <v>992</v>
      </c>
      <c r="D396" t="s">
        <v>993</v>
      </c>
      <c r="E396" t="s">
        <v>994</v>
      </c>
      <c r="F396" t="s">
        <v>265</v>
      </c>
      <c r="G396" t="s">
        <v>266</v>
      </c>
      <c r="H396" t="s">
        <v>571</v>
      </c>
      <c r="I396" t="s">
        <v>998</v>
      </c>
      <c r="J396" t="s">
        <v>90</v>
      </c>
    </row>
    <row r="397" spans="1:15" x14ac:dyDescent="0.25">
      <c r="A397" t="s">
        <v>957</v>
      </c>
      <c r="B397" t="s">
        <v>21</v>
      </c>
      <c r="C397" t="s">
        <v>992</v>
      </c>
      <c r="D397" t="s">
        <v>993</v>
      </c>
      <c r="E397" t="s">
        <v>994</v>
      </c>
      <c r="F397" t="s">
        <v>40</v>
      </c>
      <c r="G397" t="s">
        <v>791</v>
      </c>
      <c r="H397" t="s">
        <v>1009</v>
      </c>
      <c r="I397" t="s">
        <v>998</v>
      </c>
      <c r="J397" t="s">
        <v>29</v>
      </c>
      <c r="K397" s="1" t="s">
        <v>2339</v>
      </c>
      <c r="O397" t="s">
        <v>270</v>
      </c>
    </row>
    <row r="398" spans="1:15" x14ac:dyDescent="0.25">
      <c r="A398" t="s">
        <v>957</v>
      </c>
      <c r="B398" t="s">
        <v>21</v>
      </c>
      <c r="C398" t="s">
        <v>992</v>
      </c>
      <c r="D398" t="s">
        <v>993</v>
      </c>
      <c r="E398" t="s">
        <v>994</v>
      </c>
      <c r="F398" t="s">
        <v>40</v>
      </c>
      <c r="G398" t="s">
        <v>791</v>
      </c>
      <c r="H398" t="s">
        <v>1012</v>
      </c>
      <c r="I398" t="s">
        <v>998</v>
      </c>
      <c r="J398" t="s">
        <v>29</v>
      </c>
      <c r="K398" s="1" t="s">
        <v>2340</v>
      </c>
      <c r="O398" t="s">
        <v>270</v>
      </c>
    </row>
    <row r="399" spans="1:15" x14ac:dyDescent="0.25">
      <c r="A399" t="s">
        <v>957</v>
      </c>
      <c r="B399" t="s">
        <v>21</v>
      </c>
      <c r="C399" t="s">
        <v>992</v>
      </c>
      <c r="D399" t="s">
        <v>993</v>
      </c>
      <c r="E399" t="s">
        <v>994</v>
      </c>
      <c r="F399" t="s">
        <v>40</v>
      </c>
      <c r="G399" t="s">
        <v>791</v>
      </c>
      <c r="H399" t="s">
        <v>1015</v>
      </c>
      <c r="I399" t="s">
        <v>998</v>
      </c>
      <c r="J399" t="s">
        <v>29</v>
      </c>
      <c r="K399" s="1" t="s">
        <v>2341</v>
      </c>
      <c r="O399" t="s">
        <v>270</v>
      </c>
    </row>
    <row r="400" spans="1:15" x14ac:dyDescent="0.25">
      <c r="A400" t="s">
        <v>957</v>
      </c>
      <c r="B400" t="s">
        <v>21</v>
      </c>
      <c r="C400" t="s">
        <v>1026</v>
      </c>
      <c r="D400" t="s">
        <v>1027</v>
      </c>
      <c r="E400" t="s">
        <v>1028</v>
      </c>
      <c r="F400" t="s">
        <v>681</v>
      </c>
      <c r="G400" t="s">
        <v>681</v>
      </c>
      <c r="H400" t="s">
        <v>682</v>
      </c>
      <c r="I400" t="s">
        <v>1029</v>
      </c>
      <c r="J400" t="s">
        <v>90</v>
      </c>
    </row>
    <row r="401" spans="1:15" x14ac:dyDescent="0.25">
      <c r="A401" t="s">
        <v>957</v>
      </c>
      <c r="B401" t="s">
        <v>21</v>
      </c>
      <c r="C401" t="s">
        <v>1026</v>
      </c>
      <c r="D401" t="s">
        <v>1027</v>
      </c>
      <c r="E401" t="s">
        <v>1028</v>
      </c>
      <c r="F401" t="s">
        <v>681</v>
      </c>
      <c r="G401" t="s">
        <v>681</v>
      </c>
      <c r="H401" t="s">
        <v>684</v>
      </c>
      <c r="I401" t="s">
        <v>1029</v>
      </c>
      <c r="J401" t="s">
        <v>90</v>
      </c>
    </row>
    <row r="402" spans="1:15" x14ac:dyDescent="0.25">
      <c r="A402" t="s">
        <v>957</v>
      </c>
      <c r="B402" t="s">
        <v>21</v>
      </c>
      <c r="C402" t="s">
        <v>1026</v>
      </c>
      <c r="D402" t="s">
        <v>1027</v>
      </c>
      <c r="E402" t="s">
        <v>1028</v>
      </c>
      <c r="F402" t="s">
        <v>681</v>
      </c>
      <c r="G402" t="s">
        <v>681</v>
      </c>
      <c r="H402" t="s">
        <v>686</v>
      </c>
      <c r="I402" t="s">
        <v>1029</v>
      </c>
      <c r="J402" t="s">
        <v>90</v>
      </c>
    </row>
    <row r="403" spans="1:15" x14ac:dyDescent="0.25">
      <c r="A403" t="s">
        <v>957</v>
      </c>
      <c r="B403" t="s">
        <v>21</v>
      </c>
      <c r="C403" t="s">
        <v>1026</v>
      </c>
      <c r="D403" t="s">
        <v>1027</v>
      </c>
      <c r="E403" t="s">
        <v>1028</v>
      </c>
      <c r="F403" t="s">
        <v>155</v>
      </c>
      <c r="G403" t="s">
        <v>156</v>
      </c>
      <c r="H403" t="s">
        <v>1033</v>
      </c>
      <c r="I403" t="s">
        <v>1034</v>
      </c>
      <c r="J403" t="s">
        <v>90</v>
      </c>
    </row>
    <row r="404" spans="1:15" x14ac:dyDescent="0.25">
      <c r="A404" t="s">
        <v>957</v>
      </c>
      <c r="B404" t="s">
        <v>21</v>
      </c>
      <c r="C404" t="s">
        <v>1026</v>
      </c>
      <c r="D404" t="s">
        <v>1027</v>
      </c>
      <c r="E404" t="s">
        <v>1028</v>
      </c>
      <c r="F404" t="s">
        <v>155</v>
      </c>
      <c r="G404" t="s">
        <v>156</v>
      </c>
      <c r="H404" t="s">
        <v>791</v>
      </c>
      <c r="I404" t="s">
        <v>1036</v>
      </c>
      <c r="J404" t="s">
        <v>90</v>
      </c>
    </row>
    <row r="405" spans="1:15" x14ac:dyDescent="0.25">
      <c r="A405" t="s">
        <v>957</v>
      </c>
      <c r="B405" t="s">
        <v>21</v>
      </c>
      <c r="C405" t="s">
        <v>1026</v>
      </c>
      <c r="D405" t="s">
        <v>1027</v>
      </c>
      <c r="E405" t="s">
        <v>1028</v>
      </c>
      <c r="F405" t="s">
        <v>116</v>
      </c>
      <c r="G405" t="s">
        <v>364</v>
      </c>
      <c r="H405" t="s">
        <v>821</v>
      </c>
      <c r="I405" t="s">
        <v>1038</v>
      </c>
      <c r="J405" t="s">
        <v>90</v>
      </c>
    </row>
    <row r="406" spans="1:15" x14ac:dyDescent="0.25">
      <c r="A406" t="s">
        <v>957</v>
      </c>
      <c r="B406" t="s">
        <v>21</v>
      </c>
      <c r="C406" t="s">
        <v>1026</v>
      </c>
      <c r="D406" t="s">
        <v>1027</v>
      </c>
      <c r="E406" t="s">
        <v>1028</v>
      </c>
      <c r="F406" t="s">
        <v>116</v>
      </c>
      <c r="G406" t="s">
        <v>127</v>
      </c>
      <c r="H406" t="s">
        <v>1040</v>
      </c>
      <c r="I406" t="s">
        <v>1038</v>
      </c>
      <c r="J406" t="s">
        <v>90</v>
      </c>
    </row>
    <row r="407" spans="1:15" x14ac:dyDescent="0.25">
      <c r="A407" t="s">
        <v>957</v>
      </c>
      <c r="B407" t="s">
        <v>21</v>
      </c>
      <c r="C407" t="s">
        <v>1026</v>
      </c>
      <c r="D407" t="s">
        <v>1027</v>
      </c>
      <c r="E407" t="s">
        <v>1028</v>
      </c>
      <c r="F407" t="s">
        <v>116</v>
      </c>
      <c r="G407" t="s">
        <v>635</v>
      </c>
      <c r="H407" t="s">
        <v>731</v>
      </c>
      <c r="I407" t="s">
        <v>1042</v>
      </c>
      <c r="J407" t="s">
        <v>90</v>
      </c>
    </row>
    <row r="408" spans="1:15" x14ac:dyDescent="0.25">
      <c r="A408" t="s">
        <v>957</v>
      </c>
      <c r="B408" t="s">
        <v>21</v>
      </c>
      <c r="C408" t="s">
        <v>1026</v>
      </c>
      <c r="D408" t="s">
        <v>1027</v>
      </c>
      <c r="E408" t="s">
        <v>1028</v>
      </c>
      <c r="F408" t="s">
        <v>116</v>
      </c>
      <c r="G408" t="s">
        <v>635</v>
      </c>
      <c r="H408" t="s">
        <v>636</v>
      </c>
      <c r="I408" t="s">
        <v>1042</v>
      </c>
      <c r="J408" t="s">
        <v>90</v>
      </c>
    </row>
    <row r="409" spans="1:15" x14ac:dyDescent="0.25">
      <c r="A409" t="s">
        <v>957</v>
      </c>
      <c r="B409" t="s">
        <v>21</v>
      </c>
      <c r="C409" t="s">
        <v>1026</v>
      </c>
      <c r="D409" t="s">
        <v>1027</v>
      </c>
      <c r="E409" t="s">
        <v>1028</v>
      </c>
      <c r="F409" t="s">
        <v>116</v>
      </c>
      <c r="G409" t="s">
        <v>635</v>
      </c>
      <c r="H409" t="s">
        <v>639</v>
      </c>
      <c r="I409" t="s">
        <v>1042</v>
      </c>
      <c r="J409" t="s">
        <v>90</v>
      </c>
    </row>
    <row r="410" spans="1:15" x14ac:dyDescent="0.25">
      <c r="A410" t="s">
        <v>957</v>
      </c>
      <c r="B410" t="s">
        <v>21</v>
      </c>
      <c r="C410" t="s">
        <v>1026</v>
      </c>
      <c r="D410" t="s">
        <v>1027</v>
      </c>
      <c r="E410" t="s">
        <v>1028</v>
      </c>
      <c r="F410" t="s">
        <v>40</v>
      </c>
      <c r="G410" t="s">
        <v>791</v>
      </c>
      <c r="H410" t="s">
        <v>1012</v>
      </c>
      <c r="I410" t="s">
        <v>1038</v>
      </c>
      <c r="J410" t="s">
        <v>90</v>
      </c>
      <c r="K410" s="1" t="s">
        <v>2342</v>
      </c>
      <c r="O410" t="s">
        <v>270</v>
      </c>
    </row>
    <row r="411" spans="1:15" x14ac:dyDescent="0.25">
      <c r="A411" t="s">
        <v>957</v>
      </c>
      <c r="B411" t="s">
        <v>21</v>
      </c>
      <c r="C411" t="s">
        <v>1026</v>
      </c>
      <c r="D411" t="s">
        <v>1027</v>
      </c>
      <c r="E411" t="s">
        <v>1028</v>
      </c>
      <c r="F411" t="s">
        <v>40</v>
      </c>
      <c r="G411" t="s">
        <v>791</v>
      </c>
      <c r="H411" t="s">
        <v>1048</v>
      </c>
      <c r="I411" t="s">
        <v>1038</v>
      </c>
      <c r="J411" t="s">
        <v>90</v>
      </c>
      <c r="K411" s="1" t="s">
        <v>2343</v>
      </c>
      <c r="O411" t="s">
        <v>270</v>
      </c>
    </row>
    <row r="412" spans="1:15" x14ac:dyDescent="0.25">
      <c r="A412" t="s">
        <v>957</v>
      </c>
      <c r="B412" t="s">
        <v>21</v>
      </c>
      <c r="C412" t="s">
        <v>1026</v>
      </c>
      <c r="D412" t="s">
        <v>1027</v>
      </c>
      <c r="E412" t="s">
        <v>1028</v>
      </c>
      <c r="F412" t="s">
        <v>40</v>
      </c>
      <c r="G412" t="s">
        <v>791</v>
      </c>
      <c r="H412" t="s">
        <v>1015</v>
      </c>
      <c r="I412" t="s">
        <v>1038</v>
      </c>
      <c r="J412" t="s">
        <v>90</v>
      </c>
      <c r="K412" s="1" t="s">
        <v>2344</v>
      </c>
      <c r="O412" t="s">
        <v>270</v>
      </c>
    </row>
    <row r="413" spans="1:15" x14ac:dyDescent="0.25">
      <c r="A413" t="s">
        <v>957</v>
      </c>
      <c r="B413" t="s">
        <v>21</v>
      </c>
      <c r="C413" t="s">
        <v>1026</v>
      </c>
      <c r="D413" t="s">
        <v>1027</v>
      </c>
      <c r="E413" t="s">
        <v>1028</v>
      </c>
      <c r="F413" t="s">
        <v>40</v>
      </c>
      <c r="G413" t="s">
        <v>41</v>
      </c>
      <c r="H413" t="s">
        <v>1053</v>
      </c>
      <c r="I413" t="s">
        <v>1054</v>
      </c>
      <c r="J413" t="s">
        <v>90</v>
      </c>
    </row>
    <row r="414" spans="1:15" x14ac:dyDescent="0.25">
      <c r="A414" t="s">
        <v>957</v>
      </c>
      <c r="B414" t="s">
        <v>21</v>
      </c>
      <c r="C414" t="s">
        <v>1026</v>
      </c>
      <c r="D414" t="s">
        <v>1027</v>
      </c>
      <c r="E414" t="s">
        <v>1028</v>
      </c>
      <c r="F414" t="s">
        <v>40</v>
      </c>
      <c r="G414" t="s">
        <v>41</v>
      </c>
      <c r="H414" t="s">
        <v>1056</v>
      </c>
      <c r="I414" t="s">
        <v>1038</v>
      </c>
      <c r="J414" t="s">
        <v>90</v>
      </c>
    </row>
    <row r="415" spans="1:15" x14ac:dyDescent="0.25">
      <c r="A415" t="s">
        <v>957</v>
      </c>
      <c r="B415" t="s">
        <v>21</v>
      </c>
      <c r="C415" t="s">
        <v>1026</v>
      </c>
      <c r="D415" t="s">
        <v>1027</v>
      </c>
      <c r="E415" t="s">
        <v>1028</v>
      </c>
      <c r="F415" t="s">
        <v>265</v>
      </c>
      <c r="G415" t="s">
        <v>266</v>
      </c>
      <c r="H415" t="s">
        <v>322</v>
      </c>
      <c r="I415" t="s">
        <v>1058</v>
      </c>
      <c r="J415" t="s">
        <v>90</v>
      </c>
    </row>
    <row r="416" spans="1:15" x14ac:dyDescent="0.25">
      <c r="A416" t="s">
        <v>957</v>
      </c>
      <c r="B416" t="s">
        <v>21</v>
      </c>
      <c r="C416" t="s">
        <v>1026</v>
      </c>
      <c r="D416" t="s">
        <v>1027</v>
      </c>
      <c r="E416" t="s">
        <v>1028</v>
      </c>
      <c r="F416" t="s">
        <v>265</v>
      </c>
      <c r="G416" t="s">
        <v>266</v>
      </c>
      <c r="H416" t="s">
        <v>1060</v>
      </c>
      <c r="I416" t="s">
        <v>190</v>
      </c>
      <c r="J416" t="s">
        <v>90</v>
      </c>
    </row>
    <row r="417" spans="1:15" x14ac:dyDescent="0.25">
      <c r="A417" t="s">
        <v>957</v>
      </c>
      <c r="B417" t="s">
        <v>21</v>
      </c>
      <c r="C417" t="s">
        <v>1026</v>
      </c>
      <c r="D417" t="s">
        <v>1027</v>
      </c>
      <c r="E417" t="s">
        <v>1028</v>
      </c>
      <c r="F417" t="s">
        <v>265</v>
      </c>
      <c r="G417" t="s">
        <v>266</v>
      </c>
      <c r="H417" t="s">
        <v>817</v>
      </c>
      <c r="I417" t="s">
        <v>1062</v>
      </c>
      <c r="J417" t="s">
        <v>90</v>
      </c>
    </row>
    <row r="418" spans="1:15" x14ac:dyDescent="0.25">
      <c r="A418" t="s">
        <v>957</v>
      </c>
      <c r="B418" t="s">
        <v>21</v>
      </c>
      <c r="C418" t="s">
        <v>1026</v>
      </c>
      <c r="D418" t="s">
        <v>1027</v>
      </c>
      <c r="E418" t="s">
        <v>1028</v>
      </c>
      <c r="F418" t="s">
        <v>40</v>
      </c>
      <c r="G418" t="s">
        <v>791</v>
      </c>
      <c r="H418" t="s">
        <v>1012</v>
      </c>
      <c r="I418" t="s">
        <v>1038</v>
      </c>
      <c r="J418" t="s">
        <v>29</v>
      </c>
      <c r="K418" s="1" t="s">
        <v>2345</v>
      </c>
      <c r="O418" t="s">
        <v>270</v>
      </c>
    </row>
    <row r="419" spans="1:15" x14ac:dyDescent="0.25">
      <c r="A419" t="s">
        <v>957</v>
      </c>
      <c r="B419" t="s">
        <v>21</v>
      </c>
      <c r="C419" t="s">
        <v>1026</v>
      </c>
      <c r="D419" t="s">
        <v>1027</v>
      </c>
      <c r="E419" t="s">
        <v>1028</v>
      </c>
      <c r="F419" t="s">
        <v>40</v>
      </c>
      <c r="G419" t="s">
        <v>791</v>
      </c>
      <c r="H419" t="s">
        <v>1048</v>
      </c>
      <c r="I419" t="s">
        <v>1038</v>
      </c>
      <c r="J419" t="s">
        <v>29</v>
      </c>
      <c r="K419" s="1" t="s">
        <v>2346</v>
      </c>
      <c r="O419" t="s">
        <v>270</v>
      </c>
    </row>
    <row r="420" spans="1:15" x14ac:dyDescent="0.25">
      <c r="A420" t="s">
        <v>957</v>
      </c>
      <c r="B420" t="s">
        <v>21</v>
      </c>
      <c r="C420" t="s">
        <v>1026</v>
      </c>
      <c r="D420" t="s">
        <v>1027</v>
      </c>
      <c r="E420" t="s">
        <v>1028</v>
      </c>
      <c r="F420" t="s">
        <v>40</v>
      </c>
      <c r="G420" t="s">
        <v>791</v>
      </c>
      <c r="H420" t="s">
        <v>1068</v>
      </c>
      <c r="I420" t="s">
        <v>1038</v>
      </c>
      <c r="J420" t="s">
        <v>29</v>
      </c>
    </row>
    <row r="421" spans="1:15" x14ac:dyDescent="0.25">
      <c r="A421" t="s">
        <v>957</v>
      </c>
      <c r="B421" t="s">
        <v>21</v>
      </c>
      <c r="C421" t="s">
        <v>1026</v>
      </c>
      <c r="D421" t="s">
        <v>1027</v>
      </c>
      <c r="E421" t="s">
        <v>1028</v>
      </c>
      <c r="F421" t="s">
        <v>40</v>
      </c>
      <c r="G421" t="s">
        <v>791</v>
      </c>
      <c r="H421" t="s">
        <v>1015</v>
      </c>
      <c r="I421" t="s">
        <v>1038</v>
      </c>
      <c r="J421" t="s">
        <v>29</v>
      </c>
      <c r="K421" s="1" t="s">
        <v>2347</v>
      </c>
      <c r="O421" t="s">
        <v>270</v>
      </c>
    </row>
    <row r="422" spans="1:15" x14ac:dyDescent="0.25">
      <c r="A422" t="s">
        <v>957</v>
      </c>
      <c r="B422" t="s">
        <v>21</v>
      </c>
      <c r="C422" t="s">
        <v>1072</v>
      </c>
      <c r="D422" t="s">
        <v>1073</v>
      </c>
      <c r="E422" t="s">
        <v>1074</v>
      </c>
      <c r="F422" t="s">
        <v>276</v>
      </c>
      <c r="G422" t="s">
        <v>277</v>
      </c>
      <c r="H422" t="s">
        <v>1075</v>
      </c>
      <c r="I422" t="s">
        <v>1076</v>
      </c>
      <c r="J422" t="s">
        <v>90</v>
      </c>
      <c r="K422" s="1" t="s">
        <v>2348</v>
      </c>
      <c r="L422" t="s">
        <v>90</v>
      </c>
      <c r="M422" t="s">
        <v>2103</v>
      </c>
      <c r="N422">
        <v>4.9088380000000001E-2</v>
      </c>
      <c r="O422" t="s">
        <v>362</v>
      </c>
    </row>
    <row r="423" spans="1:15" x14ac:dyDescent="0.25">
      <c r="A423" t="s">
        <v>957</v>
      </c>
      <c r="B423" t="s">
        <v>21</v>
      </c>
      <c r="C423" t="s">
        <v>1078</v>
      </c>
      <c r="D423" t="s">
        <v>1079</v>
      </c>
      <c r="E423" t="s">
        <v>1080</v>
      </c>
      <c r="F423" t="s">
        <v>116</v>
      </c>
      <c r="G423" t="s">
        <v>635</v>
      </c>
      <c r="H423" t="s">
        <v>1081</v>
      </c>
      <c r="I423" t="s">
        <v>1058</v>
      </c>
      <c r="J423" t="s">
        <v>90</v>
      </c>
    </row>
    <row r="424" spans="1:15" x14ac:dyDescent="0.25">
      <c r="A424" t="s">
        <v>957</v>
      </c>
      <c r="B424" t="s">
        <v>21</v>
      </c>
      <c r="C424" t="s">
        <v>1083</v>
      </c>
      <c r="D424" t="s">
        <v>1084</v>
      </c>
      <c r="E424" t="s">
        <v>1085</v>
      </c>
      <c r="F424" t="s">
        <v>276</v>
      </c>
      <c r="G424" t="s">
        <v>277</v>
      </c>
      <c r="H424" t="s">
        <v>1075</v>
      </c>
      <c r="I424" t="s">
        <v>1086</v>
      </c>
      <c r="J424" t="s">
        <v>90</v>
      </c>
    </row>
    <row r="425" spans="1:15" x14ac:dyDescent="0.25">
      <c r="A425" t="s">
        <v>957</v>
      </c>
      <c r="B425" t="s">
        <v>21</v>
      </c>
      <c r="C425" t="s">
        <v>1088</v>
      </c>
      <c r="D425" t="s">
        <v>1089</v>
      </c>
      <c r="E425" t="s">
        <v>1090</v>
      </c>
      <c r="F425" t="s">
        <v>40</v>
      </c>
      <c r="G425" t="s">
        <v>791</v>
      </c>
      <c r="H425" t="s">
        <v>1009</v>
      </c>
      <c r="I425" t="s">
        <v>1091</v>
      </c>
      <c r="J425" t="s">
        <v>90</v>
      </c>
      <c r="K425" s="1" t="s">
        <v>2349</v>
      </c>
      <c r="O425" t="s">
        <v>270</v>
      </c>
    </row>
    <row r="426" spans="1:15" x14ac:dyDescent="0.25">
      <c r="A426" t="s">
        <v>957</v>
      </c>
      <c r="B426" t="s">
        <v>21</v>
      </c>
      <c r="C426" t="s">
        <v>1088</v>
      </c>
      <c r="D426" t="s">
        <v>1089</v>
      </c>
      <c r="E426" t="s">
        <v>1090</v>
      </c>
      <c r="F426" t="s">
        <v>40</v>
      </c>
      <c r="G426" t="s">
        <v>791</v>
      </c>
      <c r="H426" t="s">
        <v>1048</v>
      </c>
      <c r="I426" t="s">
        <v>1091</v>
      </c>
      <c r="J426" t="s">
        <v>90</v>
      </c>
      <c r="K426" s="1" t="s">
        <v>2350</v>
      </c>
      <c r="O426" t="s">
        <v>270</v>
      </c>
    </row>
    <row r="427" spans="1:15" x14ac:dyDescent="0.25">
      <c r="A427" t="s">
        <v>957</v>
      </c>
      <c r="B427" t="s">
        <v>21</v>
      </c>
      <c r="C427" t="s">
        <v>1088</v>
      </c>
      <c r="D427" t="s">
        <v>1089</v>
      </c>
      <c r="E427" t="s">
        <v>1090</v>
      </c>
      <c r="F427" t="s">
        <v>1096</v>
      </c>
      <c r="G427" t="s">
        <v>1096</v>
      </c>
      <c r="H427" t="s">
        <v>1091</v>
      </c>
      <c r="I427" t="s">
        <v>1091</v>
      </c>
      <c r="J427" t="s">
        <v>90</v>
      </c>
    </row>
    <row r="428" spans="1:15" x14ac:dyDescent="0.25">
      <c r="A428" t="s">
        <v>957</v>
      </c>
      <c r="B428" t="s">
        <v>21</v>
      </c>
      <c r="C428" t="s">
        <v>1088</v>
      </c>
      <c r="D428" t="s">
        <v>1089</v>
      </c>
      <c r="E428" t="s">
        <v>1090</v>
      </c>
      <c r="F428" t="s">
        <v>40</v>
      </c>
      <c r="G428" t="s">
        <v>791</v>
      </c>
      <c r="H428" t="s">
        <v>1009</v>
      </c>
      <c r="I428" t="s">
        <v>1091</v>
      </c>
      <c r="J428" t="s">
        <v>29</v>
      </c>
      <c r="K428" s="1" t="s">
        <v>2351</v>
      </c>
      <c r="O428" t="s">
        <v>270</v>
      </c>
    </row>
    <row r="429" spans="1:15" x14ac:dyDescent="0.25">
      <c r="A429" t="s">
        <v>957</v>
      </c>
      <c r="B429" t="s">
        <v>21</v>
      </c>
      <c r="C429" t="s">
        <v>1088</v>
      </c>
      <c r="D429" t="s">
        <v>1089</v>
      </c>
      <c r="E429" t="s">
        <v>1090</v>
      </c>
      <c r="F429" t="s">
        <v>40</v>
      </c>
      <c r="G429" t="s">
        <v>791</v>
      </c>
      <c r="H429" t="s">
        <v>1048</v>
      </c>
      <c r="I429" t="s">
        <v>1091</v>
      </c>
      <c r="J429" t="s">
        <v>29</v>
      </c>
      <c r="K429" s="1" t="s">
        <v>2352</v>
      </c>
      <c r="O429" t="s">
        <v>270</v>
      </c>
    </row>
    <row r="430" spans="1:15" x14ac:dyDescent="0.25">
      <c r="A430" t="s">
        <v>957</v>
      </c>
      <c r="B430" t="s">
        <v>21</v>
      </c>
      <c r="C430" t="s">
        <v>1102</v>
      </c>
      <c r="D430" t="s">
        <v>1103</v>
      </c>
      <c r="E430" t="s">
        <v>1104</v>
      </c>
      <c r="F430" t="s">
        <v>116</v>
      </c>
      <c r="G430" t="s">
        <v>635</v>
      </c>
      <c r="H430" t="s">
        <v>731</v>
      </c>
      <c r="I430" t="s">
        <v>1105</v>
      </c>
      <c r="J430" t="s">
        <v>90</v>
      </c>
    </row>
    <row r="431" spans="1:15" x14ac:dyDescent="0.25">
      <c r="A431" t="s">
        <v>957</v>
      </c>
      <c r="B431" t="s">
        <v>21</v>
      </c>
      <c r="C431" t="s">
        <v>1102</v>
      </c>
      <c r="D431" t="s">
        <v>1103</v>
      </c>
      <c r="E431" t="s">
        <v>1104</v>
      </c>
      <c r="F431" t="s">
        <v>116</v>
      </c>
      <c r="G431" t="s">
        <v>635</v>
      </c>
      <c r="H431" t="s">
        <v>636</v>
      </c>
      <c r="I431" t="s">
        <v>1105</v>
      </c>
      <c r="J431" t="s">
        <v>90</v>
      </c>
    </row>
    <row r="432" spans="1:15" x14ac:dyDescent="0.25">
      <c r="A432" t="s">
        <v>957</v>
      </c>
      <c r="B432" t="s">
        <v>21</v>
      </c>
      <c r="C432" t="s">
        <v>1102</v>
      </c>
      <c r="D432" t="s">
        <v>1103</v>
      </c>
      <c r="E432" t="s">
        <v>1104</v>
      </c>
      <c r="F432" t="s">
        <v>116</v>
      </c>
      <c r="G432" t="s">
        <v>635</v>
      </c>
      <c r="H432" t="s">
        <v>639</v>
      </c>
      <c r="I432" t="s">
        <v>1105</v>
      </c>
      <c r="J432" t="s">
        <v>90</v>
      </c>
    </row>
    <row r="433" spans="1:11" x14ac:dyDescent="0.25">
      <c r="A433" t="s">
        <v>957</v>
      </c>
      <c r="B433" t="s">
        <v>21</v>
      </c>
      <c r="C433" t="s">
        <v>1102</v>
      </c>
      <c r="D433" t="s">
        <v>1103</v>
      </c>
      <c r="E433" t="s">
        <v>1104</v>
      </c>
      <c r="F433" t="s">
        <v>116</v>
      </c>
      <c r="G433" t="s">
        <v>713</v>
      </c>
      <c r="H433" t="s">
        <v>713</v>
      </c>
      <c r="I433" t="s">
        <v>1105</v>
      </c>
      <c r="J433" t="s">
        <v>90</v>
      </c>
    </row>
    <row r="434" spans="1:11" x14ac:dyDescent="0.25">
      <c r="A434" t="s">
        <v>957</v>
      </c>
      <c r="B434" t="s">
        <v>21</v>
      </c>
      <c r="C434" t="s">
        <v>1102</v>
      </c>
      <c r="D434" t="s">
        <v>1103</v>
      </c>
      <c r="E434" t="s">
        <v>1104</v>
      </c>
      <c r="F434" t="s">
        <v>116</v>
      </c>
      <c r="G434" t="s">
        <v>313</v>
      </c>
      <c r="H434" t="s">
        <v>715</v>
      </c>
      <c r="I434" t="s">
        <v>1105</v>
      </c>
      <c r="J434" t="s">
        <v>90</v>
      </c>
    </row>
    <row r="435" spans="1:11" x14ac:dyDescent="0.25">
      <c r="A435" t="s">
        <v>957</v>
      </c>
      <c r="B435" t="s">
        <v>21</v>
      </c>
      <c r="C435" t="s">
        <v>1102</v>
      </c>
      <c r="D435" t="s">
        <v>1103</v>
      </c>
      <c r="E435" t="s">
        <v>1104</v>
      </c>
      <c r="F435" t="s">
        <v>116</v>
      </c>
      <c r="G435" t="s">
        <v>635</v>
      </c>
      <c r="H435" t="s">
        <v>731</v>
      </c>
      <c r="I435" t="s">
        <v>1105</v>
      </c>
      <c r="J435" t="s">
        <v>29</v>
      </c>
    </row>
    <row r="436" spans="1:11" x14ac:dyDescent="0.25">
      <c r="A436" t="s">
        <v>957</v>
      </c>
      <c r="B436" t="s">
        <v>21</v>
      </c>
      <c r="C436" t="s">
        <v>1102</v>
      </c>
      <c r="D436" t="s">
        <v>1103</v>
      </c>
      <c r="E436" t="s">
        <v>1104</v>
      </c>
      <c r="F436" t="s">
        <v>116</v>
      </c>
      <c r="G436" t="s">
        <v>635</v>
      </c>
      <c r="H436" t="s">
        <v>636</v>
      </c>
      <c r="I436" t="s">
        <v>1105</v>
      </c>
      <c r="J436" t="s">
        <v>29</v>
      </c>
    </row>
    <row r="437" spans="1:11" x14ac:dyDescent="0.25">
      <c r="A437" t="s">
        <v>957</v>
      </c>
      <c r="B437" t="s">
        <v>21</v>
      </c>
      <c r="C437" t="s">
        <v>1102</v>
      </c>
      <c r="D437" t="s">
        <v>1103</v>
      </c>
      <c r="E437" t="s">
        <v>1104</v>
      </c>
      <c r="F437" t="s">
        <v>116</v>
      </c>
      <c r="G437" t="s">
        <v>635</v>
      </c>
      <c r="H437" t="s">
        <v>639</v>
      </c>
      <c r="I437" t="s">
        <v>1105</v>
      </c>
      <c r="J437" t="s">
        <v>29</v>
      </c>
    </row>
    <row r="438" spans="1:11" x14ac:dyDescent="0.25">
      <c r="A438" t="s">
        <v>957</v>
      </c>
      <c r="B438" t="s">
        <v>21</v>
      </c>
      <c r="C438" t="s">
        <v>1114</v>
      </c>
      <c r="D438" t="s">
        <v>1115</v>
      </c>
      <c r="E438" t="s">
        <v>1116</v>
      </c>
      <c r="F438" t="s">
        <v>155</v>
      </c>
      <c r="G438" t="s">
        <v>156</v>
      </c>
      <c r="H438" t="s">
        <v>1117</v>
      </c>
      <c r="I438" t="s">
        <v>1118</v>
      </c>
      <c r="J438" t="s">
        <v>90</v>
      </c>
    </row>
    <row r="439" spans="1:11" x14ac:dyDescent="0.25">
      <c r="A439" t="s">
        <v>957</v>
      </c>
      <c r="B439" t="s">
        <v>21</v>
      </c>
      <c r="C439" t="s">
        <v>1120</v>
      </c>
      <c r="D439" t="s">
        <v>1121</v>
      </c>
      <c r="E439" t="s">
        <v>1122</v>
      </c>
      <c r="F439" t="s">
        <v>116</v>
      </c>
      <c r="G439" t="s">
        <v>313</v>
      </c>
      <c r="H439" t="s">
        <v>1123</v>
      </c>
      <c r="I439" t="s">
        <v>1124</v>
      </c>
      <c r="J439" t="s">
        <v>29</v>
      </c>
    </row>
    <row r="440" spans="1:11" x14ac:dyDescent="0.25">
      <c r="A440" t="s">
        <v>957</v>
      </c>
      <c r="B440" t="s">
        <v>21</v>
      </c>
      <c r="C440" t="s">
        <v>1126</v>
      </c>
      <c r="D440" t="s">
        <v>1127</v>
      </c>
      <c r="E440" t="s">
        <v>1128</v>
      </c>
      <c r="F440" t="s">
        <v>276</v>
      </c>
      <c r="G440" t="s">
        <v>277</v>
      </c>
      <c r="H440" t="s">
        <v>1075</v>
      </c>
      <c r="I440" t="s">
        <v>1124</v>
      </c>
      <c r="J440" t="s">
        <v>90</v>
      </c>
    </row>
    <row r="441" spans="1:11" x14ac:dyDescent="0.25">
      <c r="A441" t="s">
        <v>957</v>
      </c>
      <c r="B441" t="s">
        <v>21</v>
      </c>
      <c r="C441" t="s">
        <v>1126</v>
      </c>
      <c r="D441" t="s">
        <v>1127</v>
      </c>
      <c r="E441" t="s">
        <v>1128</v>
      </c>
      <c r="F441" t="s">
        <v>265</v>
      </c>
      <c r="G441" t="s">
        <v>266</v>
      </c>
      <c r="H441" t="s">
        <v>319</v>
      </c>
      <c r="I441" t="s">
        <v>1130</v>
      </c>
      <c r="J441" t="s">
        <v>90</v>
      </c>
    </row>
    <row r="442" spans="1:11" x14ac:dyDescent="0.25">
      <c r="A442" t="s">
        <v>957</v>
      </c>
      <c r="B442" t="s">
        <v>21</v>
      </c>
      <c r="C442" t="s">
        <v>1132</v>
      </c>
      <c r="D442" t="s">
        <v>1133</v>
      </c>
      <c r="E442" t="s">
        <v>1134</v>
      </c>
      <c r="F442" t="s">
        <v>25</v>
      </c>
      <c r="G442" t="s">
        <v>26</v>
      </c>
      <c r="H442" t="s">
        <v>1135</v>
      </c>
      <c r="I442" t="s">
        <v>1136</v>
      </c>
      <c r="J442" t="s">
        <v>29</v>
      </c>
    </row>
    <row r="443" spans="1:11" x14ac:dyDescent="0.25">
      <c r="A443" t="s">
        <v>957</v>
      </c>
      <c r="B443" t="s">
        <v>21</v>
      </c>
      <c r="C443" t="s">
        <v>1138</v>
      </c>
      <c r="D443" t="s">
        <v>1139</v>
      </c>
      <c r="E443" t="s">
        <v>1140</v>
      </c>
      <c r="F443" t="s">
        <v>276</v>
      </c>
      <c r="G443" t="s">
        <v>277</v>
      </c>
      <c r="H443" t="s">
        <v>307</v>
      </c>
      <c r="I443" t="s">
        <v>1141</v>
      </c>
      <c r="J443" t="s">
        <v>29</v>
      </c>
      <c r="K443" s="13"/>
    </row>
    <row r="444" spans="1:11" x14ac:dyDescent="0.25">
      <c r="A444" t="s">
        <v>957</v>
      </c>
      <c r="B444" t="s">
        <v>21</v>
      </c>
      <c r="C444" t="s">
        <v>1143</v>
      </c>
      <c r="D444" t="s">
        <v>1144</v>
      </c>
      <c r="E444" t="s">
        <v>1145</v>
      </c>
      <c r="F444" t="s">
        <v>116</v>
      </c>
      <c r="G444" t="s">
        <v>635</v>
      </c>
      <c r="H444" t="s">
        <v>731</v>
      </c>
      <c r="I444" t="s">
        <v>1146</v>
      </c>
      <c r="J444" t="s">
        <v>29</v>
      </c>
    </row>
    <row r="445" spans="1:11" x14ac:dyDescent="0.25">
      <c r="A445" t="s">
        <v>957</v>
      </c>
      <c r="B445" t="s">
        <v>21</v>
      </c>
      <c r="C445" t="s">
        <v>1143</v>
      </c>
      <c r="D445" t="s">
        <v>1144</v>
      </c>
      <c r="E445" t="s">
        <v>1145</v>
      </c>
      <c r="F445" t="s">
        <v>116</v>
      </c>
      <c r="G445" t="s">
        <v>635</v>
      </c>
      <c r="H445" t="s">
        <v>636</v>
      </c>
      <c r="I445" t="s">
        <v>1146</v>
      </c>
      <c r="J445" t="s">
        <v>29</v>
      </c>
    </row>
    <row r="446" spans="1:11" x14ac:dyDescent="0.25">
      <c r="A446" t="s">
        <v>957</v>
      </c>
      <c r="B446" t="s">
        <v>21</v>
      </c>
      <c r="C446" t="s">
        <v>1149</v>
      </c>
      <c r="D446" t="s">
        <v>1150</v>
      </c>
      <c r="E446" t="s">
        <v>1151</v>
      </c>
      <c r="F446" t="s">
        <v>116</v>
      </c>
      <c r="G446" t="s">
        <v>713</v>
      </c>
      <c r="H446" t="s">
        <v>827</v>
      </c>
      <c r="I446" t="s">
        <v>1146</v>
      </c>
      <c r="J446" t="s">
        <v>29</v>
      </c>
    </row>
    <row r="447" spans="1:11" x14ac:dyDescent="0.25">
      <c r="A447" t="s">
        <v>957</v>
      </c>
      <c r="B447" t="s">
        <v>21</v>
      </c>
      <c r="C447" t="s">
        <v>1149</v>
      </c>
      <c r="D447" t="s">
        <v>1150</v>
      </c>
      <c r="E447" t="s">
        <v>1151</v>
      </c>
      <c r="F447" t="s">
        <v>116</v>
      </c>
      <c r="G447" t="s">
        <v>313</v>
      </c>
      <c r="H447" t="s">
        <v>1153</v>
      </c>
      <c r="I447" t="s">
        <v>1146</v>
      </c>
      <c r="J447" t="s">
        <v>29</v>
      </c>
    </row>
    <row r="448" spans="1:11" x14ac:dyDescent="0.25">
      <c r="A448" t="s">
        <v>957</v>
      </c>
      <c r="B448" t="s">
        <v>21</v>
      </c>
      <c r="C448" t="s">
        <v>1155</v>
      </c>
      <c r="D448" t="s">
        <v>1156</v>
      </c>
      <c r="E448" t="s">
        <v>1157</v>
      </c>
      <c r="F448" t="s">
        <v>116</v>
      </c>
      <c r="G448" t="s">
        <v>364</v>
      </c>
      <c r="H448" t="s">
        <v>821</v>
      </c>
      <c r="I448" t="s">
        <v>199</v>
      </c>
      <c r="J448" t="s">
        <v>90</v>
      </c>
    </row>
    <row r="449" spans="1:15" x14ac:dyDescent="0.25">
      <c r="A449" t="s">
        <v>957</v>
      </c>
      <c r="B449" t="s">
        <v>21</v>
      </c>
      <c r="C449" t="s">
        <v>1155</v>
      </c>
      <c r="D449" t="s">
        <v>1156</v>
      </c>
      <c r="E449" t="s">
        <v>1157</v>
      </c>
      <c r="F449" t="s">
        <v>116</v>
      </c>
      <c r="G449" t="s">
        <v>713</v>
      </c>
      <c r="H449" t="s">
        <v>827</v>
      </c>
      <c r="I449" t="s">
        <v>199</v>
      </c>
      <c r="J449" t="s">
        <v>90</v>
      </c>
    </row>
    <row r="450" spans="1:15" x14ac:dyDescent="0.25">
      <c r="A450" t="s">
        <v>957</v>
      </c>
      <c r="B450" t="s">
        <v>21</v>
      </c>
      <c r="C450" t="s">
        <v>1155</v>
      </c>
      <c r="D450" t="s">
        <v>1156</v>
      </c>
      <c r="E450" t="s">
        <v>1157</v>
      </c>
      <c r="F450" t="s">
        <v>116</v>
      </c>
      <c r="G450" t="s">
        <v>313</v>
      </c>
      <c r="H450" t="s">
        <v>1153</v>
      </c>
      <c r="I450" t="s">
        <v>199</v>
      </c>
      <c r="J450" t="s">
        <v>90</v>
      </c>
    </row>
    <row r="451" spans="1:15" x14ac:dyDescent="0.25">
      <c r="A451" t="s">
        <v>957</v>
      </c>
      <c r="B451" t="s">
        <v>21</v>
      </c>
      <c r="C451" t="s">
        <v>1155</v>
      </c>
      <c r="D451" t="s">
        <v>1156</v>
      </c>
      <c r="E451" t="s">
        <v>1157</v>
      </c>
      <c r="F451" t="s">
        <v>116</v>
      </c>
      <c r="G451" t="s">
        <v>364</v>
      </c>
      <c r="H451" t="s">
        <v>821</v>
      </c>
      <c r="I451" t="s">
        <v>199</v>
      </c>
      <c r="J451" t="s">
        <v>29</v>
      </c>
    </row>
    <row r="452" spans="1:15" x14ac:dyDescent="0.25">
      <c r="A452" t="s">
        <v>957</v>
      </c>
      <c r="B452" t="s">
        <v>21</v>
      </c>
      <c r="C452" t="s">
        <v>1155</v>
      </c>
      <c r="D452" t="s">
        <v>1156</v>
      </c>
      <c r="E452" t="s">
        <v>1157</v>
      </c>
      <c r="F452" t="s">
        <v>116</v>
      </c>
      <c r="G452" t="s">
        <v>713</v>
      </c>
      <c r="H452" t="s">
        <v>827</v>
      </c>
      <c r="I452" t="s">
        <v>199</v>
      </c>
      <c r="J452" t="s">
        <v>29</v>
      </c>
    </row>
    <row r="453" spans="1:15" x14ac:dyDescent="0.25">
      <c r="A453" t="s">
        <v>957</v>
      </c>
      <c r="B453" t="s">
        <v>21</v>
      </c>
      <c r="C453" t="s">
        <v>1155</v>
      </c>
      <c r="D453" t="s">
        <v>1156</v>
      </c>
      <c r="E453" t="s">
        <v>1157</v>
      </c>
      <c r="F453" t="s">
        <v>116</v>
      </c>
      <c r="G453" t="s">
        <v>313</v>
      </c>
      <c r="H453" t="s">
        <v>1153</v>
      </c>
      <c r="I453" t="s">
        <v>199</v>
      </c>
      <c r="J453" t="s">
        <v>29</v>
      </c>
    </row>
    <row r="454" spans="1:15" x14ac:dyDescent="0.25">
      <c r="A454" t="s">
        <v>957</v>
      </c>
      <c r="B454" t="s">
        <v>21</v>
      </c>
      <c r="C454" t="s">
        <v>1164</v>
      </c>
      <c r="D454" t="s">
        <v>1165</v>
      </c>
      <c r="E454" t="s">
        <v>1166</v>
      </c>
      <c r="F454" t="s">
        <v>40</v>
      </c>
      <c r="G454" t="s">
        <v>333</v>
      </c>
      <c r="H454" t="s">
        <v>1167</v>
      </c>
      <c r="I454" t="s">
        <v>1168</v>
      </c>
      <c r="J454" t="s">
        <v>90</v>
      </c>
      <c r="K454" s="1" t="s">
        <v>2353</v>
      </c>
      <c r="O454" t="s">
        <v>270</v>
      </c>
    </row>
    <row r="455" spans="1:15" x14ac:dyDescent="0.25">
      <c r="A455" t="s">
        <v>957</v>
      </c>
      <c r="B455" t="s">
        <v>21</v>
      </c>
      <c r="C455" t="s">
        <v>1171</v>
      </c>
      <c r="D455" t="s">
        <v>1172</v>
      </c>
      <c r="E455" t="s">
        <v>1173</v>
      </c>
      <c r="F455" t="s">
        <v>116</v>
      </c>
      <c r="G455" t="s">
        <v>635</v>
      </c>
      <c r="H455" t="s">
        <v>636</v>
      </c>
      <c r="I455" t="s">
        <v>721</v>
      </c>
      <c r="J455" t="s">
        <v>29</v>
      </c>
    </row>
    <row r="456" spans="1:15" x14ac:dyDescent="0.25">
      <c r="A456" t="s">
        <v>957</v>
      </c>
      <c r="B456" t="s">
        <v>21</v>
      </c>
      <c r="C456" t="s">
        <v>1171</v>
      </c>
      <c r="D456" t="s">
        <v>1172</v>
      </c>
      <c r="E456" t="s">
        <v>1173</v>
      </c>
      <c r="F456" t="s">
        <v>116</v>
      </c>
      <c r="G456" t="s">
        <v>713</v>
      </c>
      <c r="H456" t="s">
        <v>713</v>
      </c>
      <c r="I456" t="s">
        <v>721</v>
      </c>
      <c r="J456" t="s">
        <v>29</v>
      </c>
    </row>
    <row r="457" spans="1:15" x14ac:dyDescent="0.25">
      <c r="A457" t="s">
        <v>957</v>
      </c>
      <c r="B457" t="s">
        <v>21</v>
      </c>
      <c r="C457" t="s">
        <v>1171</v>
      </c>
      <c r="D457" t="s">
        <v>1172</v>
      </c>
      <c r="E457" t="s">
        <v>1173</v>
      </c>
      <c r="F457" t="s">
        <v>116</v>
      </c>
      <c r="G457" t="s">
        <v>313</v>
      </c>
      <c r="H457" t="s">
        <v>715</v>
      </c>
      <c r="I457" t="s">
        <v>721</v>
      </c>
      <c r="J457" t="s">
        <v>29</v>
      </c>
    </row>
    <row r="458" spans="1:15" x14ac:dyDescent="0.25">
      <c r="A458" t="s">
        <v>957</v>
      </c>
      <c r="B458" t="s">
        <v>21</v>
      </c>
      <c r="C458" t="s">
        <v>1177</v>
      </c>
      <c r="D458" t="s">
        <v>1178</v>
      </c>
      <c r="E458" t="s">
        <v>1179</v>
      </c>
      <c r="F458" t="s">
        <v>116</v>
      </c>
      <c r="G458" t="s">
        <v>635</v>
      </c>
      <c r="H458" t="s">
        <v>731</v>
      </c>
      <c r="I458" t="s">
        <v>1180</v>
      </c>
      <c r="J458" t="s">
        <v>90</v>
      </c>
    </row>
    <row r="459" spans="1:15" x14ac:dyDescent="0.25">
      <c r="A459" t="s">
        <v>957</v>
      </c>
      <c r="B459" t="s">
        <v>21</v>
      </c>
      <c r="C459" t="s">
        <v>1182</v>
      </c>
      <c r="D459" t="s">
        <v>1183</v>
      </c>
      <c r="E459" t="s">
        <v>1184</v>
      </c>
      <c r="F459" t="s">
        <v>116</v>
      </c>
      <c r="G459" t="s">
        <v>364</v>
      </c>
      <c r="H459" t="s">
        <v>1185</v>
      </c>
      <c r="I459" t="s">
        <v>1180</v>
      </c>
      <c r="J459" t="s">
        <v>29</v>
      </c>
    </row>
    <row r="460" spans="1:15" x14ac:dyDescent="0.25">
      <c r="A460" t="s">
        <v>957</v>
      </c>
      <c r="B460" t="s">
        <v>21</v>
      </c>
      <c r="C460" t="s">
        <v>1187</v>
      </c>
      <c r="D460" t="s">
        <v>1188</v>
      </c>
      <c r="E460" t="s">
        <v>1189</v>
      </c>
      <c r="F460" t="s">
        <v>276</v>
      </c>
      <c r="G460" t="s">
        <v>277</v>
      </c>
      <c r="H460" t="s">
        <v>359</v>
      </c>
      <c r="I460" t="s">
        <v>199</v>
      </c>
      <c r="J460" t="s">
        <v>90</v>
      </c>
      <c r="K460" s="12"/>
    </row>
    <row r="461" spans="1:15" x14ac:dyDescent="0.25">
      <c r="A461" t="s">
        <v>957</v>
      </c>
      <c r="B461" t="s">
        <v>21</v>
      </c>
      <c r="C461" t="s">
        <v>1187</v>
      </c>
      <c r="D461" t="s">
        <v>1188</v>
      </c>
      <c r="E461" t="s">
        <v>1189</v>
      </c>
      <c r="F461" t="s">
        <v>116</v>
      </c>
      <c r="G461" t="s">
        <v>635</v>
      </c>
      <c r="H461" t="s">
        <v>636</v>
      </c>
      <c r="I461" t="s">
        <v>199</v>
      </c>
      <c r="J461" t="s">
        <v>90</v>
      </c>
    </row>
    <row r="462" spans="1:15" x14ac:dyDescent="0.25">
      <c r="A462" t="s">
        <v>957</v>
      </c>
      <c r="B462" t="s">
        <v>21</v>
      </c>
      <c r="C462" t="s">
        <v>1187</v>
      </c>
      <c r="D462" t="s">
        <v>1188</v>
      </c>
      <c r="E462" t="s">
        <v>1189</v>
      </c>
      <c r="F462" t="s">
        <v>40</v>
      </c>
      <c r="G462" t="s">
        <v>791</v>
      </c>
      <c r="H462" t="s">
        <v>1012</v>
      </c>
      <c r="I462" t="s">
        <v>199</v>
      </c>
      <c r="J462" t="s">
        <v>90</v>
      </c>
    </row>
    <row r="463" spans="1:15" x14ac:dyDescent="0.25">
      <c r="A463" t="s">
        <v>957</v>
      </c>
      <c r="B463" t="s">
        <v>21</v>
      </c>
      <c r="C463" t="s">
        <v>1187</v>
      </c>
      <c r="D463" t="s">
        <v>1188</v>
      </c>
      <c r="E463" t="s">
        <v>1189</v>
      </c>
      <c r="F463" t="s">
        <v>40</v>
      </c>
      <c r="G463" t="s">
        <v>791</v>
      </c>
      <c r="H463" t="s">
        <v>1048</v>
      </c>
      <c r="I463" t="s">
        <v>199</v>
      </c>
      <c r="J463" t="s">
        <v>90</v>
      </c>
    </row>
    <row r="464" spans="1:15" x14ac:dyDescent="0.25">
      <c r="A464" t="s">
        <v>957</v>
      </c>
      <c r="B464" t="s">
        <v>21</v>
      </c>
      <c r="C464" t="s">
        <v>1187</v>
      </c>
      <c r="D464" t="s">
        <v>1188</v>
      </c>
      <c r="E464" t="s">
        <v>1189</v>
      </c>
      <c r="F464" t="s">
        <v>276</v>
      </c>
      <c r="G464" t="s">
        <v>277</v>
      </c>
      <c r="H464" t="s">
        <v>359</v>
      </c>
      <c r="I464" t="s">
        <v>199</v>
      </c>
      <c r="J464" t="s">
        <v>29</v>
      </c>
    </row>
    <row r="465" spans="1:15" x14ac:dyDescent="0.25">
      <c r="A465" t="s">
        <v>957</v>
      </c>
      <c r="B465" t="s">
        <v>21</v>
      </c>
      <c r="C465" t="s">
        <v>1187</v>
      </c>
      <c r="D465" t="s">
        <v>1188</v>
      </c>
      <c r="E465" t="s">
        <v>1189</v>
      </c>
      <c r="F465" t="s">
        <v>116</v>
      </c>
      <c r="G465" t="s">
        <v>635</v>
      </c>
      <c r="H465" t="s">
        <v>636</v>
      </c>
      <c r="I465" t="s">
        <v>199</v>
      </c>
      <c r="J465" t="s">
        <v>29</v>
      </c>
    </row>
    <row r="466" spans="1:15" x14ac:dyDescent="0.25">
      <c r="A466" t="s">
        <v>957</v>
      </c>
      <c r="B466" t="s">
        <v>21</v>
      </c>
      <c r="C466" t="s">
        <v>1187</v>
      </c>
      <c r="D466" t="s">
        <v>1188</v>
      </c>
      <c r="E466" t="s">
        <v>1189</v>
      </c>
      <c r="F466" t="s">
        <v>40</v>
      </c>
      <c r="G466" t="s">
        <v>791</v>
      </c>
      <c r="H466" t="s">
        <v>1012</v>
      </c>
      <c r="I466" t="s">
        <v>199</v>
      </c>
      <c r="J466" t="s">
        <v>29</v>
      </c>
      <c r="K466" s="1" t="s">
        <v>2354</v>
      </c>
      <c r="O466" t="s">
        <v>270</v>
      </c>
    </row>
    <row r="467" spans="1:15" x14ac:dyDescent="0.25">
      <c r="A467" t="s">
        <v>957</v>
      </c>
      <c r="B467" t="s">
        <v>21</v>
      </c>
      <c r="C467" t="s">
        <v>1187</v>
      </c>
      <c r="D467" t="s">
        <v>1188</v>
      </c>
      <c r="E467" t="s">
        <v>1189</v>
      </c>
      <c r="F467" t="s">
        <v>40</v>
      </c>
      <c r="G467" t="s">
        <v>791</v>
      </c>
      <c r="H467" t="s">
        <v>1048</v>
      </c>
      <c r="I467" t="s">
        <v>199</v>
      </c>
      <c r="J467" t="s">
        <v>29</v>
      </c>
      <c r="K467" s="1" t="s">
        <v>2355</v>
      </c>
      <c r="O467" t="s">
        <v>270</v>
      </c>
    </row>
    <row r="468" spans="1:15" x14ac:dyDescent="0.25">
      <c r="A468" t="s">
        <v>957</v>
      </c>
      <c r="B468" t="s">
        <v>21</v>
      </c>
      <c r="C468" t="s">
        <v>1202</v>
      </c>
      <c r="D468" t="s">
        <v>1203</v>
      </c>
      <c r="E468" t="s">
        <v>1204</v>
      </c>
      <c r="F468" t="s">
        <v>116</v>
      </c>
      <c r="G468" t="s">
        <v>713</v>
      </c>
      <c r="H468" t="s">
        <v>713</v>
      </c>
      <c r="I468" t="s">
        <v>199</v>
      </c>
      <c r="J468" t="s">
        <v>90</v>
      </c>
    </row>
    <row r="469" spans="1:15" x14ac:dyDescent="0.25">
      <c r="A469" t="s">
        <v>957</v>
      </c>
      <c r="B469" t="s">
        <v>21</v>
      </c>
      <c r="C469" t="s">
        <v>1202</v>
      </c>
      <c r="D469" t="s">
        <v>1203</v>
      </c>
      <c r="E469" t="s">
        <v>1204</v>
      </c>
      <c r="F469" t="s">
        <v>116</v>
      </c>
      <c r="G469" t="s">
        <v>313</v>
      </c>
      <c r="H469" t="s">
        <v>715</v>
      </c>
      <c r="I469" t="s">
        <v>199</v>
      </c>
      <c r="J469" t="s">
        <v>90</v>
      </c>
    </row>
    <row r="470" spans="1:15" x14ac:dyDescent="0.25">
      <c r="A470" t="s">
        <v>957</v>
      </c>
      <c r="B470" t="s">
        <v>21</v>
      </c>
      <c r="C470" t="s">
        <v>1207</v>
      </c>
      <c r="D470" t="s">
        <v>1208</v>
      </c>
      <c r="E470" t="s">
        <v>1209</v>
      </c>
      <c r="F470" t="s">
        <v>116</v>
      </c>
      <c r="G470" t="s">
        <v>127</v>
      </c>
      <c r="H470" t="s">
        <v>128</v>
      </c>
      <c r="I470" t="s">
        <v>1210</v>
      </c>
      <c r="J470" t="s">
        <v>90</v>
      </c>
    </row>
    <row r="471" spans="1:15" x14ac:dyDescent="0.25">
      <c r="A471" t="s">
        <v>957</v>
      </c>
      <c r="B471" t="s">
        <v>21</v>
      </c>
      <c r="C471" t="s">
        <v>1207</v>
      </c>
      <c r="D471" t="s">
        <v>1208</v>
      </c>
      <c r="E471" t="s">
        <v>1209</v>
      </c>
      <c r="F471" t="s">
        <v>276</v>
      </c>
      <c r="G471" t="s">
        <v>277</v>
      </c>
      <c r="H471" t="s">
        <v>1075</v>
      </c>
      <c r="I471" t="s">
        <v>1212</v>
      </c>
      <c r="J471" t="s">
        <v>90</v>
      </c>
    </row>
    <row r="472" spans="1:15" x14ac:dyDescent="0.25">
      <c r="A472" t="s">
        <v>957</v>
      </c>
      <c r="B472" t="s">
        <v>21</v>
      </c>
      <c r="C472" t="s">
        <v>1207</v>
      </c>
      <c r="D472" t="s">
        <v>1208</v>
      </c>
      <c r="E472" t="s">
        <v>1209</v>
      </c>
      <c r="F472" t="s">
        <v>116</v>
      </c>
      <c r="G472" t="s">
        <v>127</v>
      </c>
      <c r="H472" t="s">
        <v>128</v>
      </c>
      <c r="I472" t="s">
        <v>1210</v>
      </c>
      <c r="J472" t="s">
        <v>29</v>
      </c>
    </row>
    <row r="473" spans="1:15" x14ac:dyDescent="0.25">
      <c r="A473" t="s">
        <v>957</v>
      </c>
      <c r="B473" t="s">
        <v>21</v>
      </c>
      <c r="C473" t="s">
        <v>1207</v>
      </c>
      <c r="D473" t="s">
        <v>1208</v>
      </c>
      <c r="E473" t="s">
        <v>1209</v>
      </c>
      <c r="F473" t="s">
        <v>276</v>
      </c>
      <c r="G473" t="s">
        <v>277</v>
      </c>
      <c r="H473" t="s">
        <v>1075</v>
      </c>
      <c r="I473" t="s">
        <v>1212</v>
      </c>
      <c r="J473" t="s">
        <v>29</v>
      </c>
    </row>
    <row r="474" spans="1:15" x14ac:dyDescent="0.25">
      <c r="A474" t="s">
        <v>957</v>
      </c>
      <c r="B474" t="s">
        <v>21</v>
      </c>
      <c r="C474" t="s">
        <v>1216</v>
      </c>
      <c r="D474" t="s">
        <v>1217</v>
      </c>
      <c r="E474" t="s">
        <v>1218</v>
      </c>
      <c r="F474" t="s">
        <v>116</v>
      </c>
      <c r="G474" t="s">
        <v>635</v>
      </c>
      <c r="H474" t="s">
        <v>847</v>
      </c>
      <c r="I474" t="s">
        <v>1219</v>
      </c>
      <c r="J474" t="s">
        <v>29</v>
      </c>
    </row>
    <row r="475" spans="1:15" x14ac:dyDescent="0.25">
      <c r="A475" t="s">
        <v>957</v>
      </c>
      <c r="B475" t="s">
        <v>21</v>
      </c>
      <c r="C475" t="s">
        <v>1221</v>
      </c>
      <c r="D475" t="s">
        <v>1222</v>
      </c>
      <c r="E475" t="s">
        <v>1223</v>
      </c>
      <c r="F475" t="s">
        <v>265</v>
      </c>
      <c r="G475" t="s">
        <v>772</v>
      </c>
      <c r="H475" t="s">
        <v>1224</v>
      </c>
      <c r="I475" t="s">
        <v>1225</v>
      </c>
      <c r="J475" t="s">
        <v>90</v>
      </c>
    </row>
    <row r="476" spans="1:15" x14ac:dyDescent="0.25">
      <c r="A476" t="s">
        <v>957</v>
      </c>
      <c r="B476" t="s">
        <v>21</v>
      </c>
      <c r="C476" t="s">
        <v>1221</v>
      </c>
      <c r="D476" t="s">
        <v>1222</v>
      </c>
      <c r="E476" t="s">
        <v>1223</v>
      </c>
      <c r="F476" t="s">
        <v>265</v>
      </c>
      <c r="G476" t="s">
        <v>266</v>
      </c>
      <c r="H476" t="s">
        <v>1227</v>
      </c>
      <c r="I476" t="s">
        <v>1225</v>
      </c>
      <c r="J476" t="s">
        <v>90</v>
      </c>
    </row>
    <row r="477" spans="1:15" x14ac:dyDescent="0.25">
      <c r="A477" t="s">
        <v>957</v>
      </c>
      <c r="B477" t="s">
        <v>21</v>
      </c>
      <c r="C477" t="s">
        <v>1221</v>
      </c>
      <c r="D477" t="s">
        <v>1222</v>
      </c>
      <c r="E477" t="s">
        <v>1223</v>
      </c>
      <c r="F477" t="s">
        <v>265</v>
      </c>
      <c r="G477" t="s">
        <v>772</v>
      </c>
      <c r="H477" t="s">
        <v>1224</v>
      </c>
      <c r="I477" t="s">
        <v>1225</v>
      </c>
      <c r="J477" t="s">
        <v>29</v>
      </c>
    </row>
    <row r="478" spans="1:15" x14ac:dyDescent="0.25">
      <c r="A478" t="s">
        <v>957</v>
      </c>
      <c r="B478" t="s">
        <v>21</v>
      </c>
      <c r="C478" t="s">
        <v>1221</v>
      </c>
      <c r="D478" t="s">
        <v>1222</v>
      </c>
      <c r="E478" t="s">
        <v>1223</v>
      </c>
      <c r="F478" t="s">
        <v>265</v>
      </c>
      <c r="G478" t="s">
        <v>266</v>
      </c>
      <c r="H478" t="s">
        <v>1227</v>
      </c>
      <c r="I478" t="s">
        <v>1225</v>
      </c>
      <c r="J478" t="s">
        <v>29</v>
      </c>
    </row>
    <row r="479" spans="1:15" x14ac:dyDescent="0.25">
      <c r="A479" t="s">
        <v>957</v>
      </c>
      <c r="B479" t="s">
        <v>21</v>
      </c>
      <c r="C479" t="s">
        <v>1231</v>
      </c>
      <c r="D479" t="s">
        <v>1232</v>
      </c>
      <c r="E479" t="s">
        <v>1233</v>
      </c>
      <c r="F479" t="s">
        <v>155</v>
      </c>
      <c r="G479" t="s">
        <v>156</v>
      </c>
      <c r="H479" t="s">
        <v>388</v>
      </c>
      <c r="I479" t="s">
        <v>1234</v>
      </c>
      <c r="J479" t="s">
        <v>90</v>
      </c>
    </row>
    <row r="480" spans="1:15" x14ac:dyDescent="0.25">
      <c r="A480" t="s">
        <v>957</v>
      </c>
      <c r="B480" t="s">
        <v>21</v>
      </c>
      <c r="C480" t="s">
        <v>1231</v>
      </c>
      <c r="D480" t="s">
        <v>1232</v>
      </c>
      <c r="E480" t="s">
        <v>1233</v>
      </c>
      <c r="F480" t="s">
        <v>155</v>
      </c>
      <c r="G480" t="s">
        <v>156</v>
      </c>
      <c r="H480" t="s">
        <v>989</v>
      </c>
      <c r="I480" t="s">
        <v>1234</v>
      </c>
      <c r="J480" t="s">
        <v>90</v>
      </c>
    </row>
    <row r="481" spans="1:15" x14ac:dyDescent="0.25">
      <c r="A481" t="s">
        <v>957</v>
      </c>
      <c r="B481" t="s">
        <v>21</v>
      </c>
      <c r="C481" t="s">
        <v>1231</v>
      </c>
      <c r="D481" t="s">
        <v>1232</v>
      </c>
      <c r="E481" t="s">
        <v>1233</v>
      </c>
      <c r="F481" t="s">
        <v>116</v>
      </c>
      <c r="G481" t="s">
        <v>127</v>
      </c>
      <c r="H481" t="s">
        <v>128</v>
      </c>
      <c r="I481" t="s">
        <v>1237</v>
      </c>
      <c r="J481" t="s">
        <v>90</v>
      </c>
    </row>
    <row r="482" spans="1:15" x14ac:dyDescent="0.25">
      <c r="A482" t="s">
        <v>957</v>
      </c>
      <c r="B482" t="s">
        <v>21</v>
      </c>
      <c r="C482" t="s">
        <v>1231</v>
      </c>
      <c r="D482" t="s">
        <v>1232</v>
      </c>
      <c r="E482" t="s">
        <v>1233</v>
      </c>
      <c r="F482" t="s">
        <v>155</v>
      </c>
      <c r="G482" t="s">
        <v>156</v>
      </c>
      <c r="H482" t="s">
        <v>388</v>
      </c>
      <c r="I482" t="s">
        <v>1234</v>
      </c>
      <c r="J482" t="s">
        <v>29</v>
      </c>
    </row>
    <row r="483" spans="1:15" x14ac:dyDescent="0.25">
      <c r="A483" t="s">
        <v>957</v>
      </c>
      <c r="B483" t="s">
        <v>21</v>
      </c>
      <c r="C483" t="s">
        <v>1231</v>
      </c>
      <c r="D483" t="s">
        <v>1232</v>
      </c>
      <c r="E483" t="s">
        <v>1233</v>
      </c>
      <c r="F483" t="s">
        <v>155</v>
      </c>
      <c r="G483" t="s">
        <v>156</v>
      </c>
      <c r="H483" t="s">
        <v>989</v>
      </c>
      <c r="I483" t="s">
        <v>1234</v>
      </c>
      <c r="J483" t="s">
        <v>29</v>
      </c>
    </row>
    <row r="484" spans="1:15" x14ac:dyDescent="0.25">
      <c r="A484" t="s">
        <v>957</v>
      </c>
      <c r="B484" t="s">
        <v>21</v>
      </c>
      <c r="C484" t="s">
        <v>1231</v>
      </c>
      <c r="D484" t="s">
        <v>1232</v>
      </c>
      <c r="E484" t="s">
        <v>1233</v>
      </c>
      <c r="F484" t="s">
        <v>116</v>
      </c>
      <c r="G484" t="s">
        <v>127</v>
      </c>
      <c r="H484" t="s">
        <v>128</v>
      </c>
      <c r="I484" t="s">
        <v>1237</v>
      </c>
      <c r="J484" t="s">
        <v>29</v>
      </c>
    </row>
    <row r="485" spans="1:15" x14ac:dyDescent="0.25">
      <c r="A485" t="s">
        <v>957</v>
      </c>
      <c r="B485" t="s">
        <v>21</v>
      </c>
      <c r="C485" t="s">
        <v>1242</v>
      </c>
      <c r="D485" t="s">
        <v>1243</v>
      </c>
      <c r="E485" t="s">
        <v>1244</v>
      </c>
      <c r="F485" t="s">
        <v>116</v>
      </c>
      <c r="G485" t="s">
        <v>635</v>
      </c>
      <c r="H485" t="s">
        <v>845</v>
      </c>
      <c r="I485" t="s">
        <v>1245</v>
      </c>
      <c r="J485" t="s">
        <v>90</v>
      </c>
    </row>
    <row r="486" spans="1:15" x14ac:dyDescent="0.25">
      <c r="A486" t="s">
        <v>957</v>
      </c>
      <c r="B486" t="s">
        <v>21</v>
      </c>
      <c r="C486" t="s">
        <v>1242</v>
      </c>
      <c r="D486" t="s">
        <v>1243</v>
      </c>
      <c r="E486" t="s">
        <v>1244</v>
      </c>
      <c r="F486" t="s">
        <v>116</v>
      </c>
      <c r="G486" t="s">
        <v>635</v>
      </c>
      <c r="H486" t="s">
        <v>842</v>
      </c>
      <c r="I486" t="s">
        <v>1245</v>
      </c>
      <c r="J486" t="s">
        <v>29</v>
      </c>
    </row>
    <row r="487" spans="1:15" x14ac:dyDescent="0.25">
      <c r="A487" t="s">
        <v>957</v>
      </c>
      <c r="B487" t="s">
        <v>21</v>
      </c>
      <c r="C487" t="s">
        <v>1242</v>
      </c>
      <c r="D487" t="s">
        <v>1243</v>
      </c>
      <c r="E487" t="s">
        <v>1244</v>
      </c>
      <c r="F487" t="s">
        <v>116</v>
      </c>
      <c r="G487" t="s">
        <v>635</v>
      </c>
      <c r="H487" t="s">
        <v>845</v>
      </c>
      <c r="I487" t="s">
        <v>1245</v>
      </c>
      <c r="J487" t="s">
        <v>29</v>
      </c>
    </row>
    <row r="488" spans="1:15" x14ac:dyDescent="0.25">
      <c r="A488" t="s">
        <v>957</v>
      </c>
      <c r="B488" t="s">
        <v>21</v>
      </c>
      <c r="C488" t="s">
        <v>1242</v>
      </c>
      <c r="D488" t="s">
        <v>1243</v>
      </c>
      <c r="E488" t="s">
        <v>1244</v>
      </c>
      <c r="F488" t="s">
        <v>116</v>
      </c>
      <c r="G488" t="s">
        <v>635</v>
      </c>
      <c r="H488" t="s">
        <v>847</v>
      </c>
      <c r="I488" t="s">
        <v>1245</v>
      </c>
      <c r="J488" t="s">
        <v>29</v>
      </c>
    </row>
    <row r="489" spans="1:15" x14ac:dyDescent="0.25">
      <c r="A489" t="s">
        <v>957</v>
      </c>
      <c r="B489" t="s">
        <v>21</v>
      </c>
      <c r="C489" t="s">
        <v>1242</v>
      </c>
      <c r="D489" t="s">
        <v>1243</v>
      </c>
      <c r="E489" t="s">
        <v>1244</v>
      </c>
      <c r="F489" t="s">
        <v>116</v>
      </c>
      <c r="G489" t="s">
        <v>635</v>
      </c>
      <c r="H489" t="s">
        <v>849</v>
      </c>
      <c r="I489" t="s">
        <v>1245</v>
      </c>
      <c r="J489" t="s">
        <v>29</v>
      </c>
    </row>
    <row r="490" spans="1:15" x14ac:dyDescent="0.25">
      <c r="A490" t="s">
        <v>957</v>
      </c>
      <c r="B490" t="s">
        <v>21</v>
      </c>
      <c r="C490" t="s">
        <v>1252</v>
      </c>
      <c r="D490" t="s">
        <v>1253</v>
      </c>
      <c r="E490" t="s">
        <v>1254</v>
      </c>
      <c r="F490" t="s">
        <v>40</v>
      </c>
      <c r="G490" t="s">
        <v>791</v>
      </c>
      <c r="H490" t="s">
        <v>1255</v>
      </c>
      <c r="I490" t="s">
        <v>1146</v>
      </c>
      <c r="J490" t="s">
        <v>29</v>
      </c>
    </row>
    <row r="491" spans="1:15" x14ac:dyDescent="0.25">
      <c r="A491" t="s">
        <v>957</v>
      </c>
      <c r="B491" t="s">
        <v>21</v>
      </c>
      <c r="C491" t="s">
        <v>1252</v>
      </c>
      <c r="D491" t="s">
        <v>1253</v>
      </c>
      <c r="E491" t="s">
        <v>1254</v>
      </c>
      <c r="F491" t="s">
        <v>40</v>
      </c>
      <c r="G491" t="s">
        <v>791</v>
      </c>
      <c r="H491" t="s">
        <v>1257</v>
      </c>
      <c r="I491" t="s">
        <v>1258</v>
      </c>
      <c r="J491" t="s">
        <v>29</v>
      </c>
    </row>
    <row r="492" spans="1:15" x14ac:dyDescent="0.25">
      <c r="A492" t="s">
        <v>957</v>
      </c>
      <c r="B492" t="s">
        <v>21</v>
      </c>
      <c r="C492" t="s">
        <v>1260</v>
      </c>
      <c r="D492" t="s">
        <v>1261</v>
      </c>
      <c r="E492" t="s">
        <v>1262</v>
      </c>
      <c r="F492" t="s">
        <v>1096</v>
      </c>
      <c r="G492" t="s">
        <v>1263</v>
      </c>
      <c r="H492" t="s">
        <v>1264</v>
      </c>
      <c r="I492" t="s">
        <v>1265</v>
      </c>
      <c r="J492" t="s">
        <v>90</v>
      </c>
    </row>
    <row r="493" spans="1:15" x14ac:dyDescent="0.25">
      <c r="A493" t="s">
        <v>957</v>
      </c>
      <c r="B493" t="s">
        <v>177</v>
      </c>
      <c r="C493" t="s">
        <v>958</v>
      </c>
      <c r="D493" t="s">
        <v>959</v>
      </c>
      <c r="E493" t="s">
        <v>960</v>
      </c>
      <c r="F493" t="s">
        <v>139</v>
      </c>
      <c r="G493" t="s">
        <v>140</v>
      </c>
      <c r="H493" t="s">
        <v>1267</v>
      </c>
      <c r="I493" t="s">
        <v>1268</v>
      </c>
      <c r="J493" t="s">
        <v>29</v>
      </c>
      <c r="K493" s="1" t="s">
        <v>2356</v>
      </c>
      <c r="L493" t="s">
        <v>29</v>
      </c>
      <c r="M493" t="s">
        <v>2107</v>
      </c>
      <c r="N493">
        <v>98.0349404254886</v>
      </c>
      <c r="O493" t="s">
        <v>185</v>
      </c>
    </row>
    <row r="494" spans="1:15" x14ac:dyDescent="0.25">
      <c r="A494" t="s">
        <v>957</v>
      </c>
      <c r="B494" t="s">
        <v>177</v>
      </c>
      <c r="C494" t="s">
        <v>958</v>
      </c>
      <c r="D494" t="s">
        <v>959</v>
      </c>
      <c r="E494" t="s">
        <v>960</v>
      </c>
      <c r="F494" t="s">
        <v>116</v>
      </c>
      <c r="G494" t="s">
        <v>635</v>
      </c>
      <c r="H494" t="s">
        <v>636</v>
      </c>
      <c r="I494" t="s">
        <v>1270</v>
      </c>
      <c r="J494" t="s">
        <v>29</v>
      </c>
      <c r="K494" s="1" t="s">
        <v>2357</v>
      </c>
      <c r="L494" t="s">
        <v>29</v>
      </c>
      <c r="M494" t="s">
        <v>2107</v>
      </c>
      <c r="N494">
        <v>99.999491319494297</v>
      </c>
      <c r="O494" t="s">
        <v>185</v>
      </c>
    </row>
    <row r="495" spans="1:15" x14ac:dyDescent="0.25">
      <c r="A495" t="s">
        <v>957</v>
      </c>
      <c r="B495" t="s">
        <v>177</v>
      </c>
      <c r="C495" t="s">
        <v>973</v>
      </c>
      <c r="D495" t="s">
        <v>974</v>
      </c>
      <c r="E495" t="s">
        <v>975</v>
      </c>
      <c r="F495" t="s">
        <v>45</v>
      </c>
      <c r="G495" t="s">
        <v>46</v>
      </c>
      <c r="H495" t="s">
        <v>978</v>
      </c>
      <c r="I495" t="s">
        <v>979</v>
      </c>
      <c r="J495" t="s">
        <v>90</v>
      </c>
      <c r="K495" s="1" t="s">
        <v>2358</v>
      </c>
      <c r="L495" t="s">
        <v>90</v>
      </c>
      <c r="M495" s="6" t="s">
        <v>2103</v>
      </c>
      <c r="N495">
        <v>99.948695397244194</v>
      </c>
      <c r="O495" t="s">
        <v>185</v>
      </c>
    </row>
    <row r="496" spans="1:15" x14ac:dyDescent="0.25">
      <c r="A496" t="s">
        <v>957</v>
      </c>
      <c r="B496" t="s">
        <v>177</v>
      </c>
      <c r="C496" t="s">
        <v>992</v>
      </c>
      <c r="D496" t="s">
        <v>993</v>
      </c>
      <c r="E496" t="s">
        <v>994</v>
      </c>
      <c r="F496" t="s">
        <v>155</v>
      </c>
      <c r="G496" t="s">
        <v>156</v>
      </c>
      <c r="H496" t="s">
        <v>388</v>
      </c>
      <c r="I496" t="s">
        <v>995</v>
      </c>
      <c r="J496" t="s">
        <v>29</v>
      </c>
      <c r="K496" s="1" t="s">
        <v>2359</v>
      </c>
      <c r="L496" t="s">
        <v>29</v>
      </c>
      <c r="M496" t="s">
        <v>2105</v>
      </c>
      <c r="N496">
        <v>99.99982394383909</v>
      </c>
      <c r="O496" t="s">
        <v>185</v>
      </c>
    </row>
    <row r="497" spans="1:15" x14ac:dyDescent="0.25">
      <c r="A497" t="s">
        <v>957</v>
      </c>
      <c r="B497" t="s">
        <v>177</v>
      </c>
      <c r="C497" t="s">
        <v>1026</v>
      </c>
      <c r="D497" t="s">
        <v>1027</v>
      </c>
      <c r="E497" t="s">
        <v>1028</v>
      </c>
      <c r="F497" t="s">
        <v>139</v>
      </c>
      <c r="G497" t="s">
        <v>140</v>
      </c>
      <c r="H497" t="s">
        <v>1267</v>
      </c>
      <c r="I497" t="s">
        <v>1274</v>
      </c>
      <c r="J497" t="s">
        <v>90</v>
      </c>
      <c r="K497" s="1" t="s">
        <v>2360</v>
      </c>
      <c r="L497" t="s">
        <v>90</v>
      </c>
      <c r="M497" t="s">
        <v>2103</v>
      </c>
      <c r="N497">
        <v>98.841766975596698</v>
      </c>
      <c r="O497" t="s">
        <v>185</v>
      </c>
    </row>
    <row r="498" spans="1:15" x14ac:dyDescent="0.25">
      <c r="A498" t="s">
        <v>957</v>
      </c>
      <c r="B498" t="s">
        <v>177</v>
      </c>
      <c r="C498" t="s">
        <v>1026</v>
      </c>
      <c r="D498" t="s">
        <v>1027</v>
      </c>
      <c r="E498" t="s">
        <v>1028</v>
      </c>
      <c r="F498" t="s">
        <v>116</v>
      </c>
      <c r="G498" t="s">
        <v>313</v>
      </c>
      <c r="H498" t="s">
        <v>1153</v>
      </c>
      <c r="I498" t="s">
        <v>1038</v>
      </c>
      <c r="J498" t="s">
        <v>29</v>
      </c>
      <c r="K498" s="1" t="s">
        <v>2361</v>
      </c>
      <c r="L498" t="s">
        <v>29</v>
      </c>
      <c r="M498" t="s">
        <v>2107</v>
      </c>
      <c r="N498">
        <v>99.988899145818493</v>
      </c>
      <c r="O498" t="s">
        <v>185</v>
      </c>
    </row>
    <row r="499" spans="1:15" x14ac:dyDescent="0.25">
      <c r="A499" t="s">
        <v>957</v>
      </c>
      <c r="B499" t="s">
        <v>177</v>
      </c>
      <c r="C499" t="s">
        <v>1078</v>
      </c>
      <c r="D499" t="s">
        <v>1079</v>
      </c>
      <c r="E499" t="s">
        <v>1080</v>
      </c>
      <c r="F499" t="s">
        <v>139</v>
      </c>
      <c r="G499" t="s">
        <v>140</v>
      </c>
      <c r="H499" t="s">
        <v>1267</v>
      </c>
      <c r="I499" t="s">
        <v>1277</v>
      </c>
      <c r="J499" t="s">
        <v>90</v>
      </c>
      <c r="K499" s="1" t="s">
        <v>2362</v>
      </c>
      <c r="L499" t="s">
        <v>90</v>
      </c>
      <c r="M499" t="s">
        <v>2103</v>
      </c>
      <c r="N499">
        <v>98.841766976000002</v>
      </c>
      <c r="O499" t="s">
        <v>185</v>
      </c>
    </row>
    <row r="500" spans="1:15" x14ac:dyDescent="0.25">
      <c r="A500" t="s">
        <v>957</v>
      </c>
      <c r="B500" t="s">
        <v>177</v>
      </c>
      <c r="C500" t="s">
        <v>1279</v>
      </c>
      <c r="D500" t="s">
        <v>1280</v>
      </c>
      <c r="E500" t="s">
        <v>1281</v>
      </c>
      <c r="F500" t="s">
        <v>306</v>
      </c>
      <c r="G500" t="s">
        <v>306</v>
      </c>
      <c r="H500" t="s">
        <v>1075</v>
      </c>
      <c r="I500" t="s">
        <v>1042</v>
      </c>
      <c r="J500" t="s">
        <v>90</v>
      </c>
      <c r="K500" s="1" t="s">
        <v>2363</v>
      </c>
      <c r="L500" t="s">
        <v>90</v>
      </c>
      <c r="M500" t="s">
        <v>2103</v>
      </c>
      <c r="N500">
        <v>99.983405932379199</v>
      </c>
      <c r="O500" t="s">
        <v>185</v>
      </c>
    </row>
    <row r="501" spans="1:15" x14ac:dyDescent="0.25">
      <c r="A501" t="s">
        <v>957</v>
      </c>
      <c r="B501" t="s">
        <v>177</v>
      </c>
      <c r="C501" t="s">
        <v>1088</v>
      </c>
      <c r="D501" t="s">
        <v>1089</v>
      </c>
      <c r="E501" t="s">
        <v>1090</v>
      </c>
      <c r="F501" t="s">
        <v>276</v>
      </c>
      <c r="G501" t="s">
        <v>277</v>
      </c>
      <c r="H501" t="s">
        <v>1075</v>
      </c>
      <c r="I501" t="s">
        <v>1091</v>
      </c>
      <c r="J501" t="s">
        <v>90</v>
      </c>
      <c r="K501" s="1" t="s">
        <v>2364</v>
      </c>
      <c r="L501" t="s">
        <v>90</v>
      </c>
      <c r="M501" t="s">
        <v>2103</v>
      </c>
      <c r="N501">
        <v>99.999592538566205</v>
      </c>
      <c r="O501" t="s">
        <v>185</v>
      </c>
    </row>
    <row r="502" spans="1:15" x14ac:dyDescent="0.25">
      <c r="A502" t="s">
        <v>957</v>
      </c>
      <c r="B502" t="s">
        <v>177</v>
      </c>
      <c r="C502" t="s">
        <v>1132</v>
      </c>
      <c r="D502" t="s">
        <v>1133</v>
      </c>
      <c r="E502" t="s">
        <v>1134</v>
      </c>
      <c r="F502" t="s">
        <v>45</v>
      </c>
      <c r="G502" t="s">
        <v>1284</v>
      </c>
      <c r="H502" t="s">
        <v>1285</v>
      </c>
      <c r="I502" t="s">
        <v>1286</v>
      </c>
      <c r="J502" t="s">
        <v>29</v>
      </c>
      <c r="K502" s="1" t="s">
        <v>2365</v>
      </c>
      <c r="L502" t="s">
        <v>29</v>
      </c>
      <c r="M502" t="s">
        <v>2107</v>
      </c>
      <c r="N502">
        <v>99.999951773021579</v>
      </c>
      <c r="O502" t="s">
        <v>185</v>
      </c>
    </row>
    <row r="503" spans="1:15" x14ac:dyDescent="0.25">
      <c r="A503" t="s">
        <v>957</v>
      </c>
      <c r="B503" t="s">
        <v>177</v>
      </c>
      <c r="C503" t="s">
        <v>1132</v>
      </c>
      <c r="D503" t="s">
        <v>1133</v>
      </c>
      <c r="E503" t="s">
        <v>1134</v>
      </c>
      <c r="F503" t="s">
        <v>116</v>
      </c>
      <c r="G503" t="s">
        <v>635</v>
      </c>
      <c r="H503" t="s">
        <v>636</v>
      </c>
      <c r="I503" t="s">
        <v>1286</v>
      </c>
      <c r="J503" t="s">
        <v>29</v>
      </c>
      <c r="K503" s="1" t="s">
        <v>2366</v>
      </c>
      <c r="L503" t="s">
        <v>29</v>
      </c>
      <c r="M503" t="s">
        <v>2107</v>
      </c>
      <c r="N503">
        <v>99.999944045144375</v>
      </c>
      <c r="O503" t="s">
        <v>185</v>
      </c>
    </row>
    <row r="504" spans="1:15" x14ac:dyDescent="0.25">
      <c r="A504" t="s">
        <v>957</v>
      </c>
      <c r="B504" t="s">
        <v>177</v>
      </c>
      <c r="C504" t="s">
        <v>1132</v>
      </c>
      <c r="D504" t="s">
        <v>1133</v>
      </c>
      <c r="E504" t="s">
        <v>1134</v>
      </c>
      <c r="F504" t="s">
        <v>116</v>
      </c>
      <c r="G504" t="s">
        <v>635</v>
      </c>
      <c r="H504" t="s">
        <v>1081</v>
      </c>
      <c r="I504" t="s">
        <v>1289</v>
      </c>
      <c r="J504" t="s">
        <v>29</v>
      </c>
      <c r="K504" s="1" t="s">
        <v>2367</v>
      </c>
      <c r="L504" t="s">
        <v>29</v>
      </c>
      <c r="M504" t="s">
        <v>2107</v>
      </c>
      <c r="N504">
        <v>99.997198881015706</v>
      </c>
      <c r="O504" t="s">
        <v>185</v>
      </c>
    </row>
    <row r="505" spans="1:15" x14ac:dyDescent="0.25">
      <c r="A505" t="s">
        <v>957</v>
      </c>
      <c r="B505" t="s">
        <v>177</v>
      </c>
      <c r="C505" t="s">
        <v>1149</v>
      </c>
      <c r="D505" t="s">
        <v>1150</v>
      </c>
      <c r="E505" t="s">
        <v>1151</v>
      </c>
      <c r="F505" t="s">
        <v>116</v>
      </c>
      <c r="G505" t="s">
        <v>313</v>
      </c>
      <c r="H505" t="s">
        <v>1153</v>
      </c>
      <c r="I505" t="s">
        <v>1146</v>
      </c>
      <c r="J505" t="s">
        <v>90</v>
      </c>
      <c r="K505" s="1" t="s">
        <v>2368</v>
      </c>
      <c r="L505" t="s">
        <v>90</v>
      </c>
      <c r="M505" t="s">
        <v>2103</v>
      </c>
      <c r="N505">
        <v>99.999862528121596</v>
      </c>
      <c r="O505" t="s">
        <v>185</v>
      </c>
    </row>
    <row r="506" spans="1:15" x14ac:dyDescent="0.25">
      <c r="A506" t="s">
        <v>957</v>
      </c>
      <c r="B506" t="s">
        <v>177</v>
      </c>
      <c r="C506" t="s">
        <v>1292</v>
      </c>
      <c r="D506" t="s">
        <v>1293</v>
      </c>
      <c r="E506" t="s">
        <v>1294</v>
      </c>
      <c r="F506" t="s">
        <v>116</v>
      </c>
      <c r="G506" t="s">
        <v>635</v>
      </c>
      <c r="H506" t="s">
        <v>636</v>
      </c>
      <c r="I506" t="s">
        <v>1295</v>
      </c>
      <c r="J506" t="s">
        <v>90</v>
      </c>
      <c r="K506" s="1" t="s">
        <v>2369</v>
      </c>
      <c r="L506" t="s">
        <v>90</v>
      </c>
      <c r="M506" t="s">
        <v>2103</v>
      </c>
      <c r="N506">
        <v>99.9988517086054</v>
      </c>
      <c r="O506" t="s">
        <v>185</v>
      </c>
    </row>
    <row r="507" spans="1:15" x14ac:dyDescent="0.25">
      <c r="A507" t="s">
        <v>957</v>
      </c>
      <c r="B507" t="s">
        <v>177</v>
      </c>
      <c r="C507" t="s">
        <v>1292</v>
      </c>
      <c r="D507" t="s">
        <v>1293</v>
      </c>
      <c r="E507" t="s">
        <v>1294</v>
      </c>
      <c r="F507" t="s">
        <v>116</v>
      </c>
      <c r="G507" t="s">
        <v>635</v>
      </c>
      <c r="H507" t="s">
        <v>636</v>
      </c>
      <c r="I507" t="s">
        <v>1295</v>
      </c>
      <c r="J507" t="s">
        <v>29</v>
      </c>
      <c r="K507" s="1" t="s">
        <v>2370</v>
      </c>
      <c r="L507" t="s">
        <v>29</v>
      </c>
      <c r="M507" t="s">
        <v>2107</v>
      </c>
      <c r="N507">
        <v>0.99999665405884175</v>
      </c>
      <c r="O507" t="s">
        <v>185</v>
      </c>
    </row>
    <row r="508" spans="1:15" x14ac:dyDescent="0.25">
      <c r="A508" t="s">
        <v>957</v>
      </c>
      <c r="B508" t="s">
        <v>177</v>
      </c>
      <c r="C508" t="s">
        <v>1298</v>
      </c>
      <c r="D508" t="s">
        <v>1299</v>
      </c>
      <c r="E508" t="s">
        <v>1300</v>
      </c>
      <c r="F508" t="s">
        <v>116</v>
      </c>
      <c r="G508" t="s">
        <v>127</v>
      </c>
      <c r="H508" t="s">
        <v>1301</v>
      </c>
      <c r="I508" t="s">
        <v>1302</v>
      </c>
      <c r="J508" t="s">
        <v>29</v>
      </c>
      <c r="K508" s="1" t="s">
        <v>2371</v>
      </c>
      <c r="L508" t="s">
        <v>29</v>
      </c>
      <c r="M508" t="s">
        <v>2107</v>
      </c>
      <c r="N508">
        <v>99.992776480219604</v>
      </c>
      <c r="O508" t="s">
        <v>185</v>
      </c>
    </row>
    <row r="509" spans="1:15" x14ac:dyDescent="0.25">
      <c r="A509" t="s">
        <v>957</v>
      </c>
      <c r="B509" t="s">
        <v>177</v>
      </c>
      <c r="C509" t="s">
        <v>1304</v>
      </c>
      <c r="D509" t="s">
        <v>1305</v>
      </c>
      <c r="E509" t="s">
        <v>1306</v>
      </c>
      <c r="F509" t="s">
        <v>40</v>
      </c>
      <c r="G509" t="s">
        <v>333</v>
      </c>
      <c r="H509" t="s">
        <v>1307</v>
      </c>
      <c r="I509" t="s">
        <v>1308</v>
      </c>
      <c r="J509" t="s">
        <v>29</v>
      </c>
      <c r="K509" s="1" t="s">
        <v>2372</v>
      </c>
      <c r="L509" t="s">
        <v>29</v>
      </c>
      <c r="M509" t="s">
        <v>2105</v>
      </c>
      <c r="N509">
        <v>99.997673678619904</v>
      </c>
      <c r="O509" t="s">
        <v>185</v>
      </c>
    </row>
    <row r="510" spans="1:15" x14ac:dyDescent="0.25">
      <c r="A510" t="s">
        <v>957</v>
      </c>
      <c r="B510" t="s">
        <v>177</v>
      </c>
      <c r="C510" t="s">
        <v>1310</v>
      </c>
      <c r="D510" t="s">
        <v>1311</v>
      </c>
      <c r="E510" t="s">
        <v>1312</v>
      </c>
      <c r="F510" t="s">
        <v>40</v>
      </c>
      <c r="G510" t="s">
        <v>41</v>
      </c>
      <c r="H510" t="s">
        <v>285</v>
      </c>
      <c r="I510" t="s">
        <v>1313</v>
      </c>
      <c r="J510" t="s">
        <v>29</v>
      </c>
      <c r="K510" s="1" t="s">
        <v>2373</v>
      </c>
      <c r="L510" t="s">
        <v>29</v>
      </c>
      <c r="M510" t="s">
        <v>2107</v>
      </c>
      <c r="N510">
        <v>99.710740656161988</v>
      </c>
      <c r="O510" t="s">
        <v>185</v>
      </c>
    </row>
    <row r="511" spans="1:15" x14ac:dyDescent="0.25">
      <c r="A511" t="s">
        <v>957</v>
      </c>
      <c r="B511" t="s">
        <v>177</v>
      </c>
      <c r="C511" t="s">
        <v>1315</v>
      </c>
      <c r="D511" t="s">
        <v>1316</v>
      </c>
      <c r="E511" t="s">
        <v>1317</v>
      </c>
      <c r="F511" t="s">
        <v>116</v>
      </c>
      <c r="G511" t="s">
        <v>635</v>
      </c>
      <c r="H511" t="s">
        <v>1081</v>
      </c>
      <c r="I511" t="s">
        <v>1318</v>
      </c>
      <c r="J511" t="s">
        <v>90</v>
      </c>
      <c r="K511" s="1" t="s">
        <v>2374</v>
      </c>
      <c r="L511" t="s">
        <v>90</v>
      </c>
      <c r="M511" t="s">
        <v>2103</v>
      </c>
      <c r="N511">
        <v>99.999132489269797</v>
      </c>
      <c r="O511" t="s">
        <v>185</v>
      </c>
    </row>
    <row r="512" spans="1:15" x14ac:dyDescent="0.25">
      <c r="A512" t="s">
        <v>957</v>
      </c>
      <c r="B512" t="s">
        <v>177</v>
      </c>
      <c r="C512" t="s">
        <v>1315</v>
      </c>
      <c r="D512" t="s">
        <v>1316</v>
      </c>
      <c r="E512" t="s">
        <v>1317</v>
      </c>
      <c r="F512" t="s">
        <v>116</v>
      </c>
      <c r="G512" t="s">
        <v>635</v>
      </c>
      <c r="H512" t="s">
        <v>1081</v>
      </c>
      <c r="I512" t="s">
        <v>1318</v>
      </c>
      <c r="J512" t="s">
        <v>29</v>
      </c>
      <c r="K512" s="1" t="s">
        <v>2375</v>
      </c>
      <c r="L512" t="s">
        <v>29</v>
      </c>
      <c r="M512" t="s">
        <v>2107</v>
      </c>
      <c r="N512">
        <v>99.997031425703796</v>
      </c>
      <c r="O512" t="s">
        <v>185</v>
      </c>
    </row>
    <row r="513" spans="1:15" x14ac:dyDescent="0.25">
      <c r="A513" t="s">
        <v>957</v>
      </c>
      <c r="B513" t="s">
        <v>177</v>
      </c>
      <c r="C513" t="s">
        <v>1321</v>
      </c>
      <c r="D513" t="s">
        <v>1322</v>
      </c>
      <c r="E513" t="s">
        <v>1323</v>
      </c>
      <c r="F513" t="s">
        <v>116</v>
      </c>
      <c r="G513" t="s">
        <v>635</v>
      </c>
      <c r="H513" t="s">
        <v>1081</v>
      </c>
      <c r="I513" t="s">
        <v>1324</v>
      </c>
      <c r="J513" t="s">
        <v>29</v>
      </c>
      <c r="K513" s="1" t="s">
        <v>2376</v>
      </c>
      <c r="L513" t="s">
        <v>29</v>
      </c>
      <c r="M513" t="s">
        <v>2107</v>
      </c>
      <c r="N513">
        <v>99.999665511391783</v>
      </c>
      <c r="O513" t="s">
        <v>185</v>
      </c>
    </row>
    <row r="514" spans="1:15" x14ac:dyDescent="0.25">
      <c r="A514" t="s">
        <v>957</v>
      </c>
      <c r="B514" t="s">
        <v>36</v>
      </c>
      <c r="C514" t="s">
        <v>1326</v>
      </c>
      <c r="D514" t="s">
        <v>1327</v>
      </c>
      <c r="E514" t="s">
        <v>1328</v>
      </c>
      <c r="F514" t="s">
        <v>116</v>
      </c>
      <c r="G514" t="s">
        <v>713</v>
      </c>
      <c r="H514" t="s">
        <v>1329</v>
      </c>
      <c r="I514" t="s">
        <v>359</v>
      </c>
      <c r="J514" t="s">
        <v>29</v>
      </c>
      <c r="K514" s="1" t="s">
        <v>2377</v>
      </c>
      <c r="O514" t="s">
        <v>36</v>
      </c>
    </row>
    <row r="515" spans="1:15" x14ac:dyDescent="0.25">
      <c r="A515" t="s">
        <v>957</v>
      </c>
      <c r="B515" t="s">
        <v>36</v>
      </c>
      <c r="C515" t="s">
        <v>958</v>
      </c>
      <c r="D515" t="s">
        <v>959</v>
      </c>
      <c r="E515" t="s">
        <v>960</v>
      </c>
      <c r="F515" t="s">
        <v>1331</v>
      </c>
      <c r="G515" t="s">
        <v>1332</v>
      </c>
      <c r="H515" t="s">
        <v>1333</v>
      </c>
      <c r="I515" t="s">
        <v>1334</v>
      </c>
      <c r="J515" t="s">
        <v>29</v>
      </c>
      <c r="K515" s="1" t="s">
        <v>2378</v>
      </c>
      <c r="O515" t="s">
        <v>36</v>
      </c>
    </row>
    <row r="516" spans="1:15" x14ac:dyDescent="0.25">
      <c r="A516" t="s">
        <v>957</v>
      </c>
      <c r="B516" t="s">
        <v>36</v>
      </c>
      <c r="C516" t="s">
        <v>958</v>
      </c>
      <c r="D516" t="s">
        <v>959</v>
      </c>
      <c r="E516" t="s">
        <v>960</v>
      </c>
      <c r="F516" t="s">
        <v>139</v>
      </c>
      <c r="G516" t="s">
        <v>140</v>
      </c>
      <c r="H516" t="s">
        <v>1336</v>
      </c>
      <c r="I516" t="s">
        <v>1270</v>
      </c>
      <c r="J516" t="s">
        <v>29</v>
      </c>
      <c r="K516" s="1" t="s">
        <v>2379</v>
      </c>
      <c r="O516" t="s">
        <v>36</v>
      </c>
    </row>
    <row r="517" spans="1:15" x14ac:dyDescent="0.25">
      <c r="A517" t="s">
        <v>957</v>
      </c>
      <c r="B517" t="s">
        <v>36</v>
      </c>
      <c r="C517" t="s">
        <v>958</v>
      </c>
      <c r="D517" t="s">
        <v>959</v>
      </c>
      <c r="E517" t="s">
        <v>960</v>
      </c>
      <c r="F517" t="s">
        <v>116</v>
      </c>
      <c r="G517" t="s">
        <v>127</v>
      </c>
      <c r="H517" t="s">
        <v>128</v>
      </c>
      <c r="I517" t="s">
        <v>1270</v>
      </c>
      <c r="J517" t="s">
        <v>29</v>
      </c>
      <c r="K517" s="1" t="s">
        <v>2380</v>
      </c>
      <c r="O517" t="s">
        <v>36</v>
      </c>
    </row>
    <row r="518" spans="1:15" x14ac:dyDescent="0.25">
      <c r="A518" t="s">
        <v>957</v>
      </c>
      <c r="B518" t="s">
        <v>36</v>
      </c>
      <c r="C518" t="s">
        <v>958</v>
      </c>
      <c r="D518" t="s">
        <v>959</v>
      </c>
      <c r="E518" t="s">
        <v>960</v>
      </c>
      <c r="F518" t="s">
        <v>116</v>
      </c>
      <c r="G518" t="s">
        <v>635</v>
      </c>
      <c r="H518" t="s">
        <v>639</v>
      </c>
      <c r="I518" t="s">
        <v>1270</v>
      </c>
      <c r="J518" t="s">
        <v>29</v>
      </c>
      <c r="K518" s="1" t="s">
        <v>2381</v>
      </c>
      <c r="O518" t="s">
        <v>36</v>
      </c>
    </row>
    <row r="519" spans="1:15" x14ac:dyDescent="0.25">
      <c r="A519" t="s">
        <v>957</v>
      </c>
      <c r="B519" t="s">
        <v>36</v>
      </c>
      <c r="C519" t="s">
        <v>958</v>
      </c>
      <c r="D519" t="s">
        <v>959</v>
      </c>
      <c r="E519" t="s">
        <v>960</v>
      </c>
      <c r="F519" t="s">
        <v>116</v>
      </c>
      <c r="G519" t="s">
        <v>713</v>
      </c>
      <c r="H519" t="s">
        <v>713</v>
      </c>
      <c r="I519" t="s">
        <v>1270</v>
      </c>
      <c r="J519" t="s">
        <v>29</v>
      </c>
      <c r="K519" s="1" t="s">
        <v>2382</v>
      </c>
      <c r="O519" t="s">
        <v>36</v>
      </c>
    </row>
    <row r="520" spans="1:15" x14ac:dyDescent="0.25">
      <c r="A520" t="s">
        <v>957</v>
      </c>
      <c r="B520" t="s">
        <v>36</v>
      </c>
      <c r="C520" t="s">
        <v>958</v>
      </c>
      <c r="D520" t="s">
        <v>959</v>
      </c>
      <c r="E520" t="s">
        <v>960</v>
      </c>
      <c r="F520" t="s">
        <v>116</v>
      </c>
      <c r="G520" t="s">
        <v>313</v>
      </c>
      <c r="H520" t="s">
        <v>715</v>
      </c>
      <c r="I520" t="s">
        <v>1270</v>
      </c>
      <c r="J520" t="s">
        <v>29</v>
      </c>
      <c r="K520" s="1" t="s">
        <v>2383</v>
      </c>
      <c r="O520" t="s">
        <v>36</v>
      </c>
    </row>
    <row r="521" spans="1:15" x14ac:dyDescent="0.25">
      <c r="A521" t="s">
        <v>957</v>
      </c>
      <c r="B521" t="s">
        <v>36</v>
      </c>
      <c r="C521" t="s">
        <v>1342</v>
      </c>
      <c r="D521" t="s">
        <v>1343</v>
      </c>
      <c r="E521" t="s">
        <v>1344</v>
      </c>
      <c r="F521" t="s">
        <v>116</v>
      </c>
      <c r="G521" t="s">
        <v>635</v>
      </c>
      <c r="H521" t="s">
        <v>842</v>
      </c>
      <c r="I521" t="s">
        <v>1345</v>
      </c>
      <c r="J521" t="s">
        <v>90</v>
      </c>
      <c r="K521" s="1" t="s">
        <v>2384</v>
      </c>
      <c r="M521" s="6"/>
      <c r="O521" t="s">
        <v>36</v>
      </c>
    </row>
    <row r="522" spans="1:15" x14ac:dyDescent="0.25">
      <c r="A522" t="s">
        <v>957</v>
      </c>
      <c r="B522" t="s">
        <v>36</v>
      </c>
      <c r="C522" t="s">
        <v>1342</v>
      </c>
      <c r="D522" t="s">
        <v>1343</v>
      </c>
      <c r="E522" t="s">
        <v>1344</v>
      </c>
      <c r="F522" t="s">
        <v>116</v>
      </c>
      <c r="G522" t="s">
        <v>635</v>
      </c>
      <c r="H522" t="s">
        <v>845</v>
      </c>
      <c r="I522" t="s">
        <v>1345</v>
      </c>
      <c r="J522" t="s">
        <v>90</v>
      </c>
      <c r="K522" s="1" t="s">
        <v>2385</v>
      </c>
      <c r="M522" s="6"/>
      <c r="O522" t="s">
        <v>36</v>
      </c>
    </row>
    <row r="523" spans="1:15" x14ac:dyDescent="0.25">
      <c r="A523" t="s">
        <v>957</v>
      </c>
      <c r="B523" t="s">
        <v>36</v>
      </c>
      <c r="C523" t="s">
        <v>1342</v>
      </c>
      <c r="D523" t="s">
        <v>1343</v>
      </c>
      <c r="E523" t="s">
        <v>1344</v>
      </c>
      <c r="F523" t="s">
        <v>116</v>
      </c>
      <c r="G523" t="s">
        <v>635</v>
      </c>
      <c r="H523" t="s">
        <v>847</v>
      </c>
      <c r="I523" t="s">
        <v>1345</v>
      </c>
      <c r="J523" t="s">
        <v>90</v>
      </c>
      <c r="K523" s="1" t="s">
        <v>2386</v>
      </c>
      <c r="M523" s="6"/>
      <c r="O523" t="s">
        <v>36</v>
      </c>
    </row>
    <row r="524" spans="1:15" x14ac:dyDescent="0.25">
      <c r="A524" t="s">
        <v>957</v>
      </c>
      <c r="B524" t="s">
        <v>36</v>
      </c>
      <c r="C524" t="s">
        <v>1342</v>
      </c>
      <c r="D524" t="s">
        <v>1343</v>
      </c>
      <c r="E524" t="s">
        <v>1344</v>
      </c>
      <c r="F524" t="s">
        <v>116</v>
      </c>
      <c r="G524" t="s">
        <v>635</v>
      </c>
      <c r="H524" t="s">
        <v>849</v>
      </c>
      <c r="I524" t="s">
        <v>1345</v>
      </c>
      <c r="J524" t="s">
        <v>90</v>
      </c>
      <c r="K524" s="1" t="s">
        <v>2387</v>
      </c>
      <c r="M524" s="6"/>
      <c r="O524" t="s">
        <v>36</v>
      </c>
    </row>
    <row r="525" spans="1:15" x14ac:dyDescent="0.25">
      <c r="A525" t="s">
        <v>957</v>
      </c>
      <c r="B525" t="s">
        <v>36</v>
      </c>
      <c r="C525" t="s">
        <v>1342</v>
      </c>
      <c r="D525" t="s">
        <v>1343</v>
      </c>
      <c r="E525" t="s">
        <v>1344</v>
      </c>
      <c r="F525" t="s">
        <v>116</v>
      </c>
      <c r="G525" t="s">
        <v>635</v>
      </c>
      <c r="H525" t="s">
        <v>842</v>
      </c>
      <c r="I525" t="s">
        <v>1345</v>
      </c>
      <c r="J525" t="s">
        <v>29</v>
      </c>
      <c r="K525" s="1" t="s">
        <v>2388</v>
      </c>
      <c r="O525" t="s">
        <v>36</v>
      </c>
    </row>
    <row r="526" spans="1:15" x14ac:dyDescent="0.25">
      <c r="A526" t="s">
        <v>957</v>
      </c>
      <c r="B526" t="s">
        <v>36</v>
      </c>
      <c r="C526" t="s">
        <v>1342</v>
      </c>
      <c r="D526" t="s">
        <v>1343</v>
      </c>
      <c r="E526" t="s">
        <v>1344</v>
      </c>
      <c r="F526" t="s">
        <v>116</v>
      </c>
      <c r="G526" t="s">
        <v>635</v>
      </c>
      <c r="H526" t="s">
        <v>845</v>
      </c>
      <c r="I526" t="s">
        <v>1345</v>
      </c>
      <c r="J526" t="s">
        <v>29</v>
      </c>
      <c r="K526" s="1" t="s">
        <v>2389</v>
      </c>
      <c r="O526" t="s">
        <v>36</v>
      </c>
    </row>
    <row r="527" spans="1:15" x14ac:dyDescent="0.25">
      <c r="A527" t="s">
        <v>957</v>
      </c>
      <c r="B527" t="s">
        <v>36</v>
      </c>
      <c r="C527" t="s">
        <v>1342</v>
      </c>
      <c r="D527" t="s">
        <v>1343</v>
      </c>
      <c r="E527" t="s">
        <v>1344</v>
      </c>
      <c r="F527" t="s">
        <v>116</v>
      </c>
      <c r="G527" t="s">
        <v>635</v>
      </c>
      <c r="H527" t="s">
        <v>847</v>
      </c>
      <c r="I527" t="s">
        <v>1345</v>
      </c>
      <c r="J527" t="s">
        <v>29</v>
      </c>
      <c r="K527" s="1" t="s">
        <v>2390</v>
      </c>
      <c r="O527" t="s">
        <v>36</v>
      </c>
    </row>
    <row r="528" spans="1:15" x14ac:dyDescent="0.25">
      <c r="A528" t="s">
        <v>957</v>
      </c>
      <c r="B528" t="s">
        <v>36</v>
      </c>
      <c r="C528" t="s">
        <v>1342</v>
      </c>
      <c r="D528" t="s">
        <v>1343</v>
      </c>
      <c r="E528" t="s">
        <v>1344</v>
      </c>
      <c r="F528" t="s">
        <v>116</v>
      </c>
      <c r="G528" t="s">
        <v>635</v>
      </c>
      <c r="H528" t="s">
        <v>849</v>
      </c>
      <c r="I528" t="s">
        <v>1345</v>
      </c>
      <c r="J528" t="s">
        <v>29</v>
      </c>
      <c r="K528" s="1" t="s">
        <v>2391</v>
      </c>
      <c r="O528" t="s">
        <v>36</v>
      </c>
    </row>
    <row r="529" spans="1:15" x14ac:dyDescent="0.25">
      <c r="A529" t="s">
        <v>957</v>
      </c>
      <c r="B529" t="s">
        <v>36</v>
      </c>
      <c r="C529" t="s">
        <v>963</v>
      </c>
      <c r="D529" t="s">
        <v>964</v>
      </c>
      <c r="E529" t="s">
        <v>965</v>
      </c>
      <c r="F529" t="s">
        <v>265</v>
      </c>
      <c r="G529" t="s">
        <v>266</v>
      </c>
      <c r="H529" t="s">
        <v>817</v>
      </c>
      <c r="I529" t="s">
        <v>966</v>
      </c>
      <c r="J529" t="s">
        <v>29</v>
      </c>
      <c r="K529" s="1" t="s">
        <v>2392</v>
      </c>
      <c r="O529" t="s">
        <v>36</v>
      </c>
    </row>
    <row r="530" spans="1:15" x14ac:dyDescent="0.25">
      <c r="A530" t="s">
        <v>957</v>
      </c>
      <c r="B530" t="s">
        <v>36</v>
      </c>
      <c r="C530" t="s">
        <v>973</v>
      </c>
      <c r="D530" t="s">
        <v>974</v>
      </c>
      <c r="E530" t="s">
        <v>975</v>
      </c>
      <c r="F530" t="s">
        <v>116</v>
      </c>
      <c r="G530" t="s">
        <v>364</v>
      </c>
      <c r="H530" t="s">
        <v>982</v>
      </c>
      <c r="I530" t="s">
        <v>983</v>
      </c>
      <c r="J530" t="s">
        <v>90</v>
      </c>
      <c r="K530" s="1" t="s">
        <v>2393</v>
      </c>
      <c r="M530" s="6"/>
      <c r="O530" t="s">
        <v>36</v>
      </c>
    </row>
    <row r="531" spans="1:15" x14ac:dyDescent="0.25">
      <c r="A531" t="s">
        <v>957</v>
      </c>
      <c r="B531" t="s">
        <v>36</v>
      </c>
      <c r="C531" t="s">
        <v>973</v>
      </c>
      <c r="D531" t="s">
        <v>974</v>
      </c>
      <c r="E531" t="s">
        <v>975</v>
      </c>
      <c r="F531" t="s">
        <v>116</v>
      </c>
      <c r="G531" t="s">
        <v>713</v>
      </c>
      <c r="H531" t="s">
        <v>827</v>
      </c>
      <c r="I531" t="s">
        <v>976</v>
      </c>
      <c r="J531" t="s">
        <v>90</v>
      </c>
      <c r="K531" s="1" t="s">
        <v>2394</v>
      </c>
      <c r="M531" s="6"/>
      <c r="O531" t="s">
        <v>36</v>
      </c>
    </row>
    <row r="532" spans="1:15" x14ac:dyDescent="0.25">
      <c r="A532" t="s">
        <v>957</v>
      </c>
      <c r="B532" t="s">
        <v>36</v>
      </c>
      <c r="C532" t="s">
        <v>992</v>
      </c>
      <c r="D532" t="s">
        <v>993</v>
      </c>
      <c r="E532" t="s">
        <v>994</v>
      </c>
      <c r="F532" t="s">
        <v>155</v>
      </c>
      <c r="G532" t="s">
        <v>156</v>
      </c>
      <c r="H532" t="s">
        <v>989</v>
      </c>
      <c r="I532" t="s">
        <v>995</v>
      </c>
      <c r="J532" t="s">
        <v>29</v>
      </c>
      <c r="K532" s="1" t="s">
        <v>2395</v>
      </c>
      <c r="O532" t="s">
        <v>36</v>
      </c>
    </row>
    <row r="533" spans="1:15" x14ac:dyDescent="0.25">
      <c r="A533" t="s">
        <v>957</v>
      </c>
      <c r="B533" t="s">
        <v>36</v>
      </c>
      <c r="C533" t="s">
        <v>992</v>
      </c>
      <c r="D533" t="s">
        <v>993</v>
      </c>
      <c r="E533" t="s">
        <v>994</v>
      </c>
      <c r="F533" t="s">
        <v>116</v>
      </c>
      <c r="G533" t="s">
        <v>127</v>
      </c>
      <c r="H533" t="s">
        <v>128</v>
      </c>
      <c r="I533" t="s">
        <v>998</v>
      </c>
      <c r="J533" t="s">
        <v>29</v>
      </c>
      <c r="K533" s="1" t="s">
        <v>2396</v>
      </c>
      <c r="O533" t="s">
        <v>36</v>
      </c>
    </row>
    <row r="534" spans="1:15" x14ac:dyDescent="0.25">
      <c r="A534" t="s">
        <v>957</v>
      </c>
      <c r="B534" t="s">
        <v>36</v>
      </c>
      <c r="C534" t="s">
        <v>992</v>
      </c>
      <c r="D534" t="s">
        <v>993</v>
      </c>
      <c r="E534" t="s">
        <v>994</v>
      </c>
      <c r="F534" t="s">
        <v>116</v>
      </c>
      <c r="G534" t="s">
        <v>635</v>
      </c>
      <c r="H534" t="s">
        <v>731</v>
      </c>
      <c r="I534" t="s">
        <v>998</v>
      </c>
      <c r="J534" t="s">
        <v>29</v>
      </c>
      <c r="K534" s="1" t="s">
        <v>2397</v>
      </c>
      <c r="O534" t="s">
        <v>36</v>
      </c>
    </row>
    <row r="535" spans="1:15" x14ac:dyDescent="0.25">
      <c r="A535" t="s">
        <v>957</v>
      </c>
      <c r="B535" t="s">
        <v>36</v>
      </c>
      <c r="C535" t="s">
        <v>992</v>
      </c>
      <c r="D535" t="s">
        <v>993</v>
      </c>
      <c r="E535" t="s">
        <v>994</v>
      </c>
      <c r="F535" t="s">
        <v>116</v>
      </c>
      <c r="G535" t="s">
        <v>635</v>
      </c>
      <c r="H535" t="s">
        <v>636</v>
      </c>
      <c r="I535" t="s">
        <v>998</v>
      </c>
      <c r="J535" t="s">
        <v>29</v>
      </c>
      <c r="K535" s="1" t="s">
        <v>2398</v>
      </c>
      <c r="O535" t="s">
        <v>36</v>
      </c>
    </row>
    <row r="536" spans="1:15" x14ac:dyDescent="0.25">
      <c r="A536" t="s">
        <v>957</v>
      </c>
      <c r="B536" t="s">
        <v>36</v>
      </c>
      <c r="C536" t="s">
        <v>992</v>
      </c>
      <c r="D536" t="s">
        <v>993</v>
      </c>
      <c r="E536" t="s">
        <v>994</v>
      </c>
      <c r="F536" t="s">
        <v>116</v>
      </c>
      <c r="G536" t="s">
        <v>635</v>
      </c>
      <c r="H536" t="s">
        <v>639</v>
      </c>
      <c r="I536" t="s">
        <v>998</v>
      </c>
      <c r="J536" t="s">
        <v>29</v>
      </c>
      <c r="K536" s="1" t="s">
        <v>2399</v>
      </c>
      <c r="O536" t="s">
        <v>36</v>
      </c>
    </row>
    <row r="537" spans="1:15" x14ac:dyDescent="0.25">
      <c r="A537" t="s">
        <v>957</v>
      </c>
      <c r="B537" t="s">
        <v>36</v>
      </c>
      <c r="C537" t="s">
        <v>992</v>
      </c>
      <c r="D537" t="s">
        <v>993</v>
      </c>
      <c r="E537" t="s">
        <v>994</v>
      </c>
      <c r="F537" t="s">
        <v>116</v>
      </c>
      <c r="G537" t="s">
        <v>713</v>
      </c>
      <c r="H537" t="s">
        <v>1003</v>
      </c>
      <c r="I537" t="s">
        <v>998</v>
      </c>
      <c r="J537" t="s">
        <v>29</v>
      </c>
      <c r="K537" s="1" t="s">
        <v>2400</v>
      </c>
      <c r="O537" t="s">
        <v>36</v>
      </c>
    </row>
    <row r="538" spans="1:15" x14ac:dyDescent="0.25">
      <c r="A538" t="s">
        <v>957</v>
      </c>
      <c r="B538" t="s">
        <v>36</v>
      </c>
      <c r="C538" t="s">
        <v>992</v>
      </c>
      <c r="D538" t="s">
        <v>993</v>
      </c>
      <c r="E538" t="s">
        <v>994</v>
      </c>
      <c r="F538" t="s">
        <v>116</v>
      </c>
      <c r="G538" t="s">
        <v>713</v>
      </c>
      <c r="H538" t="s">
        <v>713</v>
      </c>
      <c r="I538" t="s">
        <v>998</v>
      </c>
      <c r="J538" t="s">
        <v>29</v>
      </c>
      <c r="K538" s="1" t="s">
        <v>2401</v>
      </c>
      <c r="O538" t="s">
        <v>36</v>
      </c>
    </row>
    <row r="539" spans="1:15" x14ac:dyDescent="0.25">
      <c r="A539" t="s">
        <v>957</v>
      </c>
      <c r="B539" t="s">
        <v>36</v>
      </c>
      <c r="C539" t="s">
        <v>992</v>
      </c>
      <c r="D539" t="s">
        <v>993</v>
      </c>
      <c r="E539" t="s">
        <v>994</v>
      </c>
      <c r="F539" t="s">
        <v>116</v>
      </c>
      <c r="G539" t="s">
        <v>313</v>
      </c>
      <c r="H539" t="s">
        <v>1006</v>
      </c>
      <c r="I539" t="s">
        <v>998</v>
      </c>
      <c r="J539" t="s">
        <v>29</v>
      </c>
      <c r="K539" s="1" t="s">
        <v>2402</v>
      </c>
      <c r="O539" t="s">
        <v>36</v>
      </c>
    </row>
    <row r="540" spans="1:15" x14ac:dyDescent="0.25">
      <c r="A540" t="s">
        <v>957</v>
      </c>
      <c r="B540" t="s">
        <v>36</v>
      </c>
      <c r="C540" t="s">
        <v>992</v>
      </c>
      <c r="D540" t="s">
        <v>993</v>
      </c>
      <c r="E540" t="s">
        <v>994</v>
      </c>
      <c r="F540" t="s">
        <v>116</v>
      </c>
      <c r="G540" t="s">
        <v>313</v>
      </c>
      <c r="H540" t="s">
        <v>715</v>
      </c>
      <c r="I540" t="s">
        <v>998</v>
      </c>
      <c r="J540" t="s">
        <v>29</v>
      </c>
      <c r="K540" s="1" t="s">
        <v>2403</v>
      </c>
      <c r="O540" t="s">
        <v>36</v>
      </c>
    </row>
    <row r="541" spans="1:15" x14ac:dyDescent="0.25">
      <c r="A541" t="s">
        <v>957</v>
      </c>
      <c r="B541" t="s">
        <v>36</v>
      </c>
      <c r="C541" t="s">
        <v>1366</v>
      </c>
      <c r="D541" t="s">
        <v>1367</v>
      </c>
      <c r="E541" t="s">
        <v>1368</v>
      </c>
      <c r="F541" t="s">
        <v>116</v>
      </c>
      <c r="G541" t="s">
        <v>635</v>
      </c>
      <c r="H541" t="s">
        <v>842</v>
      </c>
      <c r="I541" t="s">
        <v>190</v>
      </c>
      <c r="J541" t="s">
        <v>90</v>
      </c>
      <c r="K541" s="1" t="s">
        <v>2404</v>
      </c>
      <c r="O541" t="s">
        <v>36</v>
      </c>
    </row>
    <row r="542" spans="1:15" x14ac:dyDescent="0.25">
      <c r="A542" t="s">
        <v>957</v>
      </c>
      <c r="B542" t="s">
        <v>36</v>
      </c>
      <c r="C542" t="s">
        <v>1366</v>
      </c>
      <c r="D542" t="s">
        <v>1367</v>
      </c>
      <c r="E542" t="s">
        <v>1368</v>
      </c>
      <c r="F542" t="s">
        <v>116</v>
      </c>
      <c r="G542" t="s">
        <v>635</v>
      </c>
      <c r="H542" t="s">
        <v>845</v>
      </c>
      <c r="I542" t="s">
        <v>190</v>
      </c>
      <c r="J542" t="s">
        <v>90</v>
      </c>
      <c r="K542" s="1" t="s">
        <v>2405</v>
      </c>
      <c r="O542" t="s">
        <v>36</v>
      </c>
    </row>
    <row r="543" spans="1:15" x14ac:dyDescent="0.25">
      <c r="A543" t="s">
        <v>957</v>
      </c>
      <c r="B543" t="s">
        <v>36</v>
      </c>
      <c r="C543" t="s">
        <v>1366</v>
      </c>
      <c r="D543" t="s">
        <v>1367</v>
      </c>
      <c r="E543" t="s">
        <v>1368</v>
      </c>
      <c r="F543" t="s">
        <v>116</v>
      </c>
      <c r="G543" t="s">
        <v>635</v>
      </c>
      <c r="H543" t="s">
        <v>847</v>
      </c>
      <c r="I543" t="s">
        <v>190</v>
      </c>
      <c r="J543" t="s">
        <v>90</v>
      </c>
      <c r="K543" s="1" t="s">
        <v>2406</v>
      </c>
      <c r="O543" t="s">
        <v>36</v>
      </c>
    </row>
    <row r="544" spans="1:15" x14ac:dyDescent="0.25">
      <c r="A544" t="s">
        <v>957</v>
      </c>
      <c r="B544" t="s">
        <v>36</v>
      </c>
      <c r="C544" t="s">
        <v>1366</v>
      </c>
      <c r="D544" t="s">
        <v>1367</v>
      </c>
      <c r="E544" t="s">
        <v>1368</v>
      </c>
      <c r="F544" t="s">
        <v>116</v>
      </c>
      <c r="G544" t="s">
        <v>635</v>
      </c>
      <c r="H544" t="s">
        <v>849</v>
      </c>
      <c r="I544" t="s">
        <v>190</v>
      </c>
      <c r="J544" t="s">
        <v>90</v>
      </c>
      <c r="K544" s="1" t="s">
        <v>2407</v>
      </c>
      <c r="O544" t="s">
        <v>36</v>
      </c>
    </row>
    <row r="545" spans="1:15" x14ac:dyDescent="0.25">
      <c r="A545" t="s">
        <v>957</v>
      </c>
      <c r="B545" t="s">
        <v>36</v>
      </c>
      <c r="C545" t="s">
        <v>1366</v>
      </c>
      <c r="D545" t="s">
        <v>1367</v>
      </c>
      <c r="E545" t="s">
        <v>1368</v>
      </c>
      <c r="F545" t="s">
        <v>116</v>
      </c>
      <c r="G545" t="s">
        <v>635</v>
      </c>
      <c r="H545" t="s">
        <v>842</v>
      </c>
      <c r="I545" t="s">
        <v>190</v>
      </c>
      <c r="J545" t="s">
        <v>29</v>
      </c>
      <c r="K545" s="1" t="s">
        <v>2408</v>
      </c>
      <c r="O545" t="s">
        <v>36</v>
      </c>
    </row>
    <row r="546" spans="1:15" x14ac:dyDescent="0.25">
      <c r="A546" t="s">
        <v>957</v>
      </c>
      <c r="B546" t="s">
        <v>36</v>
      </c>
      <c r="C546" t="s">
        <v>1366</v>
      </c>
      <c r="D546" t="s">
        <v>1367</v>
      </c>
      <c r="E546" t="s">
        <v>1368</v>
      </c>
      <c r="F546" t="s">
        <v>116</v>
      </c>
      <c r="G546" t="s">
        <v>635</v>
      </c>
      <c r="H546" t="s">
        <v>845</v>
      </c>
      <c r="I546" t="s">
        <v>190</v>
      </c>
      <c r="J546" t="s">
        <v>29</v>
      </c>
      <c r="K546" s="1" t="s">
        <v>2409</v>
      </c>
      <c r="O546" t="s">
        <v>36</v>
      </c>
    </row>
    <row r="547" spans="1:15" x14ac:dyDescent="0.25">
      <c r="A547" t="s">
        <v>957</v>
      </c>
      <c r="B547" t="s">
        <v>36</v>
      </c>
      <c r="C547" t="s">
        <v>1366</v>
      </c>
      <c r="D547" t="s">
        <v>1367</v>
      </c>
      <c r="E547" t="s">
        <v>1368</v>
      </c>
      <c r="F547" t="s">
        <v>116</v>
      </c>
      <c r="G547" t="s">
        <v>635</v>
      </c>
      <c r="H547" t="s">
        <v>847</v>
      </c>
      <c r="I547" t="s">
        <v>190</v>
      </c>
      <c r="J547" t="s">
        <v>29</v>
      </c>
      <c r="K547" s="1" t="s">
        <v>2410</v>
      </c>
      <c r="O547" t="s">
        <v>36</v>
      </c>
    </row>
    <row r="548" spans="1:15" x14ac:dyDescent="0.25">
      <c r="A548" t="s">
        <v>957</v>
      </c>
      <c r="B548" t="s">
        <v>36</v>
      </c>
      <c r="C548" t="s">
        <v>1366</v>
      </c>
      <c r="D548" t="s">
        <v>1367</v>
      </c>
      <c r="E548" t="s">
        <v>1368</v>
      </c>
      <c r="F548" t="s">
        <v>116</v>
      </c>
      <c r="G548" t="s">
        <v>635</v>
      </c>
      <c r="H548" t="s">
        <v>849</v>
      </c>
      <c r="I548" t="s">
        <v>190</v>
      </c>
      <c r="J548" t="s">
        <v>29</v>
      </c>
      <c r="K548" s="1" t="s">
        <v>2411</v>
      </c>
      <c r="O548" t="s">
        <v>36</v>
      </c>
    </row>
    <row r="549" spans="1:15" x14ac:dyDescent="0.25">
      <c r="A549" t="s">
        <v>957</v>
      </c>
      <c r="B549" t="s">
        <v>36</v>
      </c>
      <c r="C549" t="s">
        <v>1026</v>
      </c>
      <c r="D549" t="s">
        <v>1027</v>
      </c>
      <c r="E549" t="s">
        <v>1028</v>
      </c>
      <c r="F549" t="s">
        <v>45</v>
      </c>
      <c r="G549" t="s">
        <v>46</v>
      </c>
      <c r="H549" t="s">
        <v>1377</v>
      </c>
      <c r="I549" t="s">
        <v>1038</v>
      </c>
      <c r="J549" t="s">
        <v>90</v>
      </c>
      <c r="K549" s="1" t="s">
        <v>2412</v>
      </c>
      <c r="O549" t="s">
        <v>36</v>
      </c>
    </row>
    <row r="550" spans="1:15" x14ac:dyDescent="0.25">
      <c r="A550" t="s">
        <v>957</v>
      </c>
      <c r="B550" t="s">
        <v>36</v>
      </c>
      <c r="C550" t="s">
        <v>1026</v>
      </c>
      <c r="D550" t="s">
        <v>1027</v>
      </c>
      <c r="E550" t="s">
        <v>1028</v>
      </c>
      <c r="F550" t="s">
        <v>1331</v>
      </c>
      <c r="G550" t="s">
        <v>1332</v>
      </c>
      <c r="H550" t="s">
        <v>1333</v>
      </c>
      <c r="I550" t="s">
        <v>1379</v>
      </c>
      <c r="J550" t="s">
        <v>90</v>
      </c>
      <c r="K550" s="1" t="s">
        <v>2413</v>
      </c>
      <c r="O550" t="s">
        <v>36</v>
      </c>
    </row>
    <row r="551" spans="1:15" x14ac:dyDescent="0.25">
      <c r="A551" t="s">
        <v>957</v>
      </c>
      <c r="B551" t="s">
        <v>36</v>
      </c>
      <c r="C551" t="s">
        <v>1026</v>
      </c>
      <c r="D551" t="s">
        <v>1027</v>
      </c>
      <c r="E551" t="s">
        <v>1028</v>
      </c>
      <c r="F551" t="s">
        <v>116</v>
      </c>
      <c r="G551" t="s">
        <v>313</v>
      </c>
      <c r="H551" t="s">
        <v>1153</v>
      </c>
      <c r="I551" t="s">
        <v>1038</v>
      </c>
      <c r="J551" t="s">
        <v>90</v>
      </c>
      <c r="K551" s="1" t="s">
        <v>2414</v>
      </c>
      <c r="O551" t="s">
        <v>36</v>
      </c>
    </row>
    <row r="552" spans="1:15" x14ac:dyDescent="0.25">
      <c r="A552" t="s">
        <v>957</v>
      </c>
      <c r="B552" t="s">
        <v>36</v>
      </c>
      <c r="C552" t="s">
        <v>1026</v>
      </c>
      <c r="D552" t="s">
        <v>1027</v>
      </c>
      <c r="E552" t="s">
        <v>1028</v>
      </c>
      <c r="F552" t="s">
        <v>116</v>
      </c>
      <c r="G552" t="s">
        <v>313</v>
      </c>
      <c r="H552" t="s">
        <v>715</v>
      </c>
      <c r="I552" t="s">
        <v>1382</v>
      </c>
      <c r="J552" t="s">
        <v>90</v>
      </c>
      <c r="K552" s="1" t="s">
        <v>2415</v>
      </c>
      <c r="O552" t="s">
        <v>36</v>
      </c>
    </row>
    <row r="553" spans="1:15" x14ac:dyDescent="0.25">
      <c r="A553" t="s">
        <v>957</v>
      </c>
      <c r="B553" t="s">
        <v>36</v>
      </c>
      <c r="C553" t="s">
        <v>1026</v>
      </c>
      <c r="D553" t="s">
        <v>1027</v>
      </c>
      <c r="E553" t="s">
        <v>1028</v>
      </c>
      <c r="F553" t="s">
        <v>40</v>
      </c>
      <c r="G553" t="s">
        <v>333</v>
      </c>
      <c r="H553" t="s">
        <v>1307</v>
      </c>
      <c r="I553" t="s">
        <v>1384</v>
      </c>
      <c r="J553" t="s">
        <v>90</v>
      </c>
      <c r="K553" s="1" t="s">
        <v>2416</v>
      </c>
      <c r="O553" t="s">
        <v>36</v>
      </c>
    </row>
    <row r="554" spans="1:15" x14ac:dyDescent="0.25">
      <c r="A554" t="s">
        <v>957</v>
      </c>
      <c r="B554" t="s">
        <v>36</v>
      </c>
      <c r="C554" t="s">
        <v>1026</v>
      </c>
      <c r="D554" t="s">
        <v>1027</v>
      </c>
      <c r="E554" t="s">
        <v>1028</v>
      </c>
      <c r="F554" t="s">
        <v>40</v>
      </c>
      <c r="G554" t="s">
        <v>791</v>
      </c>
      <c r="H554" t="s">
        <v>1068</v>
      </c>
      <c r="I554" t="s">
        <v>1038</v>
      </c>
      <c r="J554" t="s">
        <v>90</v>
      </c>
      <c r="K554" s="1" t="s">
        <v>2417</v>
      </c>
      <c r="O554" t="s">
        <v>36</v>
      </c>
    </row>
    <row r="555" spans="1:15" x14ac:dyDescent="0.25">
      <c r="A555" t="s">
        <v>957</v>
      </c>
      <c r="B555" t="s">
        <v>36</v>
      </c>
      <c r="C555" t="s">
        <v>1026</v>
      </c>
      <c r="D555" t="s">
        <v>1027</v>
      </c>
      <c r="E555" t="s">
        <v>1028</v>
      </c>
      <c r="F555" t="s">
        <v>40</v>
      </c>
      <c r="G555" t="s">
        <v>41</v>
      </c>
      <c r="H555" t="s">
        <v>1387</v>
      </c>
      <c r="I555" t="s">
        <v>1038</v>
      </c>
      <c r="J555" t="s">
        <v>90</v>
      </c>
      <c r="K555" s="1" t="s">
        <v>2418</v>
      </c>
      <c r="O555" t="s">
        <v>36</v>
      </c>
    </row>
    <row r="556" spans="1:15" x14ac:dyDescent="0.25">
      <c r="A556" t="s">
        <v>957</v>
      </c>
      <c r="B556" t="s">
        <v>36</v>
      </c>
      <c r="C556" t="s">
        <v>1026</v>
      </c>
      <c r="D556" t="s">
        <v>1027</v>
      </c>
      <c r="E556" t="s">
        <v>1028</v>
      </c>
      <c r="F556" t="s">
        <v>45</v>
      </c>
      <c r="G556" t="s">
        <v>46</v>
      </c>
      <c r="H556" t="s">
        <v>1377</v>
      </c>
      <c r="I556" t="s">
        <v>1038</v>
      </c>
      <c r="J556" t="s">
        <v>29</v>
      </c>
      <c r="K556" s="1" t="s">
        <v>2419</v>
      </c>
      <c r="O556" t="s">
        <v>36</v>
      </c>
    </row>
    <row r="557" spans="1:15" x14ac:dyDescent="0.25">
      <c r="A557" t="s">
        <v>957</v>
      </c>
      <c r="B557" t="s">
        <v>36</v>
      </c>
      <c r="C557" t="s">
        <v>1026</v>
      </c>
      <c r="D557" t="s">
        <v>1027</v>
      </c>
      <c r="E557" t="s">
        <v>1028</v>
      </c>
      <c r="F557" t="s">
        <v>155</v>
      </c>
      <c r="G557" t="s">
        <v>156</v>
      </c>
      <c r="H557" t="s">
        <v>1033</v>
      </c>
      <c r="I557" t="s">
        <v>1034</v>
      </c>
      <c r="J557" t="s">
        <v>29</v>
      </c>
      <c r="K557" s="1" t="s">
        <v>2420</v>
      </c>
      <c r="O557" t="s">
        <v>36</v>
      </c>
    </row>
    <row r="558" spans="1:15" x14ac:dyDescent="0.25">
      <c r="A558" t="s">
        <v>957</v>
      </c>
      <c r="B558" t="s">
        <v>36</v>
      </c>
      <c r="C558" t="s">
        <v>1026</v>
      </c>
      <c r="D558" t="s">
        <v>1027</v>
      </c>
      <c r="E558" t="s">
        <v>1028</v>
      </c>
      <c r="F558" t="s">
        <v>155</v>
      </c>
      <c r="G558" t="s">
        <v>156</v>
      </c>
      <c r="H558" t="s">
        <v>791</v>
      </c>
      <c r="I558" t="s">
        <v>1036</v>
      </c>
      <c r="J558" t="s">
        <v>29</v>
      </c>
      <c r="K558" s="1" t="s">
        <v>2421</v>
      </c>
      <c r="O558" t="s">
        <v>36</v>
      </c>
    </row>
    <row r="559" spans="1:15" x14ac:dyDescent="0.25">
      <c r="A559" t="s">
        <v>957</v>
      </c>
      <c r="B559" t="s">
        <v>36</v>
      </c>
      <c r="C559" t="s">
        <v>1026</v>
      </c>
      <c r="D559" t="s">
        <v>1027</v>
      </c>
      <c r="E559" t="s">
        <v>1028</v>
      </c>
      <c r="F559" t="s">
        <v>116</v>
      </c>
      <c r="G559" t="s">
        <v>364</v>
      </c>
      <c r="H559" t="s">
        <v>821</v>
      </c>
      <c r="I559" t="s">
        <v>1038</v>
      </c>
      <c r="J559" t="s">
        <v>29</v>
      </c>
      <c r="K559" s="1" t="s">
        <v>2422</v>
      </c>
      <c r="O559" t="s">
        <v>36</v>
      </c>
    </row>
    <row r="560" spans="1:15" x14ac:dyDescent="0.25">
      <c r="A560" t="s">
        <v>957</v>
      </c>
      <c r="B560" t="s">
        <v>36</v>
      </c>
      <c r="C560" t="s">
        <v>1026</v>
      </c>
      <c r="D560" t="s">
        <v>1027</v>
      </c>
      <c r="E560" t="s">
        <v>1028</v>
      </c>
      <c r="F560" t="s">
        <v>116</v>
      </c>
      <c r="G560" t="s">
        <v>127</v>
      </c>
      <c r="H560" t="s">
        <v>1040</v>
      </c>
      <c r="I560" t="s">
        <v>1038</v>
      </c>
      <c r="J560" t="s">
        <v>29</v>
      </c>
      <c r="K560" s="1" t="s">
        <v>2423</v>
      </c>
      <c r="O560" t="s">
        <v>36</v>
      </c>
    </row>
    <row r="561" spans="1:15" x14ac:dyDescent="0.25">
      <c r="A561" t="s">
        <v>957</v>
      </c>
      <c r="B561" t="s">
        <v>36</v>
      </c>
      <c r="C561" t="s">
        <v>1026</v>
      </c>
      <c r="D561" t="s">
        <v>1027</v>
      </c>
      <c r="E561" t="s">
        <v>1028</v>
      </c>
      <c r="F561" t="s">
        <v>116</v>
      </c>
      <c r="G561" t="s">
        <v>635</v>
      </c>
      <c r="H561" t="s">
        <v>731</v>
      </c>
      <c r="I561" t="s">
        <v>1042</v>
      </c>
      <c r="J561" t="s">
        <v>29</v>
      </c>
      <c r="K561" s="1" t="s">
        <v>2424</v>
      </c>
      <c r="O561" t="s">
        <v>36</v>
      </c>
    </row>
    <row r="562" spans="1:15" x14ac:dyDescent="0.25">
      <c r="A562" t="s">
        <v>957</v>
      </c>
      <c r="B562" t="s">
        <v>36</v>
      </c>
      <c r="C562" t="s">
        <v>1026</v>
      </c>
      <c r="D562" t="s">
        <v>1027</v>
      </c>
      <c r="E562" t="s">
        <v>1028</v>
      </c>
      <c r="F562" t="s">
        <v>116</v>
      </c>
      <c r="G562" t="s">
        <v>635</v>
      </c>
      <c r="H562" t="s">
        <v>636</v>
      </c>
      <c r="I562" t="s">
        <v>1042</v>
      </c>
      <c r="J562" t="s">
        <v>29</v>
      </c>
      <c r="K562" s="1" t="s">
        <v>2425</v>
      </c>
      <c r="O562" t="s">
        <v>36</v>
      </c>
    </row>
    <row r="563" spans="1:15" x14ac:dyDescent="0.25">
      <c r="A563" t="s">
        <v>957</v>
      </c>
      <c r="B563" t="s">
        <v>36</v>
      </c>
      <c r="C563" t="s">
        <v>1026</v>
      </c>
      <c r="D563" t="s">
        <v>1027</v>
      </c>
      <c r="E563" t="s">
        <v>1028</v>
      </c>
      <c r="F563" t="s">
        <v>116</v>
      </c>
      <c r="G563" t="s">
        <v>635</v>
      </c>
      <c r="H563" t="s">
        <v>639</v>
      </c>
      <c r="I563" t="s">
        <v>1042</v>
      </c>
      <c r="J563" t="s">
        <v>29</v>
      </c>
      <c r="K563" s="1" t="s">
        <v>2426</v>
      </c>
      <c r="O563" t="s">
        <v>36</v>
      </c>
    </row>
    <row r="564" spans="1:15" x14ac:dyDescent="0.25">
      <c r="A564" t="s">
        <v>957</v>
      </c>
      <c r="B564" t="s">
        <v>36</v>
      </c>
      <c r="C564" t="s">
        <v>1026</v>
      </c>
      <c r="D564" t="s">
        <v>1027</v>
      </c>
      <c r="E564" t="s">
        <v>1028</v>
      </c>
      <c r="F564" t="s">
        <v>116</v>
      </c>
      <c r="G564" t="s">
        <v>313</v>
      </c>
      <c r="H564" t="s">
        <v>715</v>
      </c>
      <c r="I564" t="s">
        <v>1382</v>
      </c>
      <c r="J564" t="s">
        <v>29</v>
      </c>
      <c r="K564" s="1" t="s">
        <v>2427</v>
      </c>
      <c r="O564" t="s">
        <v>36</v>
      </c>
    </row>
    <row r="565" spans="1:15" x14ac:dyDescent="0.25">
      <c r="A565" t="s">
        <v>957</v>
      </c>
      <c r="B565" t="s">
        <v>36</v>
      </c>
      <c r="C565" t="s">
        <v>1026</v>
      </c>
      <c r="D565" t="s">
        <v>1027</v>
      </c>
      <c r="E565" t="s">
        <v>1028</v>
      </c>
      <c r="F565" t="s">
        <v>40</v>
      </c>
      <c r="G565" t="s">
        <v>333</v>
      </c>
      <c r="H565" t="s">
        <v>1307</v>
      </c>
      <c r="I565" t="s">
        <v>1384</v>
      </c>
      <c r="J565" t="s">
        <v>29</v>
      </c>
      <c r="K565" s="1" t="s">
        <v>2428</v>
      </c>
      <c r="O565" t="s">
        <v>36</v>
      </c>
    </row>
    <row r="566" spans="1:15" x14ac:dyDescent="0.25">
      <c r="A566" t="s">
        <v>957</v>
      </c>
      <c r="B566" t="s">
        <v>36</v>
      </c>
      <c r="C566" t="s">
        <v>1026</v>
      </c>
      <c r="D566" t="s">
        <v>1027</v>
      </c>
      <c r="E566" t="s">
        <v>1028</v>
      </c>
      <c r="F566" t="s">
        <v>40</v>
      </c>
      <c r="G566" t="s">
        <v>41</v>
      </c>
      <c r="H566" t="s">
        <v>1053</v>
      </c>
      <c r="I566" t="s">
        <v>1054</v>
      </c>
      <c r="J566" t="s">
        <v>29</v>
      </c>
      <c r="K566" s="1" t="s">
        <v>2429</v>
      </c>
      <c r="O566" t="s">
        <v>36</v>
      </c>
    </row>
    <row r="567" spans="1:15" x14ac:dyDescent="0.25">
      <c r="A567" t="s">
        <v>957</v>
      </c>
      <c r="B567" t="s">
        <v>36</v>
      </c>
      <c r="C567" t="s">
        <v>1026</v>
      </c>
      <c r="D567" t="s">
        <v>1027</v>
      </c>
      <c r="E567" t="s">
        <v>1028</v>
      </c>
      <c r="F567" t="s">
        <v>40</v>
      </c>
      <c r="G567" t="s">
        <v>41</v>
      </c>
      <c r="H567" t="s">
        <v>1056</v>
      </c>
      <c r="I567" t="s">
        <v>1038</v>
      </c>
      <c r="J567" t="s">
        <v>29</v>
      </c>
      <c r="K567" s="1" t="s">
        <v>2430</v>
      </c>
      <c r="O567" t="s">
        <v>36</v>
      </c>
    </row>
    <row r="568" spans="1:15" x14ac:dyDescent="0.25">
      <c r="A568" t="s">
        <v>957</v>
      </c>
      <c r="B568" t="s">
        <v>36</v>
      </c>
      <c r="C568" t="s">
        <v>1026</v>
      </c>
      <c r="D568" t="s">
        <v>1027</v>
      </c>
      <c r="E568" t="s">
        <v>1028</v>
      </c>
      <c r="F568" t="s">
        <v>40</v>
      </c>
      <c r="G568" t="s">
        <v>41</v>
      </c>
      <c r="H568" t="s">
        <v>1387</v>
      </c>
      <c r="I568" t="s">
        <v>1038</v>
      </c>
      <c r="J568" t="s">
        <v>29</v>
      </c>
      <c r="K568" s="1" t="s">
        <v>2431</v>
      </c>
      <c r="O568" t="s">
        <v>36</v>
      </c>
    </row>
    <row r="569" spans="1:15" x14ac:dyDescent="0.25">
      <c r="A569" t="s">
        <v>957</v>
      </c>
      <c r="B569" t="s">
        <v>36</v>
      </c>
      <c r="C569" t="s">
        <v>1072</v>
      </c>
      <c r="D569" t="s">
        <v>1073</v>
      </c>
      <c r="E569" t="s">
        <v>1074</v>
      </c>
      <c r="F569" t="s">
        <v>116</v>
      </c>
      <c r="G569" t="s">
        <v>713</v>
      </c>
      <c r="H569" t="s">
        <v>1402</v>
      </c>
      <c r="I569" t="s">
        <v>1038</v>
      </c>
      <c r="J569" t="s">
        <v>90</v>
      </c>
      <c r="K569" s="1" t="s">
        <v>2432</v>
      </c>
      <c r="O569" t="s">
        <v>36</v>
      </c>
    </row>
    <row r="570" spans="1:15" x14ac:dyDescent="0.25">
      <c r="A570" t="s">
        <v>957</v>
      </c>
      <c r="B570" t="s">
        <v>36</v>
      </c>
      <c r="C570" t="s">
        <v>1404</v>
      </c>
      <c r="D570" t="s">
        <v>1405</v>
      </c>
      <c r="E570" t="s">
        <v>1406</v>
      </c>
      <c r="F570" t="s">
        <v>116</v>
      </c>
      <c r="G570" t="s">
        <v>713</v>
      </c>
      <c r="H570" t="s">
        <v>827</v>
      </c>
      <c r="I570" t="s">
        <v>1407</v>
      </c>
      <c r="J570" t="s">
        <v>90</v>
      </c>
      <c r="K570" s="1" t="s">
        <v>2433</v>
      </c>
      <c r="O570" t="s">
        <v>36</v>
      </c>
    </row>
    <row r="571" spans="1:15" x14ac:dyDescent="0.25">
      <c r="A571" t="s">
        <v>957</v>
      </c>
      <c r="B571" t="s">
        <v>36</v>
      </c>
      <c r="C571" t="s">
        <v>1078</v>
      </c>
      <c r="D571" t="s">
        <v>1079</v>
      </c>
      <c r="E571" t="s">
        <v>1080</v>
      </c>
      <c r="F571" t="s">
        <v>45</v>
      </c>
      <c r="G571" t="s">
        <v>46</v>
      </c>
      <c r="H571" t="s">
        <v>47</v>
      </c>
      <c r="I571" t="s">
        <v>1038</v>
      </c>
      <c r="J571" t="s">
        <v>90</v>
      </c>
      <c r="K571" s="1" t="s">
        <v>2434</v>
      </c>
      <c r="O571" t="s">
        <v>36</v>
      </c>
    </row>
    <row r="572" spans="1:15" x14ac:dyDescent="0.25">
      <c r="A572" t="s">
        <v>957</v>
      </c>
      <c r="B572" t="s">
        <v>36</v>
      </c>
      <c r="C572" t="s">
        <v>1078</v>
      </c>
      <c r="D572" t="s">
        <v>1079</v>
      </c>
      <c r="E572" t="s">
        <v>1080</v>
      </c>
      <c r="F572" t="s">
        <v>116</v>
      </c>
      <c r="G572" t="s">
        <v>713</v>
      </c>
      <c r="H572" t="s">
        <v>1081</v>
      </c>
      <c r="I572" t="s">
        <v>1058</v>
      </c>
      <c r="J572" t="s">
        <v>90</v>
      </c>
      <c r="K572" s="1" t="s">
        <v>2435</v>
      </c>
      <c r="O572" t="s">
        <v>36</v>
      </c>
    </row>
    <row r="573" spans="1:15" x14ac:dyDescent="0.25">
      <c r="A573" t="s">
        <v>957</v>
      </c>
      <c r="B573" t="s">
        <v>36</v>
      </c>
      <c r="C573" t="s">
        <v>1078</v>
      </c>
      <c r="D573" t="s">
        <v>1079</v>
      </c>
      <c r="E573" t="s">
        <v>1080</v>
      </c>
      <c r="F573" t="s">
        <v>116</v>
      </c>
      <c r="G573" t="s">
        <v>713</v>
      </c>
      <c r="H573" t="s">
        <v>1411</v>
      </c>
      <c r="I573" t="s">
        <v>1038</v>
      </c>
      <c r="J573" t="s">
        <v>90</v>
      </c>
      <c r="K573" s="1" t="s">
        <v>2436</v>
      </c>
      <c r="O573" t="s">
        <v>36</v>
      </c>
    </row>
    <row r="574" spans="1:15" x14ac:dyDescent="0.25">
      <c r="A574" t="s">
        <v>957</v>
      </c>
      <c r="B574" t="s">
        <v>36</v>
      </c>
      <c r="C574" t="s">
        <v>1078</v>
      </c>
      <c r="D574" t="s">
        <v>1079</v>
      </c>
      <c r="E574" t="s">
        <v>1080</v>
      </c>
      <c r="F574" t="s">
        <v>116</v>
      </c>
      <c r="G574" t="s">
        <v>313</v>
      </c>
      <c r="H574" t="s">
        <v>1413</v>
      </c>
      <c r="I574" t="s">
        <v>1038</v>
      </c>
      <c r="J574" t="s">
        <v>90</v>
      </c>
      <c r="K574" s="1" t="s">
        <v>2437</v>
      </c>
      <c r="O574" t="s">
        <v>36</v>
      </c>
    </row>
    <row r="575" spans="1:15" x14ac:dyDescent="0.25">
      <c r="A575" t="s">
        <v>957</v>
      </c>
      <c r="B575" t="s">
        <v>36</v>
      </c>
      <c r="C575" t="s">
        <v>1078</v>
      </c>
      <c r="D575" t="s">
        <v>1079</v>
      </c>
      <c r="E575" t="s">
        <v>1080</v>
      </c>
      <c r="F575" t="s">
        <v>116</v>
      </c>
      <c r="G575" t="s">
        <v>313</v>
      </c>
      <c r="H575" t="s">
        <v>1415</v>
      </c>
      <c r="I575" t="s">
        <v>1058</v>
      </c>
      <c r="J575" t="s">
        <v>90</v>
      </c>
      <c r="K575" s="1" t="s">
        <v>2438</v>
      </c>
      <c r="O575" t="s">
        <v>36</v>
      </c>
    </row>
    <row r="576" spans="1:15" x14ac:dyDescent="0.25">
      <c r="A576" t="s">
        <v>957</v>
      </c>
      <c r="B576" t="s">
        <v>36</v>
      </c>
      <c r="C576" t="s">
        <v>1078</v>
      </c>
      <c r="D576" t="s">
        <v>1079</v>
      </c>
      <c r="E576" t="s">
        <v>1080</v>
      </c>
      <c r="F576" t="s">
        <v>276</v>
      </c>
      <c r="G576" t="s">
        <v>277</v>
      </c>
      <c r="H576" t="s">
        <v>1417</v>
      </c>
      <c r="I576" t="s">
        <v>1038</v>
      </c>
      <c r="J576" t="s">
        <v>90</v>
      </c>
      <c r="K576" s="1" t="s">
        <v>2439</v>
      </c>
      <c r="O576" t="s">
        <v>36</v>
      </c>
    </row>
    <row r="577" spans="1:15" x14ac:dyDescent="0.25">
      <c r="A577" t="s">
        <v>957</v>
      </c>
      <c r="B577" t="s">
        <v>36</v>
      </c>
      <c r="C577" t="s">
        <v>1088</v>
      </c>
      <c r="D577" t="s">
        <v>1089</v>
      </c>
      <c r="E577" t="s">
        <v>1090</v>
      </c>
      <c r="F577" t="s">
        <v>306</v>
      </c>
      <c r="G577" t="s">
        <v>306</v>
      </c>
      <c r="H577" t="s">
        <v>1075</v>
      </c>
      <c r="I577" t="s">
        <v>1091</v>
      </c>
      <c r="J577" t="s">
        <v>90</v>
      </c>
      <c r="K577" s="1" t="s">
        <v>2440</v>
      </c>
      <c r="O577" t="s">
        <v>36</v>
      </c>
    </row>
    <row r="578" spans="1:15" x14ac:dyDescent="0.25">
      <c r="A578" t="s">
        <v>957</v>
      </c>
      <c r="B578" t="s">
        <v>36</v>
      </c>
      <c r="C578" t="s">
        <v>1088</v>
      </c>
      <c r="D578" t="s">
        <v>1089</v>
      </c>
      <c r="E578" t="s">
        <v>1090</v>
      </c>
      <c r="F578" t="s">
        <v>155</v>
      </c>
      <c r="G578" t="s">
        <v>156</v>
      </c>
      <c r="H578" t="s">
        <v>989</v>
      </c>
      <c r="I578" t="s">
        <v>1420</v>
      </c>
      <c r="J578" t="s">
        <v>90</v>
      </c>
      <c r="K578" s="1" t="s">
        <v>2441</v>
      </c>
      <c r="O578" t="s">
        <v>36</v>
      </c>
    </row>
    <row r="579" spans="1:15" x14ac:dyDescent="0.25">
      <c r="A579" t="s">
        <v>957</v>
      </c>
      <c r="B579" t="s">
        <v>36</v>
      </c>
      <c r="C579" t="s">
        <v>1088</v>
      </c>
      <c r="D579" t="s">
        <v>1089</v>
      </c>
      <c r="E579" t="s">
        <v>1090</v>
      </c>
      <c r="F579" t="s">
        <v>116</v>
      </c>
      <c r="G579" t="s">
        <v>635</v>
      </c>
      <c r="H579" t="s">
        <v>636</v>
      </c>
      <c r="I579" t="s">
        <v>1091</v>
      </c>
      <c r="J579" t="s">
        <v>90</v>
      </c>
      <c r="K579" s="1" t="s">
        <v>2442</v>
      </c>
      <c r="O579" t="s">
        <v>36</v>
      </c>
    </row>
    <row r="580" spans="1:15" x14ac:dyDescent="0.25">
      <c r="A580" t="s">
        <v>957</v>
      </c>
      <c r="B580" t="s">
        <v>36</v>
      </c>
      <c r="C580" t="s">
        <v>1088</v>
      </c>
      <c r="D580" t="s">
        <v>1089</v>
      </c>
      <c r="E580" t="s">
        <v>1090</v>
      </c>
      <c r="F580" t="s">
        <v>265</v>
      </c>
      <c r="G580" t="s">
        <v>266</v>
      </c>
      <c r="H580" t="s">
        <v>319</v>
      </c>
      <c r="I580" t="s">
        <v>1091</v>
      </c>
      <c r="J580" t="s">
        <v>90</v>
      </c>
      <c r="K580" s="1" t="s">
        <v>2443</v>
      </c>
      <c r="O580" t="s">
        <v>36</v>
      </c>
    </row>
    <row r="581" spans="1:15" x14ac:dyDescent="0.25">
      <c r="A581" t="s">
        <v>957</v>
      </c>
      <c r="B581" t="s">
        <v>36</v>
      </c>
      <c r="C581" t="s">
        <v>1088</v>
      </c>
      <c r="D581" t="s">
        <v>1089</v>
      </c>
      <c r="E581" t="s">
        <v>1090</v>
      </c>
      <c r="F581" t="s">
        <v>155</v>
      </c>
      <c r="G581" t="s">
        <v>156</v>
      </c>
      <c r="H581" t="s">
        <v>989</v>
      </c>
      <c r="I581" t="s">
        <v>1420</v>
      </c>
      <c r="J581" t="s">
        <v>29</v>
      </c>
      <c r="K581" s="1" t="s">
        <v>2444</v>
      </c>
      <c r="O581" t="s">
        <v>36</v>
      </c>
    </row>
    <row r="582" spans="1:15" x14ac:dyDescent="0.25">
      <c r="A582" t="s">
        <v>957</v>
      </c>
      <c r="B582" t="s">
        <v>36</v>
      </c>
      <c r="C582" t="s">
        <v>1088</v>
      </c>
      <c r="D582" t="s">
        <v>1089</v>
      </c>
      <c r="E582" t="s">
        <v>1090</v>
      </c>
      <c r="F582" t="s">
        <v>116</v>
      </c>
      <c r="G582" t="s">
        <v>635</v>
      </c>
      <c r="H582" t="s">
        <v>636</v>
      </c>
      <c r="I582" t="s">
        <v>1091</v>
      </c>
      <c r="J582" t="s">
        <v>29</v>
      </c>
      <c r="K582" s="1" t="s">
        <v>2445</v>
      </c>
      <c r="O582" t="s">
        <v>36</v>
      </c>
    </row>
    <row r="583" spans="1:15" x14ac:dyDescent="0.25">
      <c r="A583" t="s">
        <v>957</v>
      </c>
      <c r="B583" t="s">
        <v>36</v>
      </c>
      <c r="C583" t="s">
        <v>1114</v>
      </c>
      <c r="D583" t="s">
        <v>1115</v>
      </c>
      <c r="E583" t="s">
        <v>1116</v>
      </c>
      <c r="F583" t="s">
        <v>155</v>
      </c>
      <c r="G583" t="s">
        <v>156</v>
      </c>
      <c r="H583" t="s">
        <v>1117</v>
      </c>
      <c r="I583" t="s">
        <v>1118</v>
      </c>
      <c r="J583" t="s">
        <v>29</v>
      </c>
      <c r="K583" s="1" t="s">
        <v>2446</v>
      </c>
      <c r="O583" t="s">
        <v>36</v>
      </c>
    </row>
    <row r="584" spans="1:15" x14ac:dyDescent="0.25">
      <c r="A584" t="s">
        <v>957</v>
      </c>
      <c r="B584" t="s">
        <v>36</v>
      </c>
      <c r="C584" t="s">
        <v>1427</v>
      </c>
      <c r="D584" t="s">
        <v>1428</v>
      </c>
      <c r="E584" t="s">
        <v>1429</v>
      </c>
      <c r="F584" t="s">
        <v>155</v>
      </c>
      <c r="G584" t="s">
        <v>156</v>
      </c>
      <c r="H584" t="s">
        <v>116</v>
      </c>
      <c r="I584" t="s">
        <v>1430</v>
      </c>
      <c r="J584" t="s">
        <v>90</v>
      </c>
      <c r="K584" s="1" t="s">
        <v>2447</v>
      </c>
      <c r="O584" t="s">
        <v>36</v>
      </c>
    </row>
    <row r="585" spans="1:15" x14ac:dyDescent="0.25">
      <c r="A585" t="s">
        <v>957</v>
      </c>
      <c r="B585" t="s">
        <v>36</v>
      </c>
      <c r="C585" t="s">
        <v>1427</v>
      </c>
      <c r="D585" t="s">
        <v>1428</v>
      </c>
      <c r="E585" t="s">
        <v>1429</v>
      </c>
      <c r="F585" t="s">
        <v>155</v>
      </c>
      <c r="G585" t="s">
        <v>156</v>
      </c>
      <c r="H585" t="s">
        <v>116</v>
      </c>
      <c r="I585" t="s">
        <v>1430</v>
      </c>
      <c r="J585" t="s">
        <v>29</v>
      </c>
      <c r="K585" s="1" t="s">
        <v>2448</v>
      </c>
      <c r="O585" t="s">
        <v>36</v>
      </c>
    </row>
    <row r="586" spans="1:15" x14ac:dyDescent="0.25">
      <c r="A586" t="s">
        <v>957</v>
      </c>
      <c r="B586" t="s">
        <v>36</v>
      </c>
      <c r="C586" t="s">
        <v>1132</v>
      </c>
      <c r="D586" t="s">
        <v>1133</v>
      </c>
      <c r="E586" t="s">
        <v>1134</v>
      </c>
      <c r="F586" t="s">
        <v>116</v>
      </c>
      <c r="G586" t="s">
        <v>635</v>
      </c>
      <c r="H586" t="s">
        <v>731</v>
      </c>
      <c r="I586" t="s">
        <v>1286</v>
      </c>
      <c r="J586" t="s">
        <v>90</v>
      </c>
      <c r="K586" s="1" t="s">
        <v>2449</v>
      </c>
      <c r="O586" t="s">
        <v>36</v>
      </c>
    </row>
    <row r="587" spans="1:15" x14ac:dyDescent="0.25">
      <c r="A587" t="s">
        <v>957</v>
      </c>
      <c r="B587" t="s">
        <v>36</v>
      </c>
      <c r="C587" t="s">
        <v>1132</v>
      </c>
      <c r="D587" t="s">
        <v>1133</v>
      </c>
      <c r="E587" t="s">
        <v>1134</v>
      </c>
      <c r="F587" t="s">
        <v>116</v>
      </c>
      <c r="G587" t="s">
        <v>635</v>
      </c>
      <c r="H587" t="s">
        <v>636</v>
      </c>
      <c r="I587" t="s">
        <v>1286</v>
      </c>
      <c r="J587" t="s">
        <v>90</v>
      </c>
      <c r="K587" s="1" t="s">
        <v>2450</v>
      </c>
      <c r="O587" t="s">
        <v>36</v>
      </c>
    </row>
    <row r="588" spans="1:15" x14ac:dyDescent="0.25">
      <c r="A588" t="s">
        <v>957</v>
      </c>
      <c r="B588" t="s">
        <v>36</v>
      </c>
      <c r="C588" t="s">
        <v>1132</v>
      </c>
      <c r="D588" t="s">
        <v>1133</v>
      </c>
      <c r="E588" t="s">
        <v>1134</v>
      </c>
      <c r="F588" t="s">
        <v>116</v>
      </c>
      <c r="G588" t="s">
        <v>635</v>
      </c>
      <c r="H588" t="s">
        <v>639</v>
      </c>
      <c r="I588" t="s">
        <v>1286</v>
      </c>
      <c r="J588" t="s">
        <v>90</v>
      </c>
      <c r="K588" s="1" t="s">
        <v>2451</v>
      </c>
      <c r="O588" t="s">
        <v>36</v>
      </c>
    </row>
    <row r="589" spans="1:15" x14ac:dyDescent="0.25">
      <c r="A589" t="s">
        <v>957</v>
      </c>
      <c r="B589" t="s">
        <v>36</v>
      </c>
      <c r="C589" t="s">
        <v>1132</v>
      </c>
      <c r="D589" t="s">
        <v>1133</v>
      </c>
      <c r="E589" t="s">
        <v>1134</v>
      </c>
      <c r="F589" t="s">
        <v>116</v>
      </c>
      <c r="G589" t="s">
        <v>713</v>
      </c>
      <c r="H589" t="s">
        <v>713</v>
      </c>
      <c r="I589" t="s">
        <v>1286</v>
      </c>
      <c r="J589" t="s">
        <v>90</v>
      </c>
      <c r="K589" s="1" t="s">
        <v>2452</v>
      </c>
      <c r="O589" t="s">
        <v>36</v>
      </c>
    </row>
    <row r="590" spans="1:15" x14ac:dyDescent="0.25">
      <c r="A590" t="s">
        <v>957</v>
      </c>
      <c r="B590" t="s">
        <v>36</v>
      </c>
      <c r="C590" t="s">
        <v>1132</v>
      </c>
      <c r="D590" t="s">
        <v>1133</v>
      </c>
      <c r="E590" t="s">
        <v>1134</v>
      </c>
      <c r="F590" t="s">
        <v>116</v>
      </c>
      <c r="G590" t="s">
        <v>313</v>
      </c>
      <c r="H590" t="s">
        <v>715</v>
      </c>
      <c r="I590" t="s">
        <v>1286</v>
      </c>
      <c r="J590" t="s">
        <v>90</v>
      </c>
      <c r="K590" s="1" t="s">
        <v>2453</v>
      </c>
      <c r="O590" t="s">
        <v>36</v>
      </c>
    </row>
    <row r="591" spans="1:15" x14ac:dyDescent="0.25">
      <c r="A591" t="s">
        <v>957</v>
      </c>
      <c r="B591" t="s">
        <v>36</v>
      </c>
      <c r="C591" t="s">
        <v>1132</v>
      </c>
      <c r="D591" t="s">
        <v>1133</v>
      </c>
      <c r="E591" t="s">
        <v>1134</v>
      </c>
      <c r="F591" t="s">
        <v>116</v>
      </c>
      <c r="G591" t="s">
        <v>635</v>
      </c>
      <c r="H591" t="s">
        <v>731</v>
      </c>
      <c r="I591" t="s">
        <v>1286</v>
      </c>
      <c r="J591" t="s">
        <v>29</v>
      </c>
      <c r="K591" s="1" t="s">
        <v>2454</v>
      </c>
      <c r="O591" t="s">
        <v>36</v>
      </c>
    </row>
    <row r="592" spans="1:15" x14ac:dyDescent="0.25">
      <c r="A592" t="s">
        <v>957</v>
      </c>
      <c r="B592" t="s">
        <v>36</v>
      </c>
      <c r="C592" t="s">
        <v>1132</v>
      </c>
      <c r="D592" t="s">
        <v>1133</v>
      </c>
      <c r="E592" t="s">
        <v>1134</v>
      </c>
      <c r="F592" t="s">
        <v>116</v>
      </c>
      <c r="G592" t="s">
        <v>635</v>
      </c>
      <c r="H592" t="s">
        <v>639</v>
      </c>
      <c r="I592" t="s">
        <v>1286</v>
      </c>
      <c r="J592" t="s">
        <v>29</v>
      </c>
      <c r="K592" s="1" t="s">
        <v>2455</v>
      </c>
      <c r="O592" t="s">
        <v>36</v>
      </c>
    </row>
    <row r="593" spans="1:15" x14ac:dyDescent="0.25">
      <c r="A593" t="s">
        <v>957</v>
      </c>
      <c r="B593" t="s">
        <v>36</v>
      </c>
      <c r="C593" t="s">
        <v>1132</v>
      </c>
      <c r="D593" t="s">
        <v>1133</v>
      </c>
      <c r="E593" t="s">
        <v>1134</v>
      </c>
      <c r="F593" t="s">
        <v>116</v>
      </c>
      <c r="G593" t="s">
        <v>313</v>
      </c>
      <c r="H593" t="s">
        <v>715</v>
      </c>
      <c r="I593" t="s">
        <v>1286</v>
      </c>
      <c r="J593" t="s">
        <v>29</v>
      </c>
      <c r="K593" s="1" t="s">
        <v>2456</v>
      </c>
      <c r="O593" t="s">
        <v>36</v>
      </c>
    </row>
    <row r="594" spans="1:15" x14ac:dyDescent="0.25">
      <c r="A594" t="s">
        <v>957</v>
      </c>
      <c r="B594" t="s">
        <v>36</v>
      </c>
      <c r="C594" t="s">
        <v>1132</v>
      </c>
      <c r="D594" t="s">
        <v>1133</v>
      </c>
      <c r="E594" t="s">
        <v>1134</v>
      </c>
      <c r="F594" t="s">
        <v>276</v>
      </c>
      <c r="G594" t="s">
        <v>277</v>
      </c>
      <c r="H594" t="s">
        <v>307</v>
      </c>
      <c r="I594" t="s">
        <v>1286</v>
      </c>
      <c r="J594" t="s">
        <v>29</v>
      </c>
      <c r="K594" s="1" t="s">
        <v>2457</v>
      </c>
      <c r="O594" t="s">
        <v>36</v>
      </c>
    </row>
    <row r="595" spans="1:15" x14ac:dyDescent="0.25">
      <c r="A595" t="s">
        <v>957</v>
      </c>
      <c r="B595" t="s">
        <v>36</v>
      </c>
      <c r="C595" t="s">
        <v>1138</v>
      </c>
      <c r="D595" t="s">
        <v>1139</v>
      </c>
      <c r="E595" t="s">
        <v>1140</v>
      </c>
      <c r="F595" t="s">
        <v>276</v>
      </c>
      <c r="G595" t="s">
        <v>277</v>
      </c>
      <c r="H595" t="s">
        <v>307</v>
      </c>
      <c r="I595" t="s">
        <v>1141</v>
      </c>
      <c r="J595" t="s">
        <v>90</v>
      </c>
      <c r="K595" s="1" t="s">
        <v>2458</v>
      </c>
      <c r="O595" t="s">
        <v>36</v>
      </c>
    </row>
    <row r="596" spans="1:15" x14ac:dyDescent="0.25">
      <c r="A596" t="s">
        <v>957</v>
      </c>
      <c r="B596" t="s">
        <v>36</v>
      </c>
      <c r="C596" t="s">
        <v>1143</v>
      </c>
      <c r="D596" t="s">
        <v>1144</v>
      </c>
      <c r="E596" t="s">
        <v>1145</v>
      </c>
      <c r="F596" t="s">
        <v>155</v>
      </c>
      <c r="G596" t="s">
        <v>156</v>
      </c>
      <c r="H596" t="s">
        <v>791</v>
      </c>
      <c r="I596" t="s">
        <v>1444</v>
      </c>
      <c r="J596" t="s">
        <v>90</v>
      </c>
      <c r="K596" s="1" t="s">
        <v>2459</v>
      </c>
      <c r="O596" t="s">
        <v>36</v>
      </c>
    </row>
    <row r="597" spans="1:15" x14ac:dyDescent="0.25">
      <c r="A597" t="s">
        <v>957</v>
      </c>
      <c r="B597" t="s">
        <v>36</v>
      </c>
      <c r="C597" t="s">
        <v>1143</v>
      </c>
      <c r="D597" t="s">
        <v>1144</v>
      </c>
      <c r="E597" t="s">
        <v>1145</v>
      </c>
      <c r="F597" t="s">
        <v>116</v>
      </c>
      <c r="G597" t="s">
        <v>635</v>
      </c>
      <c r="H597" t="s">
        <v>731</v>
      </c>
      <c r="I597" t="s">
        <v>1146</v>
      </c>
      <c r="J597" t="s">
        <v>90</v>
      </c>
      <c r="K597" s="1" t="s">
        <v>2460</v>
      </c>
      <c r="O597" t="s">
        <v>36</v>
      </c>
    </row>
    <row r="598" spans="1:15" x14ac:dyDescent="0.25">
      <c r="A598" t="s">
        <v>957</v>
      </c>
      <c r="B598" t="s">
        <v>36</v>
      </c>
      <c r="C598" t="s">
        <v>1143</v>
      </c>
      <c r="D598" t="s">
        <v>1144</v>
      </c>
      <c r="E598" t="s">
        <v>1145</v>
      </c>
      <c r="F598" t="s">
        <v>116</v>
      </c>
      <c r="G598" t="s">
        <v>635</v>
      </c>
      <c r="H598" t="s">
        <v>636</v>
      </c>
      <c r="I598" t="s">
        <v>1146</v>
      </c>
      <c r="J598" t="s">
        <v>90</v>
      </c>
      <c r="K598" s="1" t="s">
        <v>2461</v>
      </c>
      <c r="O598" t="s">
        <v>36</v>
      </c>
    </row>
    <row r="599" spans="1:15" x14ac:dyDescent="0.25">
      <c r="A599" t="s">
        <v>957</v>
      </c>
      <c r="B599" t="s">
        <v>36</v>
      </c>
      <c r="C599" t="s">
        <v>1143</v>
      </c>
      <c r="D599" t="s">
        <v>1144</v>
      </c>
      <c r="E599" t="s">
        <v>1145</v>
      </c>
      <c r="F599" t="s">
        <v>116</v>
      </c>
      <c r="G599" t="s">
        <v>635</v>
      </c>
      <c r="H599" t="s">
        <v>639</v>
      </c>
      <c r="I599" t="s">
        <v>1146</v>
      </c>
      <c r="J599" t="s">
        <v>90</v>
      </c>
      <c r="K599" s="1" t="s">
        <v>2462</v>
      </c>
      <c r="O599" t="s">
        <v>36</v>
      </c>
    </row>
    <row r="600" spans="1:15" x14ac:dyDescent="0.25">
      <c r="A600" t="s">
        <v>957</v>
      </c>
      <c r="B600" t="s">
        <v>36</v>
      </c>
      <c r="C600" t="s">
        <v>1143</v>
      </c>
      <c r="D600" t="s">
        <v>1144</v>
      </c>
      <c r="E600" t="s">
        <v>1145</v>
      </c>
      <c r="F600" t="s">
        <v>116</v>
      </c>
      <c r="G600" t="s">
        <v>713</v>
      </c>
      <c r="H600" t="s">
        <v>713</v>
      </c>
      <c r="I600" t="s">
        <v>1146</v>
      </c>
      <c r="J600" t="s">
        <v>90</v>
      </c>
      <c r="K600" s="1" t="s">
        <v>2463</v>
      </c>
      <c r="O600" t="s">
        <v>36</v>
      </c>
    </row>
    <row r="601" spans="1:15" x14ac:dyDescent="0.25">
      <c r="A601" t="s">
        <v>957</v>
      </c>
      <c r="B601" t="s">
        <v>36</v>
      </c>
      <c r="C601" t="s">
        <v>1143</v>
      </c>
      <c r="D601" t="s">
        <v>1144</v>
      </c>
      <c r="E601" t="s">
        <v>1145</v>
      </c>
      <c r="F601" t="s">
        <v>116</v>
      </c>
      <c r="G601" t="s">
        <v>313</v>
      </c>
      <c r="H601" t="s">
        <v>715</v>
      </c>
      <c r="I601" t="s">
        <v>1146</v>
      </c>
      <c r="J601" t="s">
        <v>90</v>
      </c>
      <c r="K601" s="1" t="s">
        <v>2464</v>
      </c>
      <c r="O601" t="s">
        <v>36</v>
      </c>
    </row>
    <row r="602" spans="1:15" x14ac:dyDescent="0.25">
      <c r="A602" t="s">
        <v>957</v>
      </c>
      <c r="B602" t="s">
        <v>36</v>
      </c>
      <c r="C602" t="s">
        <v>1143</v>
      </c>
      <c r="D602" t="s">
        <v>1144</v>
      </c>
      <c r="E602" t="s">
        <v>1145</v>
      </c>
      <c r="F602" t="s">
        <v>155</v>
      </c>
      <c r="G602" t="s">
        <v>156</v>
      </c>
      <c r="H602" t="s">
        <v>791</v>
      </c>
      <c r="I602" t="s">
        <v>1444</v>
      </c>
      <c r="J602" t="s">
        <v>29</v>
      </c>
      <c r="K602" s="1" t="s">
        <v>2465</v>
      </c>
      <c r="O602" t="s">
        <v>36</v>
      </c>
    </row>
    <row r="603" spans="1:15" x14ac:dyDescent="0.25">
      <c r="A603" t="s">
        <v>957</v>
      </c>
      <c r="B603" t="s">
        <v>36</v>
      </c>
      <c r="C603" t="s">
        <v>1143</v>
      </c>
      <c r="D603" t="s">
        <v>1144</v>
      </c>
      <c r="E603" t="s">
        <v>1145</v>
      </c>
      <c r="F603" t="s">
        <v>116</v>
      </c>
      <c r="G603" t="s">
        <v>635</v>
      </c>
      <c r="H603" t="s">
        <v>639</v>
      </c>
      <c r="I603" t="s">
        <v>1146</v>
      </c>
      <c r="J603" t="s">
        <v>29</v>
      </c>
      <c r="K603" s="1" t="s">
        <v>2466</v>
      </c>
      <c r="O603" t="s">
        <v>36</v>
      </c>
    </row>
    <row r="604" spans="1:15" x14ac:dyDescent="0.25">
      <c r="A604" t="s">
        <v>957</v>
      </c>
      <c r="B604" t="s">
        <v>36</v>
      </c>
      <c r="C604" t="s">
        <v>1143</v>
      </c>
      <c r="D604" t="s">
        <v>1144</v>
      </c>
      <c r="E604" t="s">
        <v>1145</v>
      </c>
      <c r="F604" t="s">
        <v>116</v>
      </c>
      <c r="G604" t="s">
        <v>713</v>
      </c>
      <c r="H604" t="s">
        <v>713</v>
      </c>
      <c r="I604" t="s">
        <v>1146</v>
      </c>
      <c r="J604" t="s">
        <v>29</v>
      </c>
      <c r="K604" s="1" t="s">
        <v>2467</v>
      </c>
      <c r="O604" t="s">
        <v>36</v>
      </c>
    </row>
    <row r="605" spans="1:15" x14ac:dyDescent="0.25">
      <c r="A605" t="s">
        <v>957</v>
      </c>
      <c r="B605" t="s">
        <v>36</v>
      </c>
      <c r="C605" t="s">
        <v>1143</v>
      </c>
      <c r="D605" t="s">
        <v>1144</v>
      </c>
      <c r="E605" t="s">
        <v>1145</v>
      </c>
      <c r="F605" t="s">
        <v>116</v>
      </c>
      <c r="G605" t="s">
        <v>313</v>
      </c>
      <c r="H605" t="s">
        <v>715</v>
      </c>
      <c r="I605" t="s">
        <v>1146</v>
      </c>
      <c r="J605" t="s">
        <v>29</v>
      </c>
      <c r="K605" s="1" t="s">
        <v>2468</v>
      </c>
      <c r="O605" t="s">
        <v>36</v>
      </c>
    </row>
    <row r="606" spans="1:15" x14ac:dyDescent="0.25">
      <c r="A606" t="s">
        <v>957</v>
      </c>
      <c r="B606" t="s">
        <v>36</v>
      </c>
      <c r="C606" t="s">
        <v>1149</v>
      </c>
      <c r="D606" t="s">
        <v>1150</v>
      </c>
      <c r="E606" t="s">
        <v>1151</v>
      </c>
      <c r="F606" t="s">
        <v>116</v>
      </c>
      <c r="G606" t="s">
        <v>364</v>
      </c>
      <c r="H606" t="s">
        <v>821</v>
      </c>
      <c r="I606" t="s">
        <v>1146</v>
      </c>
      <c r="J606" t="s">
        <v>90</v>
      </c>
      <c r="K606" s="1" t="s">
        <v>2469</v>
      </c>
      <c r="O606" t="s">
        <v>36</v>
      </c>
    </row>
    <row r="607" spans="1:15" x14ac:dyDescent="0.25">
      <c r="A607" t="s">
        <v>957</v>
      </c>
      <c r="B607" t="s">
        <v>36</v>
      </c>
      <c r="C607" t="s">
        <v>1149</v>
      </c>
      <c r="D607" t="s">
        <v>1150</v>
      </c>
      <c r="E607" t="s">
        <v>1151</v>
      </c>
      <c r="F607" t="s">
        <v>116</v>
      </c>
      <c r="G607" t="s">
        <v>713</v>
      </c>
      <c r="H607" t="s">
        <v>827</v>
      </c>
      <c r="I607" t="s">
        <v>1146</v>
      </c>
      <c r="J607" t="s">
        <v>90</v>
      </c>
      <c r="K607" s="1" t="s">
        <v>2470</v>
      </c>
      <c r="O607" t="s">
        <v>36</v>
      </c>
    </row>
    <row r="608" spans="1:15" x14ac:dyDescent="0.25">
      <c r="A608" t="s">
        <v>957</v>
      </c>
      <c r="B608" t="s">
        <v>36</v>
      </c>
      <c r="C608" t="s">
        <v>1149</v>
      </c>
      <c r="D608" t="s">
        <v>1150</v>
      </c>
      <c r="E608" t="s">
        <v>1151</v>
      </c>
      <c r="F608" t="s">
        <v>116</v>
      </c>
      <c r="G608" t="s">
        <v>364</v>
      </c>
      <c r="H608" t="s">
        <v>1457</v>
      </c>
      <c r="I608" t="s">
        <v>1458</v>
      </c>
      <c r="J608" t="s">
        <v>90</v>
      </c>
      <c r="K608" s="1" t="s">
        <v>2471</v>
      </c>
      <c r="O608" t="s">
        <v>36</v>
      </c>
    </row>
    <row r="609" spans="1:15" x14ac:dyDescent="0.25">
      <c r="A609" t="s">
        <v>957</v>
      </c>
      <c r="B609" t="s">
        <v>36</v>
      </c>
      <c r="C609" t="s">
        <v>1149</v>
      </c>
      <c r="D609" t="s">
        <v>1150</v>
      </c>
      <c r="E609" t="s">
        <v>1151</v>
      </c>
      <c r="F609" t="s">
        <v>116</v>
      </c>
      <c r="G609" t="s">
        <v>364</v>
      </c>
      <c r="H609" t="s">
        <v>821</v>
      </c>
      <c r="I609" t="s">
        <v>1146</v>
      </c>
      <c r="J609" t="s">
        <v>29</v>
      </c>
      <c r="K609" s="1" t="s">
        <v>2472</v>
      </c>
      <c r="O609" t="s">
        <v>36</v>
      </c>
    </row>
    <row r="610" spans="1:15" x14ac:dyDescent="0.25">
      <c r="A610" t="s">
        <v>957</v>
      </c>
      <c r="B610" t="s">
        <v>36</v>
      </c>
      <c r="C610" t="s">
        <v>1149</v>
      </c>
      <c r="D610" t="s">
        <v>1150</v>
      </c>
      <c r="E610" t="s">
        <v>1151</v>
      </c>
      <c r="F610" t="s">
        <v>116</v>
      </c>
      <c r="G610" t="s">
        <v>364</v>
      </c>
      <c r="H610" t="s">
        <v>1457</v>
      </c>
      <c r="I610" t="s">
        <v>1458</v>
      </c>
      <c r="J610" t="s">
        <v>29</v>
      </c>
      <c r="K610" s="1" t="s">
        <v>2473</v>
      </c>
      <c r="O610" t="s">
        <v>36</v>
      </c>
    </row>
    <row r="611" spans="1:15" x14ac:dyDescent="0.25">
      <c r="A611" t="s">
        <v>957</v>
      </c>
      <c r="B611" t="s">
        <v>36</v>
      </c>
      <c r="C611" t="s">
        <v>1164</v>
      </c>
      <c r="D611" t="s">
        <v>1165</v>
      </c>
      <c r="E611" t="s">
        <v>1166</v>
      </c>
      <c r="F611" t="s">
        <v>116</v>
      </c>
      <c r="G611" t="s">
        <v>127</v>
      </c>
      <c r="H611" t="s">
        <v>128</v>
      </c>
      <c r="I611" t="s">
        <v>1168</v>
      </c>
      <c r="J611" t="s">
        <v>90</v>
      </c>
      <c r="K611" s="1" t="s">
        <v>2474</v>
      </c>
      <c r="O611" t="s">
        <v>36</v>
      </c>
    </row>
    <row r="612" spans="1:15" x14ac:dyDescent="0.25">
      <c r="A612" t="s">
        <v>957</v>
      </c>
      <c r="B612" t="s">
        <v>36</v>
      </c>
      <c r="C612" t="s">
        <v>1171</v>
      </c>
      <c r="D612" t="s">
        <v>1172</v>
      </c>
      <c r="E612" t="s">
        <v>1173</v>
      </c>
      <c r="F612" t="s">
        <v>116</v>
      </c>
      <c r="G612" t="s">
        <v>635</v>
      </c>
      <c r="H612" t="s">
        <v>731</v>
      </c>
      <c r="I612" t="s">
        <v>721</v>
      </c>
      <c r="J612" t="s">
        <v>29</v>
      </c>
      <c r="K612" s="1" t="s">
        <v>2475</v>
      </c>
      <c r="O612" t="s">
        <v>36</v>
      </c>
    </row>
    <row r="613" spans="1:15" x14ac:dyDescent="0.25">
      <c r="A613" t="s">
        <v>957</v>
      </c>
      <c r="B613" t="s">
        <v>36</v>
      </c>
      <c r="C613" t="s">
        <v>1464</v>
      </c>
      <c r="D613" t="s">
        <v>1465</v>
      </c>
      <c r="E613" t="s">
        <v>1466</v>
      </c>
      <c r="F613" t="s">
        <v>155</v>
      </c>
      <c r="G613" t="s">
        <v>156</v>
      </c>
      <c r="H613" t="s">
        <v>388</v>
      </c>
      <c r="I613" t="s">
        <v>1467</v>
      </c>
      <c r="J613" t="s">
        <v>29</v>
      </c>
      <c r="K613" s="1" t="s">
        <v>2476</v>
      </c>
      <c r="O613" t="s">
        <v>36</v>
      </c>
    </row>
    <row r="614" spans="1:15" x14ac:dyDescent="0.25">
      <c r="A614" t="s">
        <v>957</v>
      </c>
      <c r="B614" t="s">
        <v>36</v>
      </c>
      <c r="C614" t="s">
        <v>1469</v>
      </c>
      <c r="D614" t="s">
        <v>1470</v>
      </c>
      <c r="E614" t="s">
        <v>1471</v>
      </c>
      <c r="F614" t="s">
        <v>155</v>
      </c>
      <c r="G614" t="s">
        <v>156</v>
      </c>
      <c r="H614" t="s">
        <v>1472</v>
      </c>
      <c r="I614" t="s">
        <v>1473</v>
      </c>
      <c r="J614" t="s">
        <v>90</v>
      </c>
      <c r="K614" s="1" t="s">
        <v>2477</v>
      </c>
      <c r="O614" t="s">
        <v>36</v>
      </c>
    </row>
    <row r="615" spans="1:15" x14ac:dyDescent="0.25">
      <c r="A615" t="s">
        <v>957</v>
      </c>
      <c r="B615" t="s">
        <v>36</v>
      </c>
      <c r="C615" t="s">
        <v>1469</v>
      </c>
      <c r="D615" t="s">
        <v>1470</v>
      </c>
      <c r="E615" t="s">
        <v>1471</v>
      </c>
      <c r="F615" t="s">
        <v>155</v>
      </c>
      <c r="G615" t="s">
        <v>156</v>
      </c>
      <c r="H615" t="s">
        <v>1472</v>
      </c>
      <c r="I615" t="s">
        <v>1473</v>
      </c>
      <c r="J615" t="s">
        <v>29</v>
      </c>
      <c r="K615" s="1" t="s">
        <v>2478</v>
      </c>
      <c r="O615" t="s">
        <v>36</v>
      </c>
    </row>
    <row r="616" spans="1:15" x14ac:dyDescent="0.25">
      <c r="A616" t="s">
        <v>957</v>
      </c>
      <c r="B616" t="s">
        <v>36</v>
      </c>
      <c r="C616" t="s">
        <v>1177</v>
      </c>
      <c r="D616" t="s">
        <v>1178</v>
      </c>
      <c r="E616" t="s">
        <v>1179</v>
      </c>
      <c r="F616" t="s">
        <v>155</v>
      </c>
      <c r="G616" t="s">
        <v>156</v>
      </c>
      <c r="H616" t="s">
        <v>1033</v>
      </c>
      <c r="I616" t="s">
        <v>1476</v>
      </c>
      <c r="J616" t="s">
        <v>90</v>
      </c>
      <c r="K616" s="1" t="s">
        <v>2479</v>
      </c>
      <c r="O616" t="s">
        <v>36</v>
      </c>
    </row>
    <row r="617" spans="1:15" x14ac:dyDescent="0.25">
      <c r="A617" t="s">
        <v>957</v>
      </c>
      <c r="B617" t="s">
        <v>36</v>
      </c>
      <c r="C617" t="s">
        <v>1177</v>
      </c>
      <c r="D617" t="s">
        <v>1178</v>
      </c>
      <c r="E617" t="s">
        <v>1179</v>
      </c>
      <c r="F617" t="s">
        <v>116</v>
      </c>
      <c r="G617" t="s">
        <v>127</v>
      </c>
      <c r="H617" t="s">
        <v>1040</v>
      </c>
      <c r="I617" t="s">
        <v>1180</v>
      </c>
      <c r="J617" t="s">
        <v>90</v>
      </c>
      <c r="K617" s="1" t="s">
        <v>2480</v>
      </c>
      <c r="O617" t="s">
        <v>36</v>
      </c>
    </row>
    <row r="618" spans="1:15" x14ac:dyDescent="0.25">
      <c r="A618" t="s">
        <v>957</v>
      </c>
      <c r="B618" t="s">
        <v>36</v>
      </c>
      <c r="C618" t="s">
        <v>1177</v>
      </c>
      <c r="D618" t="s">
        <v>1178</v>
      </c>
      <c r="E618" t="s">
        <v>1179</v>
      </c>
      <c r="F618" t="s">
        <v>116</v>
      </c>
      <c r="G618" t="s">
        <v>635</v>
      </c>
      <c r="H618" t="s">
        <v>636</v>
      </c>
      <c r="I618" t="s">
        <v>1180</v>
      </c>
      <c r="J618" t="s">
        <v>90</v>
      </c>
      <c r="K618" s="1" t="s">
        <v>2481</v>
      </c>
      <c r="O618" t="s">
        <v>36</v>
      </c>
    </row>
    <row r="619" spans="1:15" x14ac:dyDescent="0.25">
      <c r="A619" t="s">
        <v>957</v>
      </c>
      <c r="B619" t="s">
        <v>36</v>
      </c>
      <c r="C619" t="s">
        <v>1177</v>
      </c>
      <c r="D619" t="s">
        <v>1178</v>
      </c>
      <c r="E619" t="s">
        <v>1179</v>
      </c>
      <c r="F619" t="s">
        <v>116</v>
      </c>
      <c r="G619" t="s">
        <v>635</v>
      </c>
      <c r="H619" t="s">
        <v>639</v>
      </c>
      <c r="I619" t="s">
        <v>1180</v>
      </c>
      <c r="J619" t="s">
        <v>90</v>
      </c>
      <c r="K619" s="1" t="s">
        <v>2482</v>
      </c>
      <c r="O619" t="s">
        <v>36</v>
      </c>
    </row>
    <row r="620" spans="1:15" x14ac:dyDescent="0.25">
      <c r="A620" t="s">
        <v>957</v>
      </c>
      <c r="B620" t="s">
        <v>36</v>
      </c>
      <c r="C620" t="s">
        <v>1177</v>
      </c>
      <c r="D620" t="s">
        <v>1178</v>
      </c>
      <c r="E620" t="s">
        <v>1179</v>
      </c>
      <c r="F620" t="s">
        <v>116</v>
      </c>
      <c r="G620" t="s">
        <v>713</v>
      </c>
      <c r="H620" t="s">
        <v>713</v>
      </c>
      <c r="I620" t="s">
        <v>1481</v>
      </c>
      <c r="J620" t="s">
        <v>90</v>
      </c>
      <c r="K620" s="1" t="s">
        <v>2483</v>
      </c>
      <c r="O620" t="s">
        <v>36</v>
      </c>
    </row>
    <row r="621" spans="1:15" x14ac:dyDescent="0.25">
      <c r="A621" t="s">
        <v>957</v>
      </c>
      <c r="B621" t="s">
        <v>36</v>
      </c>
      <c r="C621" t="s">
        <v>1177</v>
      </c>
      <c r="D621" t="s">
        <v>1178</v>
      </c>
      <c r="E621" t="s">
        <v>1179</v>
      </c>
      <c r="F621" t="s">
        <v>116</v>
      </c>
      <c r="G621" t="s">
        <v>313</v>
      </c>
      <c r="H621" t="s">
        <v>715</v>
      </c>
      <c r="I621" t="s">
        <v>1180</v>
      </c>
      <c r="J621" t="s">
        <v>90</v>
      </c>
      <c r="K621" s="1" t="s">
        <v>2484</v>
      </c>
      <c r="O621" t="s">
        <v>36</v>
      </c>
    </row>
    <row r="622" spans="1:15" x14ac:dyDescent="0.25">
      <c r="A622" t="s">
        <v>957</v>
      </c>
      <c r="B622" t="s">
        <v>36</v>
      </c>
      <c r="C622" t="s">
        <v>1177</v>
      </c>
      <c r="D622" t="s">
        <v>1178</v>
      </c>
      <c r="E622" t="s">
        <v>1179</v>
      </c>
      <c r="F622" t="s">
        <v>155</v>
      </c>
      <c r="G622" t="s">
        <v>156</v>
      </c>
      <c r="H622" t="s">
        <v>1033</v>
      </c>
      <c r="I622" t="s">
        <v>1476</v>
      </c>
      <c r="J622" t="s">
        <v>29</v>
      </c>
      <c r="K622" s="1" t="s">
        <v>2485</v>
      </c>
      <c r="O622" t="s">
        <v>36</v>
      </c>
    </row>
    <row r="623" spans="1:15" x14ac:dyDescent="0.25">
      <c r="A623" t="s">
        <v>957</v>
      </c>
      <c r="B623" t="s">
        <v>36</v>
      </c>
      <c r="C623" t="s">
        <v>1177</v>
      </c>
      <c r="D623" t="s">
        <v>1178</v>
      </c>
      <c r="E623" t="s">
        <v>1179</v>
      </c>
      <c r="F623" t="s">
        <v>116</v>
      </c>
      <c r="G623" t="s">
        <v>127</v>
      </c>
      <c r="H623" t="s">
        <v>1040</v>
      </c>
      <c r="I623" t="s">
        <v>1180</v>
      </c>
      <c r="J623" t="s">
        <v>29</v>
      </c>
      <c r="K623" s="1" t="s">
        <v>2486</v>
      </c>
      <c r="O623" t="s">
        <v>36</v>
      </c>
    </row>
    <row r="624" spans="1:15" x14ac:dyDescent="0.25">
      <c r="A624" t="s">
        <v>957</v>
      </c>
      <c r="B624" t="s">
        <v>36</v>
      </c>
      <c r="C624" t="s">
        <v>1177</v>
      </c>
      <c r="D624" t="s">
        <v>1178</v>
      </c>
      <c r="E624" t="s">
        <v>1179</v>
      </c>
      <c r="F624" t="s">
        <v>116</v>
      </c>
      <c r="G624" t="s">
        <v>635</v>
      </c>
      <c r="H624" t="s">
        <v>731</v>
      </c>
      <c r="I624" t="s">
        <v>1180</v>
      </c>
      <c r="J624" t="s">
        <v>29</v>
      </c>
      <c r="K624" s="1" t="s">
        <v>2487</v>
      </c>
      <c r="O624" t="s">
        <v>36</v>
      </c>
    </row>
    <row r="625" spans="1:15" x14ac:dyDescent="0.25">
      <c r="A625" t="s">
        <v>957</v>
      </c>
      <c r="B625" t="s">
        <v>36</v>
      </c>
      <c r="C625" t="s">
        <v>1177</v>
      </c>
      <c r="D625" t="s">
        <v>1178</v>
      </c>
      <c r="E625" t="s">
        <v>1179</v>
      </c>
      <c r="F625" t="s">
        <v>116</v>
      </c>
      <c r="G625" t="s">
        <v>635</v>
      </c>
      <c r="H625" t="s">
        <v>636</v>
      </c>
      <c r="I625" t="s">
        <v>1180</v>
      </c>
      <c r="J625" t="s">
        <v>29</v>
      </c>
      <c r="K625" s="1" t="s">
        <v>2488</v>
      </c>
      <c r="O625" t="s">
        <v>36</v>
      </c>
    </row>
    <row r="626" spans="1:15" x14ac:dyDescent="0.25">
      <c r="A626" t="s">
        <v>957</v>
      </c>
      <c r="B626" t="s">
        <v>36</v>
      </c>
      <c r="C626" t="s">
        <v>1177</v>
      </c>
      <c r="D626" t="s">
        <v>1178</v>
      </c>
      <c r="E626" t="s">
        <v>1179</v>
      </c>
      <c r="F626" t="s">
        <v>116</v>
      </c>
      <c r="G626" t="s">
        <v>635</v>
      </c>
      <c r="H626" t="s">
        <v>639</v>
      </c>
      <c r="I626" t="s">
        <v>1180</v>
      </c>
      <c r="J626" t="s">
        <v>29</v>
      </c>
      <c r="K626" s="1" t="s">
        <v>2489</v>
      </c>
      <c r="O626" t="s">
        <v>36</v>
      </c>
    </row>
    <row r="627" spans="1:15" x14ac:dyDescent="0.25">
      <c r="A627" t="s">
        <v>957</v>
      </c>
      <c r="B627" t="s">
        <v>36</v>
      </c>
      <c r="C627" t="s">
        <v>1177</v>
      </c>
      <c r="D627" t="s">
        <v>1178</v>
      </c>
      <c r="E627" t="s">
        <v>1179</v>
      </c>
      <c r="F627" t="s">
        <v>116</v>
      </c>
      <c r="G627" t="s">
        <v>713</v>
      </c>
      <c r="H627" t="s">
        <v>713</v>
      </c>
      <c r="I627" t="s">
        <v>1481</v>
      </c>
      <c r="J627" t="s">
        <v>29</v>
      </c>
      <c r="K627" s="1" t="s">
        <v>2490</v>
      </c>
      <c r="O627" t="s">
        <v>36</v>
      </c>
    </row>
    <row r="628" spans="1:15" x14ac:dyDescent="0.25">
      <c r="A628" t="s">
        <v>957</v>
      </c>
      <c r="B628" t="s">
        <v>36</v>
      </c>
      <c r="C628" t="s">
        <v>1177</v>
      </c>
      <c r="D628" t="s">
        <v>1178</v>
      </c>
      <c r="E628" t="s">
        <v>1179</v>
      </c>
      <c r="F628" t="s">
        <v>116</v>
      </c>
      <c r="G628" t="s">
        <v>313</v>
      </c>
      <c r="H628" t="s">
        <v>715</v>
      </c>
      <c r="I628" t="s">
        <v>1180</v>
      </c>
      <c r="J628" t="s">
        <v>29</v>
      </c>
      <c r="K628" s="1" t="s">
        <v>2491</v>
      </c>
      <c r="O628" t="s">
        <v>36</v>
      </c>
    </row>
    <row r="629" spans="1:15" x14ac:dyDescent="0.25">
      <c r="A629" t="s">
        <v>957</v>
      </c>
      <c r="B629" t="s">
        <v>36</v>
      </c>
      <c r="C629" t="s">
        <v>1182</v>
      </c>
      <c r="D629" t="s">
        <v>1183</v>
      </c>
      <c r="E629" t="s">
        <v>1184</v>
      </c>
      <c r="F629" t="s">
        <v>116</v>
      </c>
      <c r="G629" t="s">
        <v>364</v>
      </c>
      <c r="H629" t="s">
        <v>1185</v>
      </c>
      <c r="I629" t="s">
        <v>1180</v>
      </c>
      <c r="J629" t="s">
        <v>90</v>
      </c>
      <c r="K629" s="1" t="s">
        <v>2492</v>
      </c>
      <c r="O629" t="s">
        <v>36</v>
      </c>
    </row>
    <row r="630" spans="1:15" x14ac:dyDescent="0.25">
      <c r="A630" t="s">
        <v>957</v>
      </c>
      <c r="B630" t="s">
        <v>36</v>
      </c>
      <c r="C630" t="s">
        <v>1492</v>
      </c>
      <c r="D630" t="s">
        <v>1493</v>
      </c>
      <c r="E630" t="s">
        <v>1494</v>
      </c>
      <c r="F630" t="s">
        <v>116</v>
      </c>
      <c r="G630" t="s">
        <v>635</v>
      </c>
      <c r="H630" t="s">
        <v>1081</v>
      </c>
      <c r="I630" t="s">
        <v>1495</v>
      </c>
      <c r="J630" t="s">
        <v>90</v>
      </c>
      <c r="K630" s="1" t="s">
        <v>2493</v>
      </c>
      <c r="O630" t="s">
        <v>36</v>
      </c>
    </row>
    <row r="631" spans="1:15" x14ac:dyDescent="0.25">
      <c r="A631" t="s">
        <v>957</v>
      </c>
      <c r="B631" t="s">
        <v>36</v>
      </c>
      <c r="C631" t="s">
        <v>1492</v>
      </c>
      <c r="D631" t="s">
        <v>1493</v>
      </c>
      <c r="E631" t="s">
        <v>1494</v>
      </c>
      <c r="F631" t="s">
        <v>116</v>
      </c>
      <c r="G631" t="s">
        <v>713</v>
      </c>
      <c r="H631" t="s">
        <v>1081</v>
      </c>
      <c r="I631" t="s">
        <v>1495</v>
      </c>
      <c r="J631" t="s">
        <v>90</v>
      </c>
      <c r="K631" s="1" t="s">
        <v>2494</v>
      </c>
      <c r="O631" t="s">
        <v>36</v>
      </c>
    </row>
    <row r="632" spans="1:15" x14ac:dyDescent="0.25">
      <c r="A632" t="s">
        <v>957</v>
      </c>
      <c r="B632" t="s">
        <v>36</v>
      </c>
      <c r="C632" t="s">
        <v>1492</v>
      </c>
      <c r="D632" t="s">
        <v>1493</v>
      </c>
      <c r="E632" t="s">
        <v>1494</v>
      </c>
      <c r="F632" t="s">
        <v>116</v>
      </c>
      <c r="G632" t="s">
        <v>313</v>
      </c>
      <c r="H632" t="s">
        <v>1415</v>
      </c>
      <c r="I632" t="s">
        <v>1495</v>
      </c>
      <c r="J632" t="s">
        <v>90</v>
      </c>
      <c r="K632" s="1" t="s">
        <v>2495</v>
      </c>
      <c r="O632" t="s">
        <v>36</v>
      </c>
    </row>
    <row r="633" spans="1:15" x14ac:dyDescent="0.25">
      <c r="A633" t="s">
        <v>957</v>
      </c>
      <c r="B633" t="s">
        <v>36</v>
      </c>
      <c r="C633" t="s">
        <v>1202</v>
      </c>
      <c r="D633" t="s">
        <v>1203</v>
      </c>
      <c r="E633" t="s">
        <v>1204</v>
      </c>
      <c r="F633" t="s">
        <v>116</v>
      </c>
      <c r="G633" t="s">
        <v>713</v>
      </c>
      <c r="H633" t="s">
        <v>713</v>
      </c>
      <c r="I633" t="s">
        <v>199</v>
      </c>
      <c r="J633" t="s">
        <v>29</v>
      </c>
      <c r="K633" s="1" t="s">
        <v>2496</v>
      </c>
      <c r="O633" t="s">
        <v>36</v>
      </c>
    </row>
    <row r="634" spans="1:15" x14ac:dyDescent="0.25">
      <c r="A634" t="s">
        <v>957</v>
      </c>
      <c r="B634" t="s">
        <v>36</v>
      </c>
      <c r="C634" t="s">
        <v>1202</v>
      </c>
      <c r="D634" t="s">
        <v>1203</v>
      </c>
      <c r="E634" t="s">
        <v>1204</v>
      </c>
      <c r="F634" t="s">
        <v>116</v>
      </c>
      <c r="G634" t="s">
        <v>313</v>
      </c>
      <c r="H634" t="s">
        <v>715</v>
      </c>
      <c r="I634" t="s">
        <v>199</v>
      </c>
      <c r="J634" t="s">
        <v>29</v>
      </c>
      <c r="K634" s="1" t="s">
        <v>2497</v>
      </c>
      <c r="O634" t="s">
        <v>36</v>
      </c>
    </row>
    <row r="635" spans="1:15" x14ac:dyDescent="0.25">
      <c r="A635" t="s">
        <v>957</v>
      </c>
      <c r="B635" t="s">
        <v>36</v>
      </c>
      <c r="C635" t="s">
        <v>1501</v>
      </c>
      <c r="D635" t="s">
        <v>1502</v>
      </c>
      <c r="E635" t="s">
        <v>1503</v>
      </c>
      <c r="F635" t="s">
        <v>1096</v>
      </c>
      <c r="G635" t="s">
        <v>1263</v>
      </c>
      <c r="H635" t="s">
        <v>1504</v>
      </c>
      <c r="I635" t="s">
        <v>1505</v>
      </c>
      <c r="J635" t="s">
        <v>90</v>
      </c>
      <c r="K635" s="1" t="s">
        <v>2498</v>
      </c>
      <c r="O635" t="s">
        <v>36</v>
      </c>
    </row>
    <row r="636" spans="1:15" x14ac:dyDescent="0.25">
      <c r="A636" t="s">
        <v>957</v>
      </c>
      <c r="B636" t="s">
        <v>36</v>
      </c>
      <c r="C636" t="s">
        <v>1501</v>
      </c>
      <c r="D636" t="s">
        <v>1502</v>
      </c>
      <c r="E636" t="s">
        <v>1503</v>
      </c>
      <c r="F636" t="s">
        <v>1096</v>
      </c>
      <c r="G636" t="s">
        <v>1263</v>
      </c>
      <c r="H636" t="s">
        <v>1504</v>
      </c>
      <c r="I636" t="s">
        <v>1505</v>
      </c>
      <c r="J636" t="s">
        <v>29</v>
      </c>
      <c r="K636" s="1" t="s">
        <v>2499</v>
      </c>
      <c r="O636" t="s">
        <v>36</v>
      </c>
    </row>
    <row r="637" spans="1:15" x14ac:dyDescent="0.25">
      <c r="A637" t="s">
        <v>957</v>
      </c>
      <c r="B637" t="s">
        <v>36</v>
      </c>
      <c r="C637" t="s">
        <v>1508</v>
      </c>
      <c r="D637" t="s">
        <v>1509</v>
      </c>
      <c r="E637" t="s">
        <v>1510</v>
      </c>
      <c r="F637" t="s">
        <v>116</v>
      </c>
      <c r="G637" t="s">
        <v>713</v>
      </c>
      <c r="H637" t="s">
        <v>1511</v>
      </c>
      <c r="I637" t="s">
        <v>1512</v>
      </c>
      <c r="J637" t="s">
        <v>90</v>
      </c>
      <c r="K637" s="1" t="s">
        <v>2500</v>
      </c>
      <c r="O637" t="s">
        <v>36</v>
      </c>
    </row>
    <row r="638" spans="1:15" x14ac:dyDescent="0.25">
      <c r="A638" t="s">
        <v>957</v>
      </c>
      <c r="B638" t="s">
        <v>36</v>
      </c>
      <c r="C638" t="s">
        <v>1508</v>
      </c>
      <c r="D638" t="s">
        <v>1509</v>
      </c>
      <c r="E638" t="s">
        <v>1510</v>
      </c>
      <c r="F638" t="s">
        <v>116</v>
      </c>
      <c r="G638" t="s">
        <v>713</v>
      </c>
      <c r="H638" t="s">
        <v>1511</v>
      </c>
      <c r="I638" t="s">
        <v>1512</v>
      </c>
      <c r="J638" t="s">
        <v>216</v>
      </c>
      <c r="K638" s="1" t="s">
        <v>2501</v>
      </c>
      <c r="O638" t="s">
        <v>36</v>
      </c>
    </row>
    <row r="639" spans="1:15" x14ac:dyDescent="0.25">
      <c r="A639" t="s">
        <v>957</v>
      </c>
      <c r="B639" t="s">
        <v>36</v>
      </c>
      <c r="C639" t="s">
        <v>1292</v>
      </c>
      <c r="D639" t="s">
        <v>1293</v>
      </c>
      <c r="E639" t="s">
        <v>1294</v>
      </c>
      <c r="F639" t="s">
        <v>116</v>
      </c>
      <c r="G639" t="s">
        <v>635</v>
      </c>
      <c r="H639" t="s">
        <v>639</v>
      </c>
      <c r="I639" t="s">
        <v>1295</v>
      </c>
      <c r="J639" t="s">
        <v>90</v>
      </c>
      <c r="K639" s="1" t="s">
        <v>2502</v>
      </c>
      <c r="O639" t="s">
        <v>36</v>
      </c>
    </row>
    <row r="640" spans="1:15" x14ac:dyDescent="0.25">
      <c r="A640" t="s">
        <v>957</v>
      </c>
      <c r="B640" t="s">
        <v>36</v>
      </c>
      <c r="C640" t="s">
        <v>1292</v>
      </c>
      <c r="D640" t="s">
        <v>1293</v>
      </c>
      <c r="E640" t="s">
        <v>1294</v>
      </c>
      <c r="F640" t="s">
        <v>116</v>
      </c>
      <c r="G640" t="s">
        <v>635</v>
      </c>
      <c r="H640" t="s">
        <v>639</v>
      </c>
      <c r="I640" t="s">
        <v>1295</v>
      </c>
      <c r="J640" t="s">
        <v>29</v>
      </c>
      <c r="K640" s="1" t="s">
        <v>2503</v>
      </c>
      <c r="O640" t="s">
        <v>36</v>
      </c>
    </row>
    <row r="641" spans="1:15" x14ac:dyDescent="0.25">
      <c r="A641" t="s">
        <v>957</v>
      </c>
      <c r="B641" t="s">
        <v>36</v>
      </c>
      <c r="C641" t="s">
        <v>1216</v>
      </c>
      <c r="D641" t="s">
        <v>1217</v>
      </c>
      <c r="E641" t="s">
        <v>1218</v>
      </c>
      <c r="F641" t="s">
        <v>116</v>
      </c>
      <c r="G641" t="s">
        <v>635</v>
      </c>
      <c r="H641" t="s">
        <v>842</v>
      </c>
      <c r="I641" t="s">
        <v>1219</v>
      </c>
      <c r="J641" t="s">
        <v>90</v>
      </c>
      <c r="K641" s="1" t="s">
        <v>2504</v>
      </c>
      <c r="O641" t="s">
        <v>36</v>
      </c>
    </row>
    <row r="642" spans="1:15" x14ac:dyDescent="0.25">
      <c r="A642" t="s">
        <v>957</v>
      </c>
      <c r="B642" t="s">
        <v>36</v>
      </c>
      <c r="C642" t="s">
        <v>1216</v>
      </c>
      <c r="D642" t="s">
        <v>1217</v>
      </c>
      <c r="E642" t="s">
        <v>1218</v>
      </c>
      <c r="F642" t="s">
        <v>116</v>
      </c>
      <c r="G642" t="s">
        <v>635</v>
      </c>
      <c r="H642" t="s">
        <v>845</v>
      </c>
      <c r="I642" t="s">
        <v>1219</v>
      </c>
      <c r="J642" t="s">
        <v>90</v>
      </c>
      <c r="K642" s="1" t="s">
        <v>2505</v>
      </c>
      <c r="O642" t="s">
        <v>36</v>
      </c>
    </row>
    <row r="643" spans="1:15" x14ac:dyDescent="0.25">
      <c r="A643" t="s">
        <v>957</v>
      </c>
      <c r="B643" t="s">
        <v>36</v>
      </c>
      <c r="C643" t="s">
        <v>1216</v>
      </c>
      <c r="D643" t="s">
        <v>1217</v>
      </c>
      <c r="E643" t="s">
        <v>1218</v>
      </c>
      <c r="F643" t="s">
        <v>116</v>
      </c>
      <c r="G643" t="s">
        <v>635</v>
      </c>
      <c r="H643" t="s">
        <v>847</v>
      </c>
      <c r="I643" t="s">
        <v>1219</v>
      </c>
      <c r="J643" t="s">
        <v>90</v>
      </c>
      <c r="K643" s="1" t="s">
        <v>2506</v>
      </c>
      <c r="O643" t="s">
        <v>36</v>
      </c>
    </row>
    <row r="644" spans="1:15" x14ac:dyDescent="0.25">
      <c r="A644" t="s">
        <v>957</v>
      </c>
      <c r="B644" t="s">
        <v>36</v>
      </c>
      <c r="C644" t="s">
        <v>1216</v>
      </c>
      <c r="D644" t="s">
        <v>1217</v>
      </c>
      <c r="E644" t="s">
        <v>1218</v>
      </c>
      <c r="F644" t="s">
        <v>116</v>
      </c>
      <c r="G644" t="s">
        <v>635</v>
      </c>
      <c r="H644" t="s">
        <v>849</v>
      </c>
      <c r="I644" t="s">
        <v>1219</v>
      </c>
      <c r="J644" t="s">
        <v>90</v>
      </c>
      <c r="K644" s="1" t="s">
        <v>2507</v>
      </c>
      <c r="O644" t="s">
        <v>36</v>
      </c>
    </row>
    <row r="645" spans="1:15" x14ac:dyDescent="0.25">
      <c r="A645" t="s">
        <v>957</v>
      </c>
      <c r="B645" t="s">
        <v>36</v>
      </c>
      <c r="C645" t="s">
        <v>1216</v>
      </c>
      <c r="D645" t="s">
        <v>1217</v>
      </c>
      <c r="E645" t="s">
        <v>1218</v>
      </c>
      <c r="F645" t="s">
        <v>116</v>
      </c>
      <c r="G645" t="s">
        <v>635</v>
      </c>
      <c r="H645" t="s">
        <v>842</v>
      </c>
      <c r="I645" t="s">
        <v>1219</v>
      </c>
      <c r="J645" t="s">
        <v>29</v>
      </c>
      <c r="K645" s="1" t="s">
        <v>2508</v>
      </c>
      <c r="O645" t="s">
        <v>36</v>
      </c>
    </row>
    <row r="646" spans="1:15" x14ac:dyDescent="0.25">
      <c r="A646" t="s">
        <v>957</v>
      </c>
      <c r="B646" t="s">
        <v>36</v>
      </c>
      <c r="C646" t="s">
        <v>1216</v>
      </c>
      <c r="D646" t="s">
        <v>1217</v>
      </c>
      <c r="E646" t="s">
        <v>1218</v>
      </c>
      <c r="F646" t="s">
        <v>116</v>
      </c>
      <c r="G646" t="s">
        <v>635</v>
      </c>
      <c r="H646" t="s">
        <v>845</v>
      </c>
      <c r="I646" t="s">
        <v>1219</v>
      </c>
      <c r="J646" t="s">
        <v>29</v>
      </c>
      <c r="K646" s="1" t="s">
        <v>2509</v>
      </c>
      <c r="O646" t="s">
        <v>36</v>
      </c>
    </row>
    <row r="647" spans="1:15" x14ac:dyDescent="0.25">
      <c r="A647" t="s">
        <v>957</v>
      </c>
      <c r="B647" t="s">
        <v>36</v>
      </c>
      <c r="C647" t="s">
        <v>1216</v>
      </c>
      <c r="D647" t="s">
        <v>1217</v>
      </c>
      <c r="E647" t="s">
        <v>1218</v>
      </c>
      <c r="F647" t="s">
        <v>116</v>
      </c>
      <c r="G647" t="s">
        <v>635</v>
      </c>
      <c r="H647" t="s">
        <v>849</v>
      </c>
      <c r="I647" t="s">
        <v>1219</v>
      </c>
      <c r="J647" t="s">
        <v>29</v>
      </c>
      <c r="K647" s="1" t="s">
        <v>2510</v>
      </c>
      <c r="O647" t="s">
        <v>36</v>
      </c>
    </row>
    <row r="648" spans="1:15" x14ac:dyDescent="0.25">
      <c r="A648" t="s">
        <v>957</v>
      </c>
      <c r="B648" t="s">
        <v>36</v>
      </c>
      <c r="C648" t="s">
        <v>1304</v>
      </c>
      <c r="D648" t="s">
        <v>1305</v>
      </c>
      <c r="E648" t="s">
        <v>1306</v>
      </c>
      <c r="F648" t="s">
        <v>40</v>
      </c>
      <c r="G648" t="s">
        <v>41</v>
      </c>
      <c r="H648" t="s">
        <v>1056</v>
      </c>
      <c r="I648" t="s">
        <v>1219</v>
      </c>
      <c r="J648" t="s">
        <v>29</v>
      </c>
      <c r="K648" s="1" t="s">
        <v>2511</v>
      </c>
      <c r="O648" t="s">
        <v>36</v>
      </c>
    </row>
    <row r="649" spans="1:15" x14ac:dyDescent="0.25">
      <c r="A649" t="s">
        <v>957</v>
      </c>
      <c r="B649" t="s">
        <v>36</v>
      </c>
      <c r="C649" t="s">
        <v>1525</v>
      </c>
      <c r="D649" t="s">
        <v>1526</v>
      </c>
      <c r="E649" t="s">
        <v>1527</v>
      </c>
      <c r="F649" t="s">
        <v>116</v>
      </c>
      <c r="G649" t="s">
        <v>364</v>
      </c>
      <c r="H649" t="s">
        <v>1185</v>
      </c>
      <c r="I649" t="s">
        <v>492</v>
      </c>
      <c r="J649" t="s">
        <v>216</v>
      </c>
      <c r="K649" s="1" t="s">
        <v>2512</v>
      </c>
      <c r="O649" t="s">
        <v>36</v>
      </c>
    </row>
    <row r="650" spans="1:15" x14ac:dyDescent="0.25">
      <c r="A650" t="s">
        <v>957</v>
      </c>
      <c r="B650" t="s">
        <v>36</v>
      </c>
      <c r="C650" t="s">
        <v>1242</v>
      </c>
      <c r="D650" t="s">
        <v>1243</v>
      </c>
      <c r="E650" t="s">
        <v>1244</v>
      </c>
      <c r="F650" t="s">
        <v>116</v>
      </c>
      <c r="G650" t="s">
        <v>635</v>
      </c>
      <c r="H650" t="s">
        <v>842</v>
      </c>
      <c r="I650" t="s">
        <v>1245</v>
      </c>
      <c r="J650" t="s">
        <v>90</v>
      </c>
      <c r="K650" s="1" t="s">
        <v>2513</v>
      </c>
      <c r="O650" t="s">
        <v>36</v>
      </c>
    </row>
    <row r="651" spans="1:15" x14ac:dyDescent="0.25">
      <c r="A651" t="s">
        <v>957</v>
      </c>
      <c r="B651" t="s">
        <v>36</v>
      </c>
      <c r="C651" t="s">
        <v>1242</v>
      </c>
      <c r="D651" t="s">
        <v>1243</v>
      </c>
      <c r="E651" t="s">
        <v>1244</v>
      </c>
      <c r="F651" t="s">
        <v>116</v>
      </c>
      <c r="G651" t="s">
        <v>635</v>
      </c>
      <c r="H651" t="s">
        <v>847</v>
      </c>
      <c r="I651" t="s">
        <v>1245</v>
      </c>
      <c r="J651" t="s">
        <v>90</v>
      </c>
      <c r="K651" s="1" t="s">
        <v>2514</v>
      </c>
      <c r="O651" t="s">
        <v>36</v>
      </c>
    </row>
    <row r="652" spans="1:15" x14ac:dyDescent="0.25">
      <c r="A652" t="s">
        <v>957</v>
      </c>
      <c r="B652" t="s">
        <v>36</v>
      </c>
      <c r="C652" t="s">
        <v>1242</v>
      </c>
      <c r="D652" t="s">
        <v>1243</v>
      </c>
      <c r="E652" t="s">
        <v>1244</v>
      </c>
      <c r="F652" t="s">
        <v>116</v>
      </c>
      <c r="G652" t="s">
        <v>635</v>
      </c>
      <c r="H652" t="s">
        <v>849</v>
      </c>
      <c r="I652" t="s">
        <v>1245</v>
      </c>
      <c r="J652" t="s">
        <v>90</v>
      </c>
      <c r="K652" s="1" t="s">
        <v>2515</v>
      </c>
      <c r="O652" t="s">
        <v>36</v>
      </c>
    </row>
    <row r="653" spans="1:15" x14ac:dyDescent="0.25">
      <c r="A653" t="s">
        <v>957</v>
      </c>
      <c r="B653" t="s">
        <v>36</v>
      </c>
      <c r="C653" t="s">
        <v>1532</v>
      </c>
      <c r="D653" t="s">
        <v>1533</v>
      </c>
      <c r="E653" t="s">
        <v>1534</v>
      </c>
      <c r="F653" t="s">
        <v>116</v>
      </c>
      <c r="G653" t="s">
        <v>364</v>
      </c>
      <c r="H653" t="s">
        <v>598</v>
      </c>
      <c r="I653" t="s">
        <v>1535</v>
      </c>
      <c r="J653" t="s">
        <v>90</v>
      </c>
      <c r="K653" s="1" t="s">
        <v>2516</v>
      </c>
      <c r="O653" t="s">
        <v>36</v>
      </c>
    </row>
    <row r="654" spans="1:15" x14ac:dyDescent="0.25">
      <c r="A654" t="s">
        <v>957</v>
      </c>
      <c r="B654" t="s">
        <v>36</v>
      </c>
      <c r="C654" t="s">
        <v>1532</v>
      </c>
      <c r="D654" t="s">
        <v>1533</v>
      </c>
      <c r="E654" t="s">
        <v>1534</v>
      </c>
      <c r="F654" t="s">
        <v>116</v>
      </c>
      <c r="G654" t="s">
        <v>364</v>
      </c>
      <c r="H654" t="s">
        <v>598</v>
      </c>
      <c r="I654" t="s">
        <v>1535</v>
      </c>
      <c r="J654" t="s">
        <v>29</v>
      </c>
      <c r="K654" s="1" t="s">
        <v>2517</v>
      </c>
      <c r="O654" t="s">
        <v>36</v>
      </c>
    </row>
    <row r="655" spans="1:15" x14ac:dyDescent="0.25">
      <c r="A655" t="s">
        <v>957</v>
      </c>
      <c r="B655" t="s">
        <v>36</v>
      </c>
      <c r="C655" t="s">
        <v>1538</v>
      </c>
      <c r="D655" t="s">
        <v>1539</v>
      </c>
      <c r="E655" t="s">
        <v>1540</v>
      </c>
      <c r="F655" t="s">
        <v>155</v>
      </c>
      <c r="G655" t="s">
        <v>156</v>
      </c>
      <c r="H655" t="s">
        <v>388</v>
      </c>
      <c r="I655" t="s">
        <v>1541</v>
      </c>
      <c r="J655" t="s">
        <v>90</v>
      </c>
      <c r="K655" s="1" t="s">
        <v>2518</v>
      </c>
      <c r="O655" t="s">
        <v>36</v>
      </c>
    </row>
    <row r="656" spans="1:15" x14ac:dyDescent="0.25">
      <c r="A656" t="s">
        <v>957</v>
      </c>
      <c r="B656" t="s">
        <v>36</v>
      </c>
      <c r="C656" t="s">
        <v>1538</v>
      </c>
      <c r="D656" t="s">
        <v>1539</v>
      </c>
      <c r="E656" t="s">
        <v>1540</v>
      </c>
      <c r="F656" t="s">
        <v>116</v>
      </c>
      <c r="G656" t="s">
        <v>635</v>
      </c>
      <c r="H656" t="s">
        <v>731</v>
      </c>
      <c r="I656" t="s">
        <v>1543</v>
      </c>
      <c r="J656" t="s">
        <v>90</v>
      </c>
      <c r="K656" s="1" t="s">
        <v>2519</v>
      </c>
      <c r="O656" t="s">
        <v>36</v>
      </c>
    </row>
    <row r="657" spans="1:15" x14ac:dyDescent="0.25">
      <c r="A657" t="s">
        <v>957</v>
      </c>
      <c r="B657" t="s">
        <v>36</v>
      </c>
      <c r="C657" t="s">
        <v>1538</v>
      </c>
      <c r="D657" t="s">
        <v>1539</v>
      </c>
      <c r="E657" t="s">
        <v>1540</v>
      </c>
      <c r="F657" t="s">
        <v>116</v>
      </c>
      <c r="G657" t="s">
        <v>635</v>
      </c>
      <c r="H657" t="s">
        <v>636</v>
      </c>
      <c r="I657" t="s">
        <v>1543</v>
      </c>
      <c r="J657" t="s">
        <v>90</v>
      </c>
      <c r="K657" s="1" t="s">
        <v>2520</v>
      </c>
      <c r="O657" t="s">
        <v>36</v>
      </c>
    </row>
    <row r="658" spans="1:15" x14ac:dyDescent="0.25">
      <c r="A658" t="s">
        <v>957</v>
      </c>
      <c r="B658" t="s">
        <v>36</v>
      </c>
      <c r="C658" t="s">
        <v>1538</v>
      </c>
      <c r="D658" t="s">
        <v>1539</v>
      </c>
      <c r="E658" t="s">
        <v>1540</v>
      </c>
      <c r="F658" t="s">
        <v>116</v>
      </c>
      <c r="G658" t="s">
        <v>635</v>
      </c>
      <c r="H658" t="s">
        <v>639</v>
      </c>
      <c r="I658" t="s">
        <v>1543</v>
      </c>
      <c r="J658" t="s">
        <v>90</v>
      </c>
      <c r="K658" s="1" t="s">
        <v>2521</v>
      </c>
      <c r="O658" t="s">
        <v>36</v>
      </c>
    </row>
    <row r="659" spans="1:15" x14ac:dyDescent="0.25">
      <c r="A659" t="s">
        <v>957</v>
      </c>
      <c r="B659" t="s">
        <v>36</v>
      </c>
      <c r="C659" t="s">
        <v>1538</v>
      </c>
      <c r="D659" t="s">
        <v>1539</v>
      </c>
      <c r="E659" t="s">
        <v>1540</v>
      </c>
      <c r="F659" t="s">
        <v>116</v>
      </c>
      <c r="G659" t="s">
        <v>713</v>
      </c>
      <c r="H659" t="s">
        <v>713</v>
      </c>
      <c r="I659" t="s">
        <v>1543</v>
      </c>
      <c r="J659" t="s">
        <v>90</v>
      </c>
      <c r="K659" s="1" t="s">
        <v>2522</v>
      </c>
      <c r="O659" t="s">
        <v>36</v>
      </c>
    </row>
    <row r="660" spans="1:15" x14ac:dyDescent="0.25">
      <c r="A660" t="s">
        <v>957</v>
      </c>
      <c r="B660" t="s">
        <v>36</v>
      </c>
      <c r="C660" t="s">
        <v>1538</v>
      </c>
      <c r="D660" t="s">
        <v>1539</v>
      </c>
      <c r="E660" t="s">
        <v>1540</v>
      </c>
      <c r="F660" t="s">
        <v>116</v>
      </c>
      <c r="G660" t="s">
        <v>313</v>
      </c>
      <c r="H660" t="s">
        <v>715</v>
      </c>
      <c r="I660" t="s">
        <v>1543</v>
      </c>
      <c r="J660" t="s">
        <v>90</v>
      </c>
      <c r="K660" s="1" t="s">
        <v>2523</v>
      </c>
      <c r="O660" t="s">
        <v>36</v>
      </c>
    </row>
    <row r="661" spans="1:15" x14ac:dyDescent="0.25">
      <c r="A661" t="s">
        <v>957</v>
      </c>
      <c r="B661" t="s">
        <v>36</v>
      </c>
      <c r="C661" t="s">
        <v>1538</v>
      </c>
      <c r="D661" t="s">
        <v>1539</v>
      </c>
      <c r="E661" t="s">
        <v>1540</v>
      </c>
      <c r="F661" t="s">
        <v>155</v>
      </c>
      <c r="G661" t="s">
        <v>156</v>
      </c>
      <c r="H661" t="s">
        <v>388</v>
      </c>
      <c r="I661" t="s">
        <v>1541</v>
      </c>
      <c r="J661" t="s">
        <v>216</v>
      </c>
      <c r="K661" s="1" t="s">
        <v>2524</v>
      </c>
      <c r="O661" t="s">
        <v>36</v>
      </c>
    </row>
    <row r="662" spans="1:15" x14ac:dyDescent="0.25">
      <c r="A662" t="s">
        <v>957</v>
      </c>
      <c r="B662" t="s">
        <v>36</v>
      </c>
      <c r="C662" t="s">
        <v>1538</v>
      </c>
      <c r="D662" t="s">
        <v>1539</v>
      </c>
      <c r="E662" t="s">
        <v>1540</v>
      </c>
      <c r="F662" t="s">
        <v>116</v>
      </c>
      <c r="G662" t="s">
        <v>635</v>
      </c>
      <c r="H662" t="s">
        <v>731</v>
      </c>
      <c r="I662" t="s">
        <v>1550</v>
      </c>
      <c r="J662" t="s">
        <v>216</v>
      </c>
      <c r="K662" s="1" t="s">
        <v>2525</v>
      </c>
      <c r="O662" t="s">
        <v>36</v>
      </c>
    </row>
    <row r="663" spans="1:15" x14ac:dyDescent="0.25">
      <c r="A663" t="s">
        <v>957</v>
      </c>
      <c r="B663" t="s">
        <v>36</v>
      </c>
      <c r="C663" t="s">
        <v>1538</v>
      </c>
      <c r="D663" t="s">
        <v>1539</v>
      </c>
      <c r="E663" t="s">
        <v>1540</v>
      </c>
      <c r="F663" t="s">
        <v>116</v>
      </c>
      <c r="G663" t="s">
        <v>635</v>
      </c>
      <c r="H663" t="s">
        <v>636</v>
      </c>
      <c r="I663" t="s">
        <v>1550</v>
      </c>
      <c r="J663" t="s">
        <v>216</v>
      </c>
      <c r="K663" s="1" t="s">
        <v>2526</v>
      </c>
      <c r="O663" t="s">
        <v>36</v>
      </c>
    </row>
    <row r="664" spans="1:15" x14ac:dyDescent="0.25">
      <c r="A664" t="s">
        <v>957</v>
      </c>
      <c r="B664" t="s">
        <v>36</v>
      </c>
      <c r="C664" t="s">
        <v>1538</v>
      </c>
      <c r="D664" t="s">
        <v>1539</v>
      </c>
      <c r="E664" t="s">
        <v>1540</v>
      </c>
      <c r="F664" t="s">
        <v>116</v>
      </c>
      <c r="G664" t="s">
        <v>635</v>
      </c>
      <c r="H664" t="s">
        <v>639</v>
      </c>
      <c r="I664" t="s">
        <v>1550</v>
      </c>
      <c r="J664" t="s">
        <v>216</v>
      </c>
      <c r="K664" s="1" t="s">
        <v>2527</v>
      </c>
      <c r="O664" t="s">
        <v>36</v>
      </c>
    </row>
    <row r="665" spans="1:15" x14ac:dyDescent="0.25">
      <c r="A665" t="s">
        <v>957</v>
      </c>
      <c r="B665" t="s">
        <v>36</v>
      </c>
      <c r="C665" t="s">
        <v>1538</v>
      </c>
      <c r="D665" t="s">
        <v>1539</v>
      </c>
      <c r="E665" t="s">
        <v>1540</v>
      </c>
      <c r="F665" t="s">
        <v>116</v>
      </c>
      <c r="G665" t="s">
        <v>713</v>
      </c>
      <c r="H665" t="s">
        <v>713</v>
      </c>
      <c r="I665" t="s">
        <v>1550</v>
      </c>
      <c r="J665" t="s">
        <v>216</v>
      </c>
      <c r="K665" s="1" t="s">
        <v>2528</v>
      </c>
      <c r="O665" t="s">
        <v>36</v>
      </c>
    </row>
    <row r="666" spans="1:15" x14ac:dyDescent="0.25">
      <c r="A666" t="s">
        <v>957</v>
      </c>
      <c r="B666" t="s">
        <v>36</v>
      </c>
      <c r="C666" t="s">
        <v>1538</v>
      </c>
      <c r="D666" t="s">
        <v>1539</v>
      </c>
      <c r="E666" t="s">
        <v>1540</v>
      </c>
      <c r="F666" t="s">
        <v>116</v>
      </c>
      <c r="G666" t="s">
        <v>313</v>
      </c>
      <c r="H666" t="s">
        <v>715</v>
      </c>
      <c r="I666" t="s">
        <v>1550</v>
      </c>
      <c r="J666" t="s">
        <v>216</v>
      </c>
      <c r="K666" s="1" t="s">
        <v>2529</v>
      </c>
      <c r="O666" t="s">
        <v>36</v>
      </c>
    </row>
    <row r="667" spans="1:15" x14ac:dyDescent="0.25">
      <c r="A667" t="s">
        <v>957</v>
      </c>
      <c r="B667" t="s">
        <v>36</v>
      </c>
      <c r="C667" t="s">
        <v>1556</v>
      </c>
      <c r="D667" t="s">
        <v>1557</v>
      </c>
      <c r="E667" t="s">
        <v>1558</v>
      </c>
      <c r="F667" t="s">
        <v>116</v>
      </c>
      <c r="G667" t="s">
        <v>1559</v>
      </c>
      <c r="H667" t="s">
        <v>1560</v>
      </c>
      <c r="I667" t="s">
        <v>1561</v>
      </c>
      <c r="J667" t="s">
        <v>90</v>
      </c>
      <c r="K667" s="1" t="s">
        <v>2530</v>
      </c>
      <c r="O667" t="s">
        <v>36</v>
      </c>
    </row>
    <row r="668" spans="1:15" x14ac:dyDescent="0.25">
      <c r="A668" t="s">
        <v>957</v>
      </c>
      <c r="B668" t="s">
        <v>36</v>
      </c>
      <c r="C668" t="s">
        <v>1556</v>
      </c>
      <c r="D668" t="s">
        <v>1557</v>
      </c>
      <c r="E668" t="s">
        <v>1558</v>
      </c>
      <c r="F668" t="s">
        <v>116</v>
      </c>
      <c r="G668" t="s">
        <v>713</v>
      </c>
      <c r="H668" t="s">
        <v>1563</v>
      </c>
      <c r="I668" t="s">
        <v>1561</v>
      </c>
      <c r="J668" t="s">
        <v>90</v>
      </c>
      <c r="K668" s="1" t="s">
        <v>2531</v>
      </c>
      <c r="O668" t="s">
        <v>36</v>
      </c>
    </row>
    <row r="669" spans="1:15" x14ac:dyDescent="0.25">
      <c r="A669" t="s">
        <v>957</v>
      </c>
      <c r="B669" t="s">
        <v>36</v>
      </c>
      <c r="C669" t="s">
        <v>1556</v>
      </c>
      <c r="D669" t="s">
        <v>1557</v>
      </c>
      <c r="E669" t="s">
        <v>1558</v>
      </c>
      <c r="F669" t="s">
        <v>116</v>
      </c>
      <c r="G669" t="s">
        <v>1559</v>
      </c>
      <c r="H669" t="s">
        <v>1560</v>
      </c>
      <c r="I669" t="s">
        <v>1561</v>
      </c>
      <c r="J669" t="s">
        <v>29</v>
      </c>
      <c r="K669" s="1" t="s">
        <v>2532</v>
      </c>
      <c r="O669" t="s">
        <v>36</v>
      </c>
    </row>
    <row r="670" spans="1:15" x14ac:dyDescent="0.25">
      <c r="A670" t="s">
        <v>957</v>
      </c>
      <c r="B670" t="s">
        <v>36</v>
      </c>
      <c r="C670" t="s">
        <v>1556</v>
      </c>
      <c r="D670" t="s">
        <v>1557</v>
      </c>
      <c r="E670" t="s">
        <v>1558</v>
      </c>
      <c r="F670" t="s">
        <v>116</v>
      </c>
      <c r="G670" t="s">
        <v>713</v>
      </c>
      <c r="H670" t="s">
        <v>1563</v>
      </c>
      <c r="I670" t="s">
        <v>1561</v>
      </c>
      <c r="J670" t="s">
        <v>29</v>
      </c>
      <c r="K670" s="1" t="s">
        <v>2533</v>
      </c>
      <c r="O670" t="s">
        <v>36</v>
      </c>
    </row>
    <row r="671" spans="1:15" x14ac:dyDescent="0.25">
      <c r="A671" t="s">
        <v>957</v>
      </c>
      <c r="B671" t="s">
        <v>36</v>
      </c>
      <c r="C671" t="s">
        <v>1567</v>
      </c>
      <c r="D671" t="s">
        <v>1568</v>
      </c>
      <c r="E671" t="s">
        <v>1569</v>
      </c>
      <c r="F671" t="s">
        <v>116</v>
      </c>
      <c r="G671" t="s">
        <v>1559</v>
      </c>
      <c r="H671" t="s">
        <v>1560</v>
      </c>
      <c r="I671" t="s">
        <v>1570</v>
      </c>
      <c r="J671" t="s">
        <v>90</v>
      </c>
      <c r="K671" s="1" t="s">
        <v>2534</v>
      </c>
      <c r="O671" t="s">
        <v>36</v>
      </c>
    </row>
    <row r="672" spans="1:15" x14ac:dyDescent="0.25">
      <c r="A672" t="s">
        <v>957</v>
      </c>
      <c r="B672" t="s">
        <v>36</v>
      </c>
      <c r="C672" t="s">
        <v>1567</v>
      </c>
      <c r="D672" t="s">
        <v>1568</v>
      </c>
      <c r="E672" t="s">
        <v>1569</v>
      </c>
      <c r="F672" t="s">
        <v>116</v>
      </c>
      <c r="G672" t="s">
        <v>1559</v>
      </c>
      <c r="H672" t="s">
        <v>1560</v>
      </c>
      <c r="I672" t="s">
        <v>1570</v>
      </c>
      <c r="J672" t="s">
        <v>29</v>
      </c>
      <c r="K672" s="1" t="s">
        <v>2535</v>
      </c>
      <c r="O672" t="s">
        <v>36</v>
      </c>
    </row>
    <row r="673" spans="1:15" x14ac:dyDescent="0.25">
      <c r="A673" t="s">
        <v>957</v>
      </c>
      <c r="B673" t="s">
        <v>36</v>
      </c>
      <c r="C673" t="s">
        <v>1310</v>
      </c>
      <c r="D673" t="s">
        <v>1311</v>
      </c>
      <c r="E673" t="s">
        <v>1312</v>
      </c>
      <c r="F673" t="s">
        <v>40</v>
      </c>
      <c r="G673" t="s">
        <v>41</v>
      </c>
      <c r="H673" t="s">
        <v>285</v>
      </c>
      <c r="I673" t="s">
        <v>1313</v>
      </c>
      <c r="J673" t="s">
        <v>90</v>
      </c>
      <c r="K673" s="1" t="s">
        <v>2536</v>
      </c>
      <c r="O673" t="s">
        <v>36</v>
      </c>
    </row>
    <row r="674" spans="1:15" x14ac:dyDescent="0.25">
      <c r="A674" t="s">
        <v>957</v>
      </c>
      <c r="B674" t="s">
        <v>36</v>
      </c>
      <c r="C674" t="s">
        <v>1252</v>
      </c>
      <c r="D674" t="s">
        <v>1253</v>
      </c>
      <c r="E674" t="s">
        <v>1254</v>
      </c>
      <c r="F674" t="s">
        <v>40</v>
      </c>
      <c r="G674" t="s">
        <v>791</v>
      </c>
      <c r="H674" t="s">
        <v>1255</v>
      </c>
      <c r="I674" t="s">
        <v>1146</v>
      </c>
      <c r="J674" t="s">
        <v>90</v>
      </c>
      <c r="K674" s="1" t="s">
        <v>2537</v>
      </c>
      <c r="O674" t="s">
        <v>36</v>
      </c>
    </row>
    <row r="675" spans="1:15" x14ac:dyDescent="0.25">
      <c r="A675" t="s">
        <v>957</v>
      </c>
      <c r="B675" t="s">
        <v>36</v>
      </c>
      <c r="C675" t="s">
        <v>1252</v>
      </c>
      <c r="D675" t="s">
        <v>1253</v>
      </c>
      <c r="E675" t="s">
        <v>1254</v>
      </c>
      <c r="F675" t="s">
        <v>40</v>
      </c>
      <c r="G675" t="s">
        <v>791</v>
      </c>
      <c r="H675" t="s">
        <v>1257</v>
      </c>
      <c r="I675" t="s">
        <v>1258</v>
      </c>
      <c r="J675" t="s">
        <v>90</v>
      </c>
      <c r="K675" s="1" t="s">
        <v>2538</v>
      </c>
      <c r="O675" t="s">
        <v>36</v>
      </c>
    </row>
    <row r="676" spans="1:15" x14ac:dyDescent="0.25">
      <c r="A676" t="s">
        <v>957</v>
      </c>
      <c r="B676" t="s">
        <v>36</v>
      </c>
      <c r="C676" t="s">
        <v>1576</v>
      </c>
      <c r="D676" t="s">
        <v>1577</v>
      </c>
      <c r="E676" t="s">
        <v>1578</v>
      </c>
      <c r="F676" t="s">
        <v>116</v>
      </c>
      <c r="G676" t="s">
        <v>713</v>
      </c>
      <c r="H676" t="s">
        <v>1579</v>
      </c>
      <c r="I676" t="s">
        <v>1580</v>
      </c>
      <c r="J676" t="s">
        <v>90</v>
      </c>
      <c r="K676" s="1" t="s">
        <v>2539</v>
      </c>
      <c r="O676" t="s">
        <v>36</v>
      </c>
    </row>
    <row r="677" spans="1:15" x14ac:dyDescent="0.25">
      <c r="A677" t="s">
        <v>957</v>
      </c>
      <c r="B677" t="s">
        <v>36</v>
      </c>
      <c r="C677" t="s">
        <v>1576</v>
      </c>
      <c r="D677" t="s">
        <v>1577</v>
      </c>
      <c r="E677" t="s">
        <v>1578</v>
      </c>
      <c r="F677" t="s">
        <v>116</v>
      </c>
      <c r="G677" t="s">
        <v>713</v>
      </c>
      <c r="H677" t="s">
        <v>1579</v>
      </c>
      <c r="I677" t="s">
        <v>1580</v>
      </c>
      <c r="J677" t="s">
        <v>29</v>
      </c>
      <c r="K677" s="1" t="s">
        <v>2540</v>
      </c>
      <c r="O677" t="s">
        <v>36</v>
      </c>
    </row>
    <row r="678" spans="1:15" x14ac:dyDescent="0.25">
      <c r="A678" t="s">
        <v>957</v>
      </c>
      <c r="B678" t="s">
        <v>36</v>
      </c>
      <c r="C678" t="s">
        <v>1321</v>
      </c>
      <c r="D678" t="s">
        <v>1322</v>
      </c>
      <c r="E678" t="s">
        <v>1323</v>
      </c>
      <c r="F678" t="s">
        <v>116</v>
      </c>
      <c r="G678" t="s">
        <v>635</v>
      </c>
      <c r="H678" t="s">
        <v>1081</v>
      </c>
      <c r="I678" t="s">
        <v>1324</v>
      </c>
      <c r="J678" t="s">
        <v>90</v>
      </c>
      <c r="K678" s="1" t="s">
        <v>2541</v>
      </c>
      <c r="O678" t="s">
        <v>36</v>
      </c>
    </row>
    <row r="679" spans="1:15" x14ac:dyDescent="0.25">
      <c r="A679" t="s">
        <v>957</v>
      </c>
      <c r="B679" t="s">
        <v>36</v>
      </c>
      <c r="C679" t="s">
        <v>1584</v>
      </c>
      <c r="D679" t="s">
        <v>1585</v>
      </c>
      <c r="E679" t="s">
        <v>1586</v>
      </c>
      <c r="F679" t="s">
        <v>1096</v>
      </c>
      <c r="G679" t="s">
        <v>1263</v>
      </c>
      <c r="H679" t="s">
        <v>1264</v>
      </c>
      <c r="I679" t="s">
        <v>1587</v>
      </c>
      <c r="J679" t="s">
        <v>90</v>
      </c>
      <c r="K679" s="1" t="s">
        <v>2542</v>
      </c>
      <c r="O679" t="s">
        <v>36</v>
      </c>
    </row>
    <row r="680" spans="1:15" x14ac:dyDescent="0.25">
      <c r="A680" t="s">
        <v>1589</v>
      </c>
      <c r="B680" t="s">
        <v>21</v>
      </c>
      <c r="C680" t="s">
        <v>1590</v>
      </c>
      <c r="D680" t="s">
        <v>1591</v>
      </c>
      <c r="E680" t="s">
        <v>1592</v>
      </c>
      <c r="F680" t="s">
        <v>1593</v>
      </c>
      <c r="G680" t="s">
        <v>140</v>
      </c>
      <c r="H680" t="s">
        <v>1594</v>
      </c>
      <c r="I680" t="s">
        <v>678</v>
      </c>
      <c r="J680" t="s">
        <v>216</v>
      </c>
      <c r="K680" s="1" t="s">
        <v>2543</v>
      </c>
      <c r="O680" t="s">
        <v>270</v>
      </c>
    </row>
    <row r="681" spans="1:15" x14ac:dyDescent="0.25">
      <c r="A681" t="s">
        <v>1589</v>
      </c>
      <c r="B681" t="s">
        <v>21</v>
      </c>
      <c r="C681" t="s">
        <v>1597</v>
      </c>
      <c r="D681" t="s">
        <v>1598</v>
      </c>
      <c r="E681" t="s">
        <v>1599</v>
      </c>
      <c r="F681" t="s">
        <v>1593</v>
      </c>
      <c r="G681" t="s">
        <v>140</v>
      </c>
      <c r="H681" t="s">
        <v>1594</v>
      </c>
      <c r="I681" t="s">
        <v>1600</v>
      </c>
      <c r="J681" t="s">
        <v>29</v>
      </c>
      <c r="K681" s="1" t="s">
        <v>2544</v>
      </c>
      <c r="O681" t="s">
        <v>270</v>
      </c>
    </row>
    <row r="682" spans="1:15" x14ac:dyDescent="0.25">
      <c r="A682" t="s">
        <v>1589</v>
      </c>
      <c r="B682" t="s">
        <v>21</v>
      </c>
      <c r="C682" t="s">
        <v>1603</v>
      </c>
      <c r="D682" t="s">
        <v>1604</v>
      </c>
      <c r="E682" t="s">
        <v>1605</v>
      </c>
      <c r="F682" t="s">
        <v>1593</v>
      </c>
      <c r="G682" t="s">
        <v>140</v>
      </c>
      <c r="H682" t="s">
        <v>1594</v>
      </c>
      <c r="I682" t="s">
        <v>459</v>
      </c>
      <c r="J682" t="s">
        <v>29</v>
      </c>
      <c r="K682" s="1" t="s">
        <v>2545</v>
      </c>
      <c r="O682" t="s">
        <v>270</v>
      </c>
    </row>
    <row r="683" spans="1:15" x14ac:dyDescent="0.25">
      <c r="A683" t="s">
        <v>1589</v>
      </c>
      <c r="B683" t="s">
        <v>21</v>
      </c>
      <c r="C683" t="s">
        <v>1608</v>
      </c>
      <c r="D683" t="s">
        <v>1609</v>
      </c>
      <c r="E683" t="s">
        <v>1610</v>
      </c>
      <c r="F683" t="s">
        <v>1593</v>
      </c>
      <c r="G683" t="s">
        <v>140</v>
      </c>
      <c r="H683" t="s">
        <v>1594</v>
      </c>
      <c r="I683" t="s">
        <v>1611</v>
      </c>
      <c r="J683" t="s">
        <v>29</v>
      </c>
    </row>
    <row r="684" spans="1:15" x14ac:dyDescent="0.25">
      <c r="A684" t="s">
        <v>1589</v>
      </c>
      <c r="B684" t="s">
        <v>21</v>
      </c>
      <c r="C684" t="s">
        <v>1613</v>
      </c>
      <c r="D684" t="s">
        <v>1614</v>
      </c>
      <c r="E684" t="s">
        <v>1615</v>
      </c>
      <c r="F684" t="s">
        <v>1593</v>
      </c>
      <c r="G684" t="s">
        <v>140</v>
      </c>
      <c r="H684" t="s">
        <v>1594</v>
      </c>
      <c r="I684" t="s">
        <v>1616</v>
      </c>
      <c r="J684" t="s">
        <v>216</v>
      </c>
      <c r="K684" s="1" t="s">
        <v>2546</v>
      </c>
      <c r="O684" t="s">
        <v>270</v>
      </c>
    </row>
    <row r="685" spans="1:15" x14ac:dyDescent="0.25">
      <c r="A685" t="s">
        <v>1589</v>
      </c>
      <c r="B685" t="s">
        <v>21</v>
      </c>
      <c r="C685" t="s">
        <v>1619</v>
      </c>
      <c r="D685" t="s">
        <v>1620</v>
      </c>
      <c r="E685" t="s">
        <v>1621</v>
      </c>
      <c r="F685" t="s">
        <v>1593</v>
      </c>
      <c r="G685" t="s">
        <v>140</v>
      </c>
      <c r="H685" t="s">
        <v>1622</v>
      </c>
      <c r="I685" t="s">
        <v>678</v>
      </c>
      <c r="J685" t="s">
        <v>216</v>
      </c>
      <c r="K685" s="1" t="s">
        <v>2547</v>
      </c>
      <c r="O685" t="s">
        <v>270</v>
      </c>
    </row>
    <row r="686" spans="1:15" x14ac:dyDescent="0.25">
      <c r="A686" t="s">
        <v>1589</v>
      </c>
      <c r="B686" t="s">
        <v>21</v>
      </c>
      <c r="C686" t="s">
        <v>1625</v>
      </c>
      <c r="D686" t="s">
        <v>1626</v>
      </c>
      <c r="E686" t="s">
        <v>1627</v>
      </c>
      <c r="F686" t="s">
        <v>1593</v>
      </c>
      <c r="G686" t="s">
        <v>140</v>
      </c>
      <c r="H686" t="s">
        <v>1622</v>
      </c>
      <c r="I686" t="s">
        <v>1616</v>
      </c>
      <c r="J686" t="s">
        <v>216</v>
      </c>
      <c r="K686" s="1" t="s">
        <v>2548</v>
      </c>
      <c r="O686" t="s">
        <v>270</v>
      </c>
    </row>
    <row r="687" spans="1:15" x14ac:dyDescent="0.25">
      <c r="A687" t="s">
        <v>1589</v>
      </c>
      <c r="B687" t="s">
        <v>21</v>
      </c>
      <c r="C687" t="s">
        <v>1630</v>
      </c>
      <c r="D687" t="s">
        <v>1631</v>
      </c>
      <c r="E687" t="s">
        <v>1632</v>
      </c>
      <c r="F687" t="s">
        <v>1593</v>
      </c>
      <c r="G687" t="s">
        <v>140</v>
      </c>
      <c r="H687" t="s">
        <v>1622</v>
      </c>
      <c r="I687" t="s">
        <v>1611</v>
      </c>
      <c r="J687" t="s">
        <v>90</v>
      </c>
      <c r="K687" s="1" t="s">
        <v>2549</v>
      </c>
      <c r="O687" t="s">
        <v>270</v>
      </c>
    </row>
    <row r="688" spans="1:15" x14ac:dyDescent="0.25">
      <c r="A688" t="s">
        <v>1589</v>
      </c>
      <c r="B688" t="s">
        <v>21</v>
      </c>
      <c r="C688" t="s">
        <v>1630</v>
      </c>
      <c r="D688" t="s">
        <v>1631</v>
      </c>
      <c r="E688" t="s">
        <v>1632</v>
      </c>
      <c r="F688" t="s">
        <v>1593</v>
      </c>
      <c r="G688" t="s">
        <v>140</v>
      </c>
      <c r="H688" t="s">
        <v>1622</v>
      </c>
      <c r="I688" t="s">
        <v>1611</v>
      </c>
      <c r="J688" t="s">
        <v>29</v>
      </c>
    </row>
    <row r="689" spans="1:15" x14ac:dyDescent="0.25">
      <c r="A689" t="s">
        <v>1589</v>
      </c>
      <c r="B689" t="s">
        <v>21</v>
      </c>
      <c r="C689" t="s">
        <v>1630</v>
      </c>
      <c r="D689" t="s">
        <v>1631</v>
      </c>
      <c r="E689" t="s">
        <v>1632</v>
      </c>
      <c r="F689" t="s">
        <v>276</v>
      </c>
      <c r="G689" t="s">
        <v>277</v>
      </c>
      <c r="H689" t="s">
        <v>376</v>
      </c>
      <c r="I689" t="s">
        <v>400</v>
      </c>
      <c r="J689" t="s">
        <v>29</v>
      </c>
    </row>
    <row r="690" spans="1:15" x14ac:dyDescent="0.25">
      <c r="A690" t="s">
        <v>1589</v>
      </c>
      <c r="B690" t="s">
        <v>21</v>
      </c>
      <c r="C690" t="s">
        <v>1637</v>
      </c>
      <c r="D690" t="s">
        <v>1638</v>
      </c>
      <c r="E690" t="s">
        <v>1639</v>
      </c>
      <c r="F690" t="s">
        <v>276</v>
      </c>
      <c r="G690" t="s">
        <v>277</v>
      </c>
      <c r="H690" t="s">
        <v>376</v>
      </c>
      <c r="I690" t="s">
        <v>467</v>
      </c>
      <c r="J690" t="s">
        <v>29</v>
      </c>
    </row>
    <row r="691" spans="1:15" x14ac:dyDescent="0.25">
      <c r="A691" t="s">
        <v>1589</v>
      </c>
      <c r="B691" t="s">
        <v>21</v>
      </c>
      <c r="C691" t="s">
        <v>1641</v>
      </c>
      <c r="D691" t="s">
        <v>1642</v>
      </c>
      <c r="E691" t="s">
        <v>1643</v>
      </c>
      <c r="F691" t="s">
        <v>1644</v>
      </c>
      <c r="G691" t="s">
        <v>1645</v>
      </c>
      <c r="H691" t="s">
        <v>1646</v>
      </c>
      <c r="I691" t="s">
        <v>320</v>
      </c>
      <c r="J691" t="s">
        <v>29</v>
      </c>
    </row>
    <row r="692" spans="1:15" x14ac:dyDescent="0.25">
      <c r="A692" t="s">
        <v>1589</v>
      </c>
      <c r="B692" t="s">
        <v>21</v>
      </c>
      <c r="C692" t="s">
        <v>1641</v>
      </c>
      <c r="D692" t="s">
        <v>1642</v>
      </c>
      <c r="E692" t="s">
        <v>1643</v>
      </c>
      <c r="F692" t="s">
        <v>276</v>
      </c>
      <c r="G692" t="s">
        <v>277</v>
      </c>
      <c r="H692" t="s">
        <v>376</v>
      </c>
      <c r="I692" t="s">
        <v>296</v>
      </c>
      <c r="J692" t="s">
        <v>29</v>
      </c>
    </row>
    <row r="693" spans="1:15" x14ac:dyDescent="0.25">
      <c r="A693" t="s">
        <v>1589</v>
      </c>
      <c r="B693" t="s">
        <v>177</v>
      </c>
      <c r="C693" t="s">
        <v>1649</v>
      </c>
      <c r="D693" t="s">
        <v>1650</v>
      </c>
      <c r="E693" t="s">
        <v>1651</v>
      </c>
      <c r="F693" t="s">
        <v>116</v>
      </c>
      <c r="G693" t="s">
        <v>310</v>
      </c>
      <c r="H693" t="s">
        <v>1652</v>
      </c>
      <c r="I693" t="s">
        <v>557</v>
      </c>
      <c r="J693" t="s">
        <v>90</v>
      </c>
      <c r="K693" s="1" t="s">
        <v>2550</v>
      </c>
      <c r="L693" t="s">
        <v>90</v>
      </c>
      <c r="M693" t="s">
        <v>2103</v>
      </c>
      <c r="N693">
        <v>99.817103792048002</v>
      </c>
      <c r="O693" t="s">
        <v>185</v>
      </c>
    </row>
    <row r="694" spans="1:15" x14ac:dyDescent="0.25">
      <c r="A694" t="s">
        <v>1589</v>
      </c>
      <c r="B694" t="s">
        <v>177</v>
      </c>
      <c r="C694" t="s">
        <v>1649</v>
      </c>
      <c r="D694" t="s">
        <v>1650</v>
      </c>
      <c r="E694" t="s">
        <v>1651</v>
      </c>
      <c r="F694" t="s">
        <v>116</v>
      </c>
      <c r="G694" t="s">
        <v>310</v>
      </c>
      <c r="H694" t="s">
        <v>1652</v>
      </c>
      <c r="I694" t="s">
        <v>557</v>
      </c>
      <c r="J694" t="s">
        <v>29</v>
      </c>
      <c r="K694" s="1" t="s">
        <v>2551</v>
      </c>
      <c r="L694" t="s">
        <v>29</v>
      </c>
      <c r="M694" t="s">
        <v>2107</v>
      </c>
      <c r="N694">
        <v>98.867131471602391</v>
      </c>
      <c r="O694" t="s">
        <v>185</v>
      </c>
    </row>
    <row r="695" spans="1:15" x14ac:dyDescent="0.25">
      <c r="A695" t="s">
        <v>1589</v>
      </c>
      <c r="B695" t="s">
        <v>177</v>
      </c>
      <c r="C695" t="s">
        <v>1649</v>
      </c>
      <c r="D695" t="s">
        <v>1650</v>
      </c>
      <c r="E695" t="s">
        <v>1651</v>
      </c>
      <c r="F695" t="s">
        <v>276</v>
      </c>
      <c r="G695" t="s">
        <v>277</v>
      </c>
      <c r="H695" t="s">
        <v>376</v>
      </c>
      <c r="I695" t="s">
        <v>567</v>
      </c>
      <c r="J695" t="s">
        <v>29</v>
      </c>
      <c r="K695" s="1" t="s">
        <v>2552</v>
      </c>
      <c r="L695" t="s">
        <v>29</v>
      </c>
      <c r="M695" t="s">
        <v>2107</v>
      </c>
      <c r="N695">
        <v>99.650501699173759</v>
      </c>
      <c r="O695" t="s">
        <v>185</v>
      </c>
    </row>
    <row r="696" spans="1:15" x14ac:dyDescent="0.25">
      <c r="A696" t="s">
        <v>1589</v>
      </c>
      <c r="B696" t="s">
        <v>36</v>
      </c>
      <c r="C696" t="s">
        <v>1656</v>
      </c>
      <c r="D696" t="s">
        <v>1657</v>
      </c>
      <c r="E696" t="s">
        <v>1658</v>
      </c>
      <c r="F696" t="s">
        <v>276</v>
      </c>
      <c r="G696" t="s">
        <v>277</v>
      </c>
      <c r="H696" t="s">
        <v>376</v>
      </c>
      <c r="I696" t="s">
        <v>462</v>
      </c>
      <c r="J696" t="s">
        <v>29</v>
      </c>
      <c r="K696" s="1" t="s">
        <v>2553</v>
      </c>
      <c r="O696" t="s">
        <v>36</v>
      </c>
    </row>
    <row r="697" spans="1:15" x14ac:dyDescent="0.25">
      <c r="A697" t="s">
        <v>1660</v>
      </c>
      <c r="B697" t="s">
        <v>21</v>
      </c>
      <c r="C697" t="s">
        <v>1661</v>
      </c>
      <c r="D697" t="s">
        <v>1662</v>
      </c>
      <c r="E697" t="s">
        <v>1663</v>
      </c>
      <c r="F697" t="s">
        <v>265</v>
      </c>
      <c r="G697" t="s">
        <v>266</v>
      </c>
      <c r="H697" t="s">
        <v>571</v>
      </c>
      <c r="I697" t="s">
        <v>1664</v>
      </c>
      <c r="J697" t="s">
        <v>216</v>
      </c>
    </row>
    <row r="698" spans="1:15" x14ac:dyDescent="0.25">
      <c r="A698" t="s">
        <v>1660</v>
      </c>
      <c r="B698" t="s">
        <v>21</v>
      </c>
      <c r="C698" t="s">
        <v>1666</v>
      </c>
      <c r="D698" t="s">
        <v>1667</v>
      </c>
      <c r="E698" t="s">
        <v>1668</v>
      </c>
      <c r="F698" t="s">
        <v>1669</v>
      </c>
      <c r="G698" t="s">
        <v>1670</v>
      </c>
      <c r="H698" t="s">
        <v>1671</v>
      </c>
      <c r="I698" t="s">
        <v>1672</v>
      </c>
      <c r="J698" t="s">
        <v>90</v>
      </c>
      <c r="K698" s="1" t="s">
        <v>2554</v>
      </c>
      <c r="L698" t="s">
        <v>90</v>
      </c>
      <c r="M698" t="s">
        <v>2103</v>
      </c>
      <c r="N698">
        <v>76.418956901182796</v>
      </c>
      <c r="O698" t="s">
        <v>436</v>
      </c>
    </row>
    <row r="699" spans="1:15" x14ac:dyDescent="0.25">
      <c r="A699" t="s">
        <v>1660</v>
      </c>
      <c r="B699" t="s">
        <v>177</v>
      </c>
      <c r="C699" t="s">
        <v>1674</v>
      </c>
      <c r="D699" t="s">
        <v>1675</v>
      </c>
      <c r="E699" t="s">
        <v>1676</v>
      </c>
      <c r="F699" t="s">
        <v>276</v>
      </c>
      <c r="G699" t="s">
        <v>277</v>
      </c>
      <c r="H699" t="s">
        <v>1417</v>
      </c>
      <c r="I699" t="s">
        <v>1677</v>
      </c>
      <c r="J699" t="s">
        <v>90</v>
      </c>
      <c r="K699" s="1" t="s">
        <v>2555</v>
      </c>
      <c r="L699" t="s">
        <v>90</v>
      </c>
      <c r="M699" t="s">
        <v>2103</v>
      </c>
      <c r="N699">
        <v>99.999988419380998</v>
      </c>
      <c r="O699" t="s">
        <v>185</v>
      </c>
    </row>
    <row r="700" spans="1:15" x14ac:dyDescent="0.25">
      <c r="A700" t="s">
        <v>1660</v>
      </c>
      <c r="B700" t="s">
        <v>177</v>
      </c>
      <c r="C700" t="s">
        <v>1674</v>
      </c>
      <c r="D700" t="s">
        <v>1675</v>
      </c>
      <c r="E700" t="s">
        <v>1676</v>
      </c>
      <c r="F700" t="s">
        <v>306</v>
      </c>
      <c r="G700" t="s">
        <v>306</v>
      </c>
      <c r="H700" t="s">
        <v>1417</v>
      </c>
      <c r="I700" t="s">
        <v>1677</v>
      </c>
      <c r="J700" t="s">
        <v>216</v>
      </c>
      <c r="K700" s="1" t="s">
        <v>2556</v>
      </c>
      <c r="L700" t="s">
        <v>216</v>
      </c>
      <c r="M700" t="s">
        <v>2557</v>
      </c>
      <c r="N700">
        <v>99.733599380167504</v>
      </c>
      <c r="O700" t="s">
        <v>185</v>
      </c>
    </row>
    <row r="701" spans="1:15" x14ac:dyDescent="0.25">
      <c r="A701" t="s">
        <v>1660</v>
      </c>
      <c r="B701" t="s">
        <v>177</v>
      </c>
      <c r="C701" t="s">
        <v>1674</v>
      </c>
      <c r="D701" t="s">
        <v>1675</v>
      </c>
      <c r="E701" t="s">
        <v>1676</v>
      </c>
      <c r="F701" t="s">
        <v>1096</v>
      </c>
      <c r="G701" t="s">
        <v>1096</v>
      </c>
      <c r="H701" t="s">
        <v>1096</v>
      </c>
      <c r="I701" t="s">
        <v>1680</v>
      </c>
      <c r="J701" t="s">
        <v>216</v>
      </c>
      <c r="K701" s="1" t="s">
        <v>2558</v>
      </c>
      <c r="L701" t="s">
        <v>216</v>
      </c>
      <c r="M701" t="s">
        <v>2557</v>
      </c>
      <c r="N701">
        <v>99.688473520249204</v>
      </c>
      <c r="O701" t="s">
        <v>185</v>
      </c>
    </row>
    <row r="702" spans="1:15" x14ac:dyDescent="0.25">
      <c r="A702" t="s">
        <v>1660</v>
      </c>
      <c r="B702" t="s">
        <v>177</v>
      </c>
      <c r="C702" t="s">
        <v>1674</v>
      </c>
      <c r="D702" t="s">
        <v>1675</v>
      </c>
      <c r="E702" t="s">
        <v>1676</v>
      </c>
      <c r="F702" t="s">
        <v>276</v>
      </c>
      <c r="G702" t="s">
        <v>277</v>
      </c>
      <c r="H702" t="s">
        <v>1417</v>
      </c>
      <c r="I702" t="s">
        <v>1677</v>
      </c>
      <c r="J702" t="s">
        <v>216</v>
      </c>
      <c r="K702" s="2" t="s">
        <v>2559</v>
      </c>
      <c r="L702" t="s">
        <v>216</v>
      </c>
      <c r="M702" t="s">
        <v>2557</v>
      </c>
      <c r="N702">
        <v>84.770094576610205</v>
      </c>
      <c r="O702" t="s">
        <v>185</v>
      </c>
    </row>
    <row r="703" spans="1:15" x14ac:dyDescent="0.25">
      <c r="A703" t="s">
        <v>1660</v>
      </c>
      <c r="B703" t="s">
        <v>177</v>
      </c>
      <c r="C703" t="s">
        <v>1683</v>
      </c>
      <c r="D703" t="s">
        <v>1684</v>
      </c>
      <c r="E703" t="s">
        <v>1685</v>
      </c>
      <c r="F703" t="s">
        <v>1096</v>
      </c>
      <c r="G703" t="s">
        <v>1096</v>
      </c>
      <c r="H703" t="s">
        <v>1096</v>
      </c>
      <c r="I703" t="s">
        <v>1686</v>
      </c>
      <c r="J703" t="s">
        <v>90</v>
      </c>
      <c r="K703" s="1" t="s">
        <v>2560</v>
      </c>
      <c r="L703" t="s">
        <v>90</v>
      </c>
      <c r="M703" t="s">
        <v>2103</v>
      </c>
      <c r="N703">
        <v>86.270491803278702</v>
      </c>
      <c r="O703" t="s">
        <v>185</v>
      </c>
    </row>
    <row r="704" spans="1:15" x14ac:dyDescent="0.25">
      <c r="A704" t="s">
        <v>1660</v>
      </c>
      <c r="B704" t="s">
        <v>36</v>
      </c>
      <c r="C704" t="s">
        <v>1661</v>
      </c>
      <c r="D704" t="s">
        <v>1662</v>
      </c>
      <c r="E704" t="s">
        <v>1663</v>
      </c>
      <c r="F704" t="s">
        <v>116</v>
      </c>
      <c r="G704" t="s">
        <v>635</v>
      </c>
      <c r="H704" t="s">
        <v>639</v>
      </c>
      <c r="I704" t="s">
        <v>1664</v>
      </c>
      <c r="J704" t="s">
        <v>90</v>
      </c>
      <c r="K704" s="1" t="s">
        <v>2561</v>
      </c>
      <c r="O704" t="s">
        <v>36</v>
      </c>
    </row>
    <row r="705" spans="1:15" x14ac:dyDescent="0.25">
      <c r="A705" t="s">
        <v>1660</v>
      </c>
      <c r="B705" t="s">
        <v>36</v>
      </c>
      <c r="C705" t="s">
        <v>1661</v>
      </c>
      <c r="D705" t="s">
        <v>1662</v>
      </c>
      <c r="E705" t="s">
        <v>1663</v>
      </c>
      <c r="F705" t="s">
        <v>97</v>
      </c>
      <c r="G705" t="s">
        <v>98</v>
      </c>
      <c r="H705" t="s">
        <v>124</v>
      </c>
      <c r="I705" t="s">
        <v>1664</v>
      </c>
      <c r="J705" t="s">
        <v>90</v>
      </c>
      <c r="K705" s="1" t="s">
        <v>2562</v>
      </c>
      <c r="O705" t="s">
        <v>36</v>
      </c>
    </row>
    <row r="706" spans="1:15" x14ac:dyDescent="0.25">
      <c r="A706" t="s">
        <v>1660</v>
      </c>
      <c r="B706" t="s">
        <v>36</v>
      </c>
      <c r="C706" t="s">
        <v>1661</v>
      </c>
      <c r="D706" t="s">
        <v>1662</v>
      </c>
      <c r="E706" t="s">
        <v>1663</v>
      </c>
      <c r="F706" t="s">
        <v>97</v>
      </c>
      <c r="G706" t="s">
        <v>98</v>
      </c>
      <c r="H706" t="s">
        <v>137</v>
      </c>
      <c r="I706" t="s">
        <v>1664</v>
      </c>
      <c r="J706" t="s">
        <v>90</v>
      </c>
      <c r="K706" s="1" t="s">
        <v>2563</v>
      </c>
      <c r="O706" t="s">
        <v>36</v>
      </c>
    </row>
    <row r="707" spans="1:15" x14ac:dyDescent="0.25">
      <c r="A707" t="s">
        <v>1660</v>
      </c>
      <c r="B707" t="s">
        <v>36</v>
      </c>
      <c r="C707" t="s">
        <v>1661</v>
      </c>
      <c r="D707" t="s">
        <v>1662</v>
      </c>
      <c r="E707" t="s">
        <v>1663</v>
      </c>
      <c r="F707" t="s">
        <v>97</v>
      </c>
      <c r="G707" t="s">
        <v>98</v>
      </c>
      <c r="H707" t="s">
        <v>193</v>
      </c>
      <c r="I707" t="s">
        <v>1664</v>
      </c>
      <c r="J707" t="s">
        <v>90</v>
      </c>
      <c r="K707" s="1" t="s">
        <v>2564</v>
      </c>
      <c r="O707" t="s">
        <v>36</v>
      </c>
    </row>
    <row r="708" spans="1:15" x14ac:dyDescent="0.25">
      <c r="A708" t="s">
        <v>1660</v>
      </c>
      <c r="B708" t="s">
        <v>36</v>
      </c>
      <c r="C708" t="s">
        <v>1661</v>
      </c>
      <c r="D708" t="s">
        <v>1662</v>
      </c>
      <c r="E708" t="s">
        <v>1663</v>
      </c>
      <c r="F708" t="s">
        <v>306</v>
      </c>
      <c r="G708" t="s">
        <v>306</v>
      </c>
      <c r="H708" t="s">
        <v>1075</v>
      </c>
      <c r="I708" t="s">
        <v>1664</v>
      </c>
      <c r="J708" t="s">
        <v>90</v>
      </c>
      <c r="K708" s="1" t="s">
        <v>2565</v>
      </c>
      <c r="O708" t="s">
        <v>36</v>
      </c>
    </row>
    <row r="709" spans="1:15" x14ac:dyDescent="0.25">
      <c r="A709" t="s">
        <v>1660</v>
      </c>
      <c r="B709" t="s">
        <v>36</v>
      </c>
      <c r="C709" t="s">
        <v>1661</v>
      </c>
      <c r="D709" t="s">
        <v>1662</v>
      </c>
      <c r="E709" t="s">
        <v>1663</v>
      </c>
      <c r="F709" t="s">
        <v>116</v>
      </c>
      <c r="G709" t="s">
        <v>364</v>
      </c>
      <c r="H709" t="s">
        <v>821</v>
      </c>
      <c r="I709" t="s">
        <v>1664</v>
      </c>
      <c r="J709" t="s">
        <v>90</v>
      </c>
      <c r="K709" s="1" t="s">
        <v>2566</v>
      </c>
      <c r="O709" t="s">
        <v>36</v>
      </c>
    </row>
    <row r="710" spans="1:15" x14ac:dyDescent="0.25">
      <c r="A710" t="s">
        <v>1660</v>
      </c>
      <c r="B710" t="s">
        <v>36</v>
      </c>
      <c r="C710" t="s">
        <v>1661</v>
      </c>
      <c r="D710" t="s">
        <v>1662</v>
      </c>
      <c r="E710" t="s">
        <v>1663</v>
      </c>
      <c r="F710" t="s">
        <v>116</v>
      </c>
      <c r="G710" t="s">
        <v>713</v>
      </c>
      <c r="H710" t="s">
        <v>827</v>
      </c>
      <c r="I710" t="s">
        <v>1664</v>
      </c>
      <c r="J710" t="s">
        <v>90</v>
      </c>
      <c r="K710" s="1" t="s">
        <v>2567</v>
      </c>
      <c r="O710" t="s">
        <v>36</v>
      </c>
    </row>
    <row r="711" spans="1:15" x14ac:dyDescent="0.25">
      <c r="A711" t="s">
        <v>1660</v>
      </c>
      <c r="B711" t="s">
        <v>36</v>
      </c>
      <c r="C711" t="s">
        <v>1661</v>
      </c>
      <c r="D711" t="s">
        <v>1662</v>
      </c>
      <c r="E711" t="s">
        <v>1663</v>
      </c>
      <c r="F711" t="s">
        <v>116</v>
      </c>
      <c r="G711" t="s">
        <v>313</v>
      </c>
      <c r="H711" t="s">
        <v>1153</v>
      </c>
      <c r="I711" t="s">
        <v>1664</v>
      </c>
      <c r="J711" t="s">
        <v>90</v>
      </c>
      <c r="K711" s="1" t="s">
        <v>2568</v>
      </c>
      <c r="O711" t="s">
        <v>36</v>
      </c>
    </row>
    <row r="712" spans="1:15" x14ac:dyDescent="0.25">
      <c r="A712" t="s">
        <v>1096</v>
      </c>
      <c r="B712" t="s">
        <v>36</v>
      </c>
      <c r="C712" t="s">
        <v>1661</v>
      </c>
      <c r="D712" t="s">
        <v>1662</v>
      </c>
      <c r="E712" t="s">
        <v>1663</v>
      </c>
      <c r="F712" t="s">
        <v>1096</v>
      </c>
      <c r="G712" t="s">
        <v>1096</v>
      </c>
      <c r="H712" t="s">
        <v>1096</v>
      </c>
      <c r="I712" t="s">
        <v>1696</v>
      </c>
      <c r="J712" t="s">
        <v>90</v>
      </c>
      <c r="K712" s="1" t="s">
        <v>2569</v>
      </c>
      <c r="O712" t="s">
        <v>36</v>
      </c>
    </row>
    <row r="713" spans="1:15" x14ac:dyDescent="0.25">
      <c r="A713" t="s">
        <v>1660</v>
      </c>
      <c r="B713" t="s">
        <v>36</v>
      </c>
      <c r="C713" t="s">
        <v>1661</v>
      </c>
      <c r="D713" t="s">
        <v>1662</v>
      </c>
      <c r="E713" t="s">
        <v>1663</v>
      </c>
      <c r="F713" t="s">
        <v>276</v>
      </c>
      <c r="G713" t="s">
        <v>277</v>
      </c>
      <c r="H713" t="s">
        <v>1075</v>
      </c>
      <c r="I713" t="s">
        <v>1664</v>
      </c>
      <c r="J713" t="s">
        <v>90</v>
      </c>
      <c r="K713" s="1" t="s">
        <v>2570</v>
      </c>
      <c r="O713" t="s">
        <v>36</v>
      </c>
    </row>
    <row r="714" spans="1:15" x14ac:dyDescent="0.25">
      <c r="A714" t="s">
        <v>1660</v>
      </c>
      <c r="B714" t="s">
        <v>36</v>
      </c>
      <c r="C714" t="s">
        <v>1661</v>
      </c>
      <c r="D714" t="s">
        <v>1662</v>
      </c>
      <c r="E714" t="s">
        <v>1663</v>
      </c>
      <c r="F714" t="s">
        <v>265</v>
      </c>
      <c r="G714" t="s">
        <v>266</v>
      </c>
      <c r="H714" t="s">
        <v>571</v>
      </c>
      <c r="I714" t="s">
        <v>1664</v>
      </c>
      <c r="J714" t="s">
        <v>90</v>
      </c>
      <c r="K714" s="1" t="s">
        <v>2571</v>
      </c>
      <c r="O714" t="s">
        <v>36</v>
      </c>
    </row>
    <row r="715" spans="1:15" x14ac:dyDescent="0.25">
      <c r="A715" t="s">
        <v>1660</v>
      </c>
      <c r="B715" t="s">
        <v>36</v>
      </c>
      <c r="C715" t="s">
        <v>1661</v>
      </c>
      <c r="D715" t="s">
        <v>1662</v>
      </c>
      <c r="E715" t="s">
        <v>1663</v>
      </c>
      <c r="F715" t="s">
        <v>116</v>
      </c>
      <c r="G715" t="s">
        <v>635</v>
      </c>
      <c r="H715" t="s">
        <v>639</v>
      </c>
      <c r="I715" t="s">
        <v>1664</v>
      </c>
      <c r="J715" t="s">
        <v>216</v>
      </c>
      <c r="K715" s="1" t="s">
        <v>2572</v>
      </c>
      <c r="O715" t="s">
        <v>36</v>
      </c>
    </row>
    <row r="716" spans="1:15" x14ac:dyDescent="0.25">
      <c r="A716" t="s">
        <v>1660</v>
      </c>
      <c r="B716" t="s">
        <v>36</v>
      </c>
      <c r="C716" t="s">
        <v>1661</v>
      </c>
      <c r="D716" t="s">
        <v>1662</v>
      </c>
      <c r="E716" t="s">
        <v>1663</v>
      </c>
      <c r="F716" t="s">
        <v>97</v>
      </c>
      <c r="G716" t="s">
        <v>98</v>
      </c>
      <c r="H716" t="s">
        <v>124</v>
      </c>
      <c r="I716" t="s">
        <v>1664</v>
      </c>
      <c r="J716" t="s">
        <v>216</v>
      </c>
      <c r="K716" s="1" t="s">
        <v>2573</v>
      </c>
      <c r="O716" t="s">
        <v>36</v>
      </c>
    </row>
    <row r="717" spans="1:15" x14ac:dyDescent="0.25">
      <c r="A717" t="s">
        <v>1660</v>
      </c>
      <c r="B717" t="s">
        <v>36</v>
      </c>
      <c r="C717" t="s">
        <v>1661</v>
      </c>
      <c r="D717" t="s">
        <v>1662</v>
      </c>
      <c r="E717" t="s">
        <v>1663</v>
      </c>
      <c r="F717" t="s">
        <v>97</v>
      </c>
      <c r="G717" t="s">
        <v>98</v>
      </c>
      <c r="H717" t="s">
        <v>137</v>
      </c>
      <c r="I717" t="s">
        <v>1664</v>
      </c>
      <c r="J717" t="s">
        <v>216</v>
      </c>
      <c r="K717" s="1" t="s">
        <v>2574</v>
      </c>
      <c r="O717" t="s">
        <v>36</v>
      </c>
    </row>
    <row r="718" spans="1:15" x14ac:dyDescent="0.25">
      <c r="A718" t="s">
        <v>1660</v>
      </c>
      <c r="B718" t="s">
        <v>36</v>
      </c>
      <c r="C718" t="s">
        <v>1661</v>
      </c>
      <c r="D718" t="s">
        <v>1662</v>
      </c>
      <c r="E718" t="s">
        <v>1663</v>
      </c>
      <c r="F718" t="s">
        <v>97</v>
      </c>
      <c r="G718" t="s">
        <v>98</v>
      </c>
      <c r="H718" t="s">
        <v>193</v>
      </c>
      <c r="I718" t="s">
        <v>1664</v>
      </c>
      <c r="J718" t="s">
        <v>216</v>
      </c>
      <c r="K718" s="1" t="s">
        <v>2575</v>
      </c>
      <c r="O718" t="s">
        <v>36</v>
      </c>
    </row>
    <row r="719" spans="1:15" x14ac:dyDescent="0.25">
      <c r="A719" t="s">
        <v>1660</v>
      </c>
      <c r="B719" t="s">
        <v>36</v>
      </c>
      <c r="C719" t="s">
        <v>1661</v>
      </c>
      <c r="D719" t="s">
        <v>1662</v>
      </c>
      <c r="E719" t="s">
        <v>1663</v>
      </c>
      <c r="F719" t="s">
        <v>306</v>
      </c>
      <c r="G719" t="s">
        <v>306</v>
      </c>
      <c r="H719" t="s">
        <v>1075</v>
      </c>
      <c r="I719" t="s">
        <v>1664</v>
      </c>
      <c r="J719" t="s">
        <v>216</v>
      </c>
      <c r="K719" s="1" t="s">
        <v>2576</v>
      </c>
      <c r="O719" t="s">
        <v>36</v>
      </c>
    </row>
    <row r="720" spans="1:15" x14ac:dyDescent="0.25">
      <c r="A720" t="s">
        <v>1660</v>
      </c>
      <c r="B720" t="s">
        <v>36</v>
      </c>
      <c r="C720" t="s">
        <v>1661</v>
      </c>
      <c r="D720" t="s">
        <v>1662</v>
      </c>
      <c r="E720" t="s">
        <v>1663</v>
      </c>
      <c r="F720" t="s">
        <v>116</v>
      </c>
      <c r="G720" t="s">
        <v>364</v>
      </c>
      <c r="H720" t="s">
        <v>821</v>
      </c>
      <c r="I720" t="s">
        <v>1664</v>
      </c>
      <c r="J720" t="s">
        <v>216</v>
      </c>
      <c r="K720" s="1" t="s">
        <v>2577</v>
      </c>
      <c r="O720" t="s">
        <v>36</v>
      </c>
    </row>
    <row r="721" spans="1:15" x14ac:dyDescent="0.25">
      <c r="A721" t="s">
        <v>1660</v>
      </c>
      <c r="B721" t="s">
        <v>36</v>
      </c>
      <c r="C721" t="s">
        <v>1661</v>
      </c>
      <c r="D721" t="s">
        <v>1662</v>
      </c>
      <c r="E721" t="s">
        <v>1663</v>
      </c>
      <c r="F721" t="s">
        <v>116</v>
      </c>
      <c r="G721" t="s">
        <v>713</v>
      </c>
      <c r="H721" t="s">
        <v>827</v>
      </c>
      <c r="I721" t="s">
        <v>1664</v>
      </c>
      <c r="J721" t="s">
        <v>216</v>
      </c>
      <c r="K721" s="1" t="s">
        <v>2578</v>
      </c>
      <c r="O721" t="s">
        <v>36</v>
      </c>
    </row>
    <row r="722" spans="1:15" x14ac:dyDescent="0.25">
      <c r="A722" t="s">
        <v>1660</v>
      </c>
      <c r="B722" t="s">
        <v>36</v>
      </c>
      <c r="C722" t="s">
        <v>1661</v>
      </c>
      <c r="D722" t="s">
        <v>1662</v>
      </c>
      <c r="E722" t="s">
        <v>1663</v>
      </c>
      <c r="F722" t="s">
        <v>116</v>
      </c>
      <c r="G722" t="s">
        <v>313</v>
      </c>
      <c r="H722" t="s">
        <v>1153</v>
      </c>
      <c r="I722" t="s">
        <v>1664</v>
      </c>
      <c r="J722" t="s">
        <v>216</v>
      </c>
      <c r="K722" s="1" t="s">
        <v>2579</v>
      </c>
      <c r="O722" t="s">
        <v>36</v>
      </c>
    </row>
    <row r="723" spans="1:15" x14ac:dyDescent="0.25">
      <c r="A723" t="s">
        <v>1660</v>
      </c>
      <c r="B723" t="s">
        <v>36</v>
      </c>
      <c r="C723" t="s">
        <v>1661</v>
      </c>
      <c r="D723" t="s">
        <v>1662</v>
      </c>
      <c r="E723" t="s">
        <v>1663</v>
      </c>
      <c r="F723" t="s">
        <v>276</v>
      </c>
      <c r="G723" t="s">
        <v>277</v>
      </c>
      <c r="H723" t="s">
        <v>1075</v>
      </c>
      <c r="I723" t="s">
        <v>1664</v>
      </c>
      <c r="J723" t="s">
        <v>216</v>
      </c>
      <c r="K723" s="1" t="s">
        <v>2580</v>
      </c>
      <c r="O723" t="s">
        <v>36</v>
      </c>
    </row>
    <row r="724" spans="1:15" x14ac:dyDescent="0.25">
      <c r="A724" t="s">
        <v>1660</v>
      </c>
      <c r="B724" t="s">
        <v>36</v>
      </c>
      <c r="C724" t="s">
        <v>1661</v>
      </c>
      <c r="D724" t="s">
        <v>1662</v>
      </c>
      <c r="E724" t="s">
        <v>1663</v>
      </c>
      <c r="F724" t="s">
        <v>116</v>
      </c>
      <c r="G724" t="s">
        <v>635</v>
      </c>
      <c r="H724" t="s">
        <v>731</v>
      </c>
      <c r="I724" t="s">
        <v>1664</v>
      </c>
      <c r="J724" t="s">
        <v>90</v>
      </c>
      <c r="K724" s="1" t="s">
        <v>2581</v>
      </c>
      <c r="O724" t="s">
        <v>36</v>
      </c>
    </row>
    <row r="725" spans="1:15" x14ac:dyDescent="0.25">
      <c r="A725" t="s">
        <v>1660</v>
      </c>
      <c r="B725" t="s">
        <v>36</v>
      </c>
      <c r="C725" t="s">
        <v>1661</v>
      </c>
      <c r="D725" t="s">
        <v>1662</v>
      </c>
      <c r="E725" t="s">
        <v>1663</v>
      </c>
      <c r="F725" t="s">
        <v>116</v>
      </c>
      <c r="G725" t="s">
        <v>635</v>
      </c>
      <c r="H725" t="s">
        <v>731</v>
      </c>
      <c r="I725" t="s">
        <v>1664</v>
      </c>
      <c r="J725" t="s">
        <v>216</v>
      </c>
      <c r="K725" s="1" t="s">
        <v>2582</v>
      </c>
      <c r="O725" t="s">
        <v>36</v>
      </c>
    </row>
    <row r="726" spans="1:15" x14ac:dyDescent="0.25">
      <c r="A726" t="s">
        <v>1660</v>
      </c>
      <c r="B726" t="s">
        <v>36</v>
      </c>
      <c r="C726" t="s">
        <v>1661</v>
      </c>
      <c r="D726" t="s">
        <v>1662</v>
      </c>
      <c r="E726" t="s">
        <v>1663</v>
      </c>
      <c r="F726" t="s">
        <v>116</v>
      </c>
      <c r="G726" t="s">
        <v>635</v>
      </c>
      <c r="H726" t="s">
        <v>636</v>
      </c>
      <c r="I726" t="s">
        <v>1664</v>
      </c>
      <c r="J726" t="s">
        <v>90</v>
      </c>
      <c r="K726" s="1" t="s">
        <v>2583</v>
      </c>
      <c r="O726" t="s">
        <v>36</v>
      </c>
    </row>
    <row r="727" spans="1:15" x14ac:dyDescent="0.25">
      <c r="A727" t="s">
        <v>1660</v>
      </c>
      <c r="B727" t="s">
        <v>36</v>
      </c>
      <c r="C727" t="s">
        <v>1661</v>
      </c>
      <c r="D727" t="s">
        <v>1662</v>
      </c>
      <c r="E727" t="s">
        <v>1663</v>
      </c>
      <c r="F727" t="s">
        <v>116</v>
      </c>
      <c r="G727" t="s">
        <v>635</v>
      </c>
      <c r="H727" t="s">
        <v>636</v>
      </c>
      <c r="I727" t="s">
        <v>1664</v>
      </c>
      <c r="J727" t="s">
        <v>216</v>
      </c>
      <c r="K727" s="1" t="s">
        <v>2584</v>
      </c>
      <c r="O727" t="s">
        <v>36</v>
      </c>
    </row>
    <row r="728" spans="1:15" x14ac:dyDescent="0.25">
      <c r="A728" t="s">
        <v>1660</v>
      </c>
      <c r="B728" t="s">
        <v>36</v>
      </c>
      <c r="C728" t="s">
        <v>1661</v>
      </c>
      <c r="D728" t="s">
        <v>1662</v>
      </c>
      <c r="E728" t="s">
        <v>1663</v>
      </c>
      <c r="F728" t="s">
        <v>116</v>
      </c>
      <c r="G728" t="s">
        <v>713</v>
      </c>
      <c r="H728" t="s">
        <v>713</v>
      </c>
      <c r="I728" t="s">
        <v>1664</v>
      </c>
      <c r="J728" t="s">
        <v>90</v>
      </c>
      <c r="K728" s="1" t="s">
        <v>2585</v>
      </c>
      <c r="O728" t="s">
        <v>36</v>
      </c>
    </row>
    <row r="729" spans="1:15" x14ac:dyDescent="0.25">
      <c r="A729" t="s">
        <v>1660</v>
      </c>
      <c r="B729" t="s">
        <v>36</v>
      </c>
      <c r="C729" t="s">
        <v>1661</v>
      </c>
      <c r="D729" t="s">
        <v>1662</v>
      </c>
      <c r="E729" t="s">
        <v>1663</v>
      </c>
      <c r="F729" t="s">
        <v>116</v>
      </c>
      <c r="G729" t="s">
        <v>713</v>
      </c>
      <c r="H729" t="s">
        <v>713</v>
      </c>
      <c r="I729" t="s">
        <v>1664</v>
      </c>
      <c r="J729" t="s">
        <v>216</v>
      </c>
      <c r="K729" s="1" t="s">
        <v>2586</v>
      </c>
      <c r="O729" t="s">
        <v>36</v>
      </c>
    </row>
    <row r="730" spans="1:15" x14ac:dyDescent="0.25">
      <c r="A730" t="s">
        <v>1660</v>
      </c>
      <c r="B730" t="s">
        <v>36</v>
      </c>
      <c r="C730" t="s">
        <v>1661</v>
      </c>
      <c r="D730" t="s">
        <v>1662</v>
      </c>
      <c r="E730" t="s">
        <v>1663</v>
      </c>
      <c r="F730" t="s">
        <v>116</v>
      </c>
      <c r="G730" t="s">
        <v>313</v>
      </c>
      <c r="H730" t="s">
        <v>715</v>
      </c>
      <c r="I730" t="s">
        <v>1664</v>
      </c>
      <c r="J730" t="s">
        <v>90</v>
      </c>
      <c r="K730" s="1" t="s">
        <v>2587</v>
      </c>
      <c r="O730" t="s">
        <v>36</v>
      </c>
    </row>
    <row r="731" spans="1:15" x14ac:dyDescent="0.25">
      <c r="A731" t="s">
        <v>1660</v>
      </c>
      <c r="B731" t="s">
        <v>36</v>
      </c>
      <c r="C731" t="s">
        <v>1661</v>
      </c>
      <c r="D731" t="s">
        <v>1662</v>
      </c>
      <c r="E731" t="s">
        <v>1663</v>
      </c>
      <c r="F731" t="s">
        <v>116</v>
      </c>
      <c r="G731" t="s">
        <v>313</v>
      </c>
      <c r="H731" t="s">
        <v>715</v>
      </c>
      <c r="I731" t="s">
        <v>1664</v>
      </c>
      <c r="J731" t="s">
        <v>216</v>
      </c>
      <c r="K731" s="1" t="s">
        <v>2588</v>
      </c>
      <c r="O731" t="s">
        <v>36</v>
      </c>
    </row>
    <row r="732" spans="1:15" x14ac:dyDescent="0.25">
      <c r="A732" t="s">
        <v>1096</v>
      </c>
      <c r="B732" t="s">
        <v>36</v>
      </c>
      <c r="C732" t="s">
        <v>1666</v>
      </c>
      <c r="D732" t="s">
        <v>1667</v>
      </c>
      <c r="E732" t="s">
        <v>1668</v>
      </c>
      <c r="F732" t="s">
        <v>1096</v>
      </c>
      <c r="G732" t="s">
        <v>1096</v>
      </c>
      <c r="H732" t="s">
        <v>1096</v>
      </c>
      <c r="I732" t="s">
        <v>1717</v>
      </c>
      <c r="J732" t="s">
        <v>90</v>
      </c>
      <c r="K732" s="1" t="s">
        <v>2589</v>
      </c>
      <c r="O732" t="s">
        <v>36</v>
      </c>
    </row>
    <row r="733" spans="1:15" x14ac:dyDescent="0.25">
      <c r="A733" t="s">
        <v>1660</v>
      </c>
      <c r="B733" t="s">
        <v>36</v>
      </c>
      <c r="C733" t="s">
        <v>1674</v>
      </c>
      <c r="D733" t="s">
        <v>1675</v>
      </c>
      <c r="E733" t="s">
        <v>1676</v>
      </c>
      <c r="F733" t="s">
        <v>265</v>
      </c>
      <c r="G733" t="s">
        <v>266</v>
      </c>
      <c r="H733" t="s">
        <v>1719</v>
      </c>
      <c r="I733" t="s">
        <v>1677</v>
      </c>
      <c r="J733" t="s">
        <v>90</v>
      </c>
      <c r="K733" s="1" t="s">
        <v>2590</v>
      </c>
      <c r="O733" t="s">
        <v>36</v>
      </c>
    </row>
    <row r="734" spans="1:15" x14ac:dyDescent="0.25">
      <c r="A734" t="s">
        <v>1660</v>
      </c>
      <c r="B734" t="s">
        <v>36</v>
      </c>
      <c r="C734" t="s">
        <v>1674</v>
      </c>
      <c r="D734" t="s">
        <v>1675</v>
      </c>
      <c r="E734" t="s">
        <v>1676</v>
      </c>
      <c r="F734" t="s">
        <v>97</v>
      </c>
      <c r="G734" t="s">
        <v>98</v>
      </c>
      <c r="H734" t="s">
        <v>1721</v>
      </c>
      <c r="I734" t="s">
        <v>1677</v>
      </c>
      <c r="J734" t="s">
        <v>90</v>
      </c>
      <c r="K734" s="1" t="s">
        <v>2591</v>
      </c>
      <c r="O734" t="s">
        <v>36</v>
      </c>
    </row>
    <row r="735" spans="1:15" x14ac:dyDescent="0.25">
      <c r="A735" t="s">
        <v>1660</v>
      </c>
      <c r="B735" t="s">
        <v>36</v>
      </c>
      <c r="C735" t="s">
        <v>1674</v>
      </c>
      <c r="D735" t="s">
        <v>1675</v>
      </c>
      <c r="E735" t="s">
        <v>1676</v>
      </c>
      <c r="F735" t="s">
        <v>97</v>
      </c>
      <c r="G735" t="s">
        <v>424</v>
      </c>
      <c r="H735" t="s">
        <v>425</v>
      </c>
      <c r="I735" t="s">
        <v>1677</v>
      </c>
      <c r="J735" t="s">
        <v>90</v>
      </c>
      <c r="K735" s="1" t="s">
        <v>2592</v>
      </c>
      <c r="O735" t="s">
        <v>36</v>
      </c>
    </row>
    <row r="736" spans="1:15" x14ac:dyDescent="0.25">
      <c r="A736" t="s">
        <v>1660</v>
      </c>
      <c r="B736" t="s">
        <v>36</v>
      </c>
      <c r="C736" t="s">
        <v>1674</v>
      </c>
      <c r="D736" t="s">
        <v>1675</v>
      </c>
      <c r="E736" t="s">
        <v>1676</v>
      </c>
      <c r="F736" t="s">
        <v>306</v>
      </c>
      <c r="G736" t="s">
        <v>306</v>
      </c>
      <c r="H736" t="s">
        <v>1417</v>
      </c>
      <c r="I736" t="s">
        <v>1677</v>
      </c>
      <c r="J736" t="s">
        <v>90</v>
      </c>
      <c r="K736" s="1" t="s">
        <v>2593</v>
      </c>
      <c r="O736" t="s">
        <v>36</v>
      </c>
    </row>
    <row r="737" spans="1:15" x14ac:dyDescent="0.25">
      <c r="A737" t="s">
        <v>1660</v>
      </c>
      <c r="B737" t="s">
        <v>36</v>
      </c>
      <c r="C737" t="s">
        <v>1674</v>
      </c>
      <c r="D737" t="s">
        <v>1675</v>
      </c>
      <c r="E737" t="s">
        <v>1676</v>
      </c>
      <c r="F737" t="s">
        <v>116</v>
      </c>
      <c r="G737" t="s">
        <v>635</v>
      </c>
      <c r="H737" t="s">
        <v>1081</v>
      </c>
      <c r="I737" t="s">
        <v>1677</v>
      </c>
      <c r="J737" t="s">
        <v>90</v>
      </c>
      <c r="K737" s="1" t="s">
        <v>2594</v>
      </c>
      <c r="O737" t="s">
        <v>36</v>
      </c>
    </row>
    <row r="738" spans="1:15" x14ac:dyDescent="0.25">
      <c r="A738" t="s">
        <v>1660</v>
      </c>
      <c r="B738" t="s">
        <v>36</v>
      </c>
      <c r="C738" t="s">
        <v>1674</v>
      </c>
      <c r="D738" t="s">
        <v>1675</v>
      </c>
      <c r="E738" t="s">
        <v>1676</v>
      </c>
      <c r="F738" t="s">
        <v>1096</v>
      </c>
      <c r="G738" t="s">
        <v>1096</v>
      </c>
      <c r="H738" t="s">
        <v>1096</v>
      </c>
      <c r="I738" t="s">
        <v>1680</v>
      </c>
      <c r="J738" t="s">
        <v>90</v>
      </c>
      <c r="K738" s="1" t="s">
        <v>2595</v>
      </c>
      <c r="O738" t="s">
        <v>36</v>
      </c>
    </row>
    <row r="739" spans="1:15" x14ac:dyDescent="0.25">
      <c r="A739" t="s">
        <v>1660</v>
      </c>
      <c r="B739" t="s">
        <v>36</v>
      </c>
      <c r="C739" t="s">
        <v>1674</v>
      </c>
      <c r="D739" t="s">
        <v>1675</v>
      </c>
      <c r="E739" t="s">
        <v>1676</v>
      </c>
      <c r="F739" t="s">
        <v>97</v>
      </c>
      <c r="G739" t="s">
        <v>98</v>
      </c>
      <c r="H739" t="s">
        <v>1721</v>
      </c>
      <c r="I739" t="s">
        <v>1677</v>
      </c>
      <c r="J739" t="s">
        <v>216</v>
      </c>
      <c r="K739" s="1" t="s">
        <v>2596</v>
      </c>
      <c r="O739" t="s">
        <v>36</v>
      </c>
    </row>
    <row r="740" spans="1:15" x14ac:dyDescent="0.25">
      <c r="A740" t="s">
        <v>1660</v>
      </c>
      <c r="B740" t="s">
        <v>36</v>
      </c>
      <c r="C740" t="s">
        <v>1674</v>
      </c>
      <c r="D740" t="s">
        <v>1675</v>
      </c>
      <c r="E740" t="s">
        <v>1676</v>
      </c>
      <c r="F740" t="s">
        <v>97</v>
      </c>
      <c r="G740" t="s">
        <v>424</v>
      </c>
      <c r="H740" t="s">
        <v>425</v>
      </c>
      <c r="I740" t="s">
        <v>1677</v>
      </c>
      <c r="J740" t="s">
        <v>216</v>
      </c>
      <c r="K740" s="1" t="s">
        <v>2597</v>
      </c>
      <c r="O740" t="s">
        <v>36</v>
      </c>
    </row>
    <row r="741" spans="1:15" x14ac:dyDescent="0.25">
      <c r="A741" t="s">
        <v>1660</v>
      </c>
      <c r="B741" t="s">
        <v>36</v>
      </c>
      <c r="C741" t="s">
        <v>1674</v>
      </c>
      <c r="D741" t="s">
        <v>1675</v>
      </c>
      <c r="E741" t="s">
        <v>1676</v>
      </c>
      <c r="F741" t="s">
        <v>116</v>
      </c>
      <c r="G741" t="s">
        <v>635</v>
      </c>
      <c r="H741" t="s">
        <v>1081</v>
      </c>
      <c r="I741" t="s">
        <v>1677</v>
      </c>
      <c r="J741" t="s">
        <v>216</v>
      </c>
      <c r="K741" s="1" t="s">
        <v>2598</v>
      </c>
      <c r="O741" t="s">
        <v>36</v>
      </c>
    </row>
    <row r="742" spans="1:15" x14ac:dyDescent="0.25">
      <c r="A742" t="s">
        <v>1732</v>
      </c>
      <c r="B742" t="s">
        <v>21</v>
      </c>
      <c r="C742" t="s">
        <v>1733</v>
      </c>
      <c r="D742" t="s">
        <v>1734</v>
      </c>
      <c r="E742" t="s">
        <v>1735</v>
      </c>
      <c r="F742" t="s">
        <v>276</v>
      </c>
      <c r="G742" t="s">
        <v>277</v>
      </c>
      <c r="H742" t="s">
        <v>880</v>
      </c>
      <c r="I742" t="s">
        <v>281</v>
      </c>
      <c r="J742" t="s">
        <v>90</v>
      </c>
      <c r="K742" s="1" t="s">
        <v>2599</v>
      </c>
      <c r="L742" t="s">
        <v>90</v>
      </c>
      <c r="M742" t="s">
        <v>2103</v>
      </c>
      <c r="N742">
        <v>85.626890691535493</v>
      </c>
      <c r="O742" t="s">
        <v>436</v>
      </c>
    </row>
    <row r="743" spans="1:15" x14ac:dyDescent="0.25">
      <c r="A743" t="s">
        <v>1732</v>
      </c>
      <c r="B743" t="s">
        <v>21</v>
      </c>
      <c r="C743" t="s">
        <v>1737</v>
      </c>
      <c r="D743" t="s">
        <v>1738</v>
      </c>
      <c r="E743" t="s">
        <v>1739</v>
      </c>
      <c r="F743" t="s">
        <v>306</v>
      </c>
      <c r="G743" t="s">
        <v>306</v>
      </c>
      <c r="H743" t="s">
        <v>880</v>
      </c>
      <c r="I743" t="s">
        <v>1740</v>
      </c>
      <c r="J743" t="s">
        <v>90</v>
      </c>
      <c r="K743" s="1" t="s">
        <v>2600</v>
      </c>
      <c r="O743" t="s">
        <v>270</v>
      </c>
    </row>
    <row r="744" spans="1:15" x14ac:dyDescent="0.25">
      <c r="A744" t="s">
        <v>1732</v>
      </c>
      <c r="B744" t="s">
        <v>21</v>
      </c>
      <c r="C744" t="s">
        <v>1737</v>
      </c>
      <c r="D744" t="s">
        <v>1738</v>
      </c>
      <c r="E744" t="s">
        <v>1739</v>
      </c>
      <c r="F744" t="s">
        <v>155</v>
      </c>
      <c r="G744" t="s">
        <v>156</v>
      </c>
      <c r="H744" t="s">
        <v>25</v>
      </c>
      <c r="I744" t="s">
        <v>1740</v>
      </c>
      <c r="J744" t="s">
        <v>90</v>
      </c>
      <c r="K744" s="1" t="s">
        <v>2601</v>
      </c>
      <c r="L744" t="s">
        <v>90</v>
      </c>
      <c r="M744" t="s">
        <v>2103</v>
      </c>
      <c r="N744">
        <v>83.295194508009203</v>
      </c>
      <c r="O744" t="s">
        <v>436</v>
      </c>
    </row>
    <row r="745" spans="1:15" x14ac:dyDescent="0.25">
      <c r="A745" t="s">
        <v>1732</v>
      </c>
      <c r="B745" t="s">
        <v>21</v>
      </c>
      <c r="C745" t="s">
        <v>1737</v>
      </c>
      <c r="D745" t="s">
        <v>1738</v>
      </c>
      <c r="E745" t="s">
        <v>1739</v>
      </c>
      <c r="F745" t="s">
        <v>25</v>
      </c>
      <c r="G745" t="s">
        <v>1744</v>
      </c>
      <c r="H745" t="s">
        <v>1744</v>
      </c>
      <c r="I745" t="s">
        <v>1740</v>
      </c>
      <c r="J745" t="s">
        <v>90</v>
      </c>
      <c r="K745" s="1" t="s">
        <v>2602</v>
      </c>
      <c r="L745" t="s">
        <v>90</v>
      </c>
      <c r="M745" t="s">
        <v>2103</v>
      </c>
      <c r="N745">
        <v>70.087556203233802</v>
      </c>
      <c r="O745" t="s">
        <v>436</v>
      </c>
    </row>
    <row r="746" spans="1:15" x14ac:dyDescent="0.25">
      <c r="A746" t="s">
        <v>1732</v>
      </c>
      <c r="B746" t="s">
        <v>21</v>
      </c>
      <c r="C746" t="s">
        <v>1737</v>
      </c>
      <c r="D746" t="s">
        <v>1738</v>
      </c>
      <c r="E746" t="s">
        <v>1739</v>
      </c>
      <c r="F746" t="s">
        <v>265</v>
      </c>
      <c r="G746" t="s">
        <v>266</v>
      </c>
      <c r="H746" t="s">
        <v>319</v>
      </c>
      <c r="I746" t="s">
        <v>1740</v>
      </c>
      <c r="J746" t="s">
        <v>90</v>
      </c>
    </row>
    <row r="747" spans="1:15" x14ac:dyDescent="0.25">
      <c r="A747" t="s">
        <v>1732</v>
      </c>
      <c r="B747" t="s">
        <v>21</v>
      </c>
      <c r="C747" t="s">
        <v>1737</v>
      </c>
      <c r="D747" t="s">
        <v>1738</v>
      </c>
      <c r="E747" t="s">
        <v>1739</v>
      </c>
      <c r="F747" t="s">
        <v>25</v>
      </c>
      <c r="G747" t="s">
        <v>1747</v>
      </c>
      <c r="H747" t="s">
        <v>1748</v>
      </c>
      <c r="I747" t="s">
        <v>1740</v>
      </c>
      <c r="J747" t="s">
        <v>90</v>
      </c>
      <c r="K747" s="1" t="s">
        <v>2603</v>
      </c>
      <c r="L747" t="s">
        <v>90</v>
      </c>
      <c r="M747" t="s">
        <v>2103</v>
      </c>
      <c r="N747">
        <v>35.851472471190803</v>
      </c>
      <c r="O747" t="s">
        <v>362</v>
      </c>
    </row>
    <row r="748" spans="1:15" x14ac:dyDescent="0.25">
      <c r="A748" t="s">
        <v>1732</v>
      </c>
      <c r="B748" t="s">
        <v>21</v>
      </c>
      <c r="C748" t="s">
        <v>1750</v>
      </c>
      <c r="D748" t="s">
        <v>1751</v>
      </c>
      <c r="E748" t="s">
        <v>1752</v>
      </c>
      <c r="F748" t="s">
        <v>155</v>
      </c>
      <c r="G748" t="s">
        <v>156</v>
      </c>
      <c r="H748" t="s">
        <v>25</v>
      </c>
      <c r="I748" t="s">
        <v>433</v>
      </c>
      <c r="J748" t="s">
        <v>90</v>
      </c>
    </row>
    <row r="749" spans="1:15" x14ac:dyDescent="0.25">
      <c r="A749" t="s">
        <v>1732</v>
      </c>
      <c r="B749" t="s">
        <v>21</v>
      </c>
      <c r="C749" t="s">
        <v>1750</v>
      </c>
      <c r="D749" t="s">
        <v>1751</v>
      </c>
      <c r="E749" t="s">
        <v>1752</v>
      </c>
      <c r="F749" t="s">
        <v>25</v>
      </c>
      <c r="G749" t="s">
        <v>25</v>
      </c>
      <c r="H749" t="s">
        <v>382</v>
      </c>
      <c r="I749" t="s">
        <v>400</v>
      </c>
      <c r="J749" t="s">
        <v>29</v>
      </c>
    </row>
    <row r="750" spans="1:15" x14ac:dyDescent="0.25">
      <c r="A750" t="s">
        <v>1732</v>
      </c>
      <c r="B750" t="s">
        <v>21</v>
      </c>
      <c r="C750" t="s">
        <v>1750</v>
      </c>
      <c r="D750" t="s">
        <v>1751</v>
      </c>
      <c r="E750" t="s">
        <v>1752</v>
      </c>
      <c r="F750" t="s">
        <v>1755</v>
      </c>
      <c r="G750" t="s">
        <v>1755</v>
      </c>
      <c r="H750" t="s">
        <v>1756</v>
      </c>
      <c r="I750" t="s">
        <v>1757</v>
      </c>
      <c r="J750" t="s">
        <v>29</v>
      </c>
    </row>
    <row r="751" spans="1:15" x14ac:dyDescent="0.25">
      <c r="A751" t="s">
        <v>1732</v>
      </c>
      <c r="B751" t="s">
        <v>21</v>
      </c>
      <c r="C751" t="s">
        <v>1750</v>
      </c>
      <c r="D751" t="s">
        <v>1751</v>
      </c>
      <c r="E751" t="s">
        <v>1752</v>
      </c>
      <c r="F751" t="s">
        <v>155</v>
      </c>
      <c r="G751" t="s">
        <v>156</v>
      </c>
      <c r="H751" t="s">
        <v>25</v>
      </c>
      <c r="I751" t="s">
        <v>433</v>
      </c>
      <c r="J751" t="s">
        <v>29</v>
      </c>
    </row>
    <row r="752" spans="1:15" x14ac:dyDescent="0.25">
      <c r="A752" t="s">
        <v>1732</v>
      </c>
      <c r="B752" t="s">
        <v>21</v>
      </c>
      <c r="C752" t="s">
        <v>1750</v>
      </c>
      <c r="D752" t="s">
        <v>1751</v>
      </c>
      <c r="E752" t="s">
        <v>1752</v>
      </c>
      <c r="F752" t="s">
        <v>25</v>
      </c>
      <c r="G752" t="s">
        <v>25</v>
      </c>
      <c r="H752" t="s">
        <v>1760</v>
      </c>
      <c r="I752" t="s">
        <v>400</v>
      </c>
      <c r="J752" t="s">
        <v>29</v>
      </c>
    </row>
    <row r="753" spans="1:15" x14ac:dyDescent="0.25">
      <c r="A753" t="s">
        <v>1732</v>
      </c>
      <c r="B753" t="s">
        <v>21</v>
      </c>
      <c r="C753" t="s">
        <v>1762</v>
      </c>
      <c r="D753" t="s">
        <v>1763</v>
      </c>
      <c r="E753" t="s">
        <v>1764</v>
      </c>
      <c r="F753" t="s">
        <v>116</v>
      </c>
      <c r="G753" t="s">
        <v>713</v>
      </c>
      <c r="H753" t="s">
        <v>1765</v>
      </c>
      <c r="I753" t="s">
        <v>1766</v>
      </c>
      <c r="J753" t="s">
        <v>90</v>
      </c>
    </row>
    <row r="754" spans="1:15" x14ac:dyDescent="0.25">
      <c r="A754" t="s">
        <v>1732</v>
      </c>
      <c r="B754" t="s">
        <v>21</v>
      </c>
      <c r="C754" t="s">
        <v>1768</v>
      </c>
      <c r="D754" t="s">
        <v>1769</v>
      </c>
      <c r="E754" t="s">
        <v>1770</v>
      </c>
      <c r="F754" t="s">
        <v>265</v>
      </c>
      <c r="G754" t="s">
        <v>266</v>
      </c>
      <c r="H754" t="s">
        <v>1771</v>
      </c>
      <c r="I754" t="s">
        <v>1772</v>
      </c>
      <c r="J754" t="s">
        <v>29</v>
      </c>
    </row>
    <row r="755" spans="1:15" x14ac:dyDescent="0.25">
      <c r="A755" t="s">
        <v>1732</v>
      </c>
      <c r="B755" t="s">
        <v>21</v>
      </c>
      <c r="C755" t="s">
        <v>1774</v>
      </c>
      <c r="D755" t="s">
        <v>1775</v>
      </c>
      <c r="E755" t="s">
        <v>1776</v>
      </c>
      <c r="F755" t="s">
        <v>155</v>
      </c>
      <c r="G755" t="s">
        <v>156</v>
      </c>
      <c r="H755" t="s">
        <v>25</v>
      </c>
      <c r="I755" t="s">
        <v>1777</v>
      </c>
      <c r="J755" t="s">
        <v>29</v>
      </c>
    </row>
    <row r="756" spans="1:15" x14ac:dyDescent="0.25">
      <c r="A756" t="s">
        <v>1732</v>
      </c>
      <c r="B756" t="s">
        <v>21</v>
      </c>
      <c r="C756" t="s">
        <v>1779</v>
      </c>
      <c r="D756" t="s">
        <v>1780</v>
      </c>
      <c r="E756" t="s">
        <v>1781</v>
      </c>
      <c r="F756" t="s">
        <v>25</v>
      </c>
      <c r="G756" t="s">
        <v>25</v>
      </c>
      <c r="H756" t="s">
        <v>311</v>
      </c>
      <c r="I756" t="s">
        <v>467</v>
      </c>
      <c r="J756" t="s">
        <v>29</v>
      </c>
    </row>
    <row r="757" spans="1:15" x14ac:dyDescent="0.25">
      <c r="A757" t="s">
        <v>1732</v>
      </c>
      <c r="B757" t="s">
        <v>21</v>
      </c>
      <c r="C757" t="s">
        <v>1779</v>
      </c>
      <c r="D757" t="s">
        <v>1780</v>
      </c>
      <c r="E757" t="s">
        <v>1781</v>
      </c>
      <c r="F757" t="s">
        <v>1755</v>
      </c>
      <c r="G757" t="s">
        <v>1755</v>
      </c>
      <c r="H757" t="s">
        <v>1783</v>
      </c>
      <c r="I757" t="s">
        <v>467</v>
      </c>
      <c r="J757" t="s">
        <v>29</v>
      </c>
    </row>
    <row r="758" spans="1:15" x14ac:dyDescent="0.25">
      <c r="A758" t="s">
        <v>1732</v>
      </c>
      <c r="B758" t="s">
        <v>21</v>
      </c>
      <c r="C758" t="s">
        <v>1785</v>
      </c>
      <c r="D758" t="s">
        <v>1786</v>
      </c>
      <c r="E758" t="s">
        <v>1787</v>
      </c>
      <c r="F758" t="s">
        <v>25</v>
      </c>
      <c r="G758" t="s">
        <v>25</v>
      </c>
      <c r="H758" t="s">
        <v>1788</v>
      </c>
      <c r="I758" t="s">
        <v>1789</v>
      </c>
      <c r="J758" t="s">
        <v>216</v>
      </c>
    </row>
    <row r="759" spans="1:15" x14ac:dyDescent="0.25">
      <c r="A759" t="s">
        <v>1732</v>
      </c>
      <c r="B759" t="s">
        <v>21</v>
      </c>
      <c r="C759" t="s">
        <v>1791</v>
      </c>
      <c r="D759" t="s">
        <v>1792</v>
      </c>
      <c r="E759" t="s">
        <v>1793</v>
      </c>
      <c r="F759" t="s">
        <v>25</v>
      </c>
      <c r="G759" t="s">
        <v>1744</v>
      </c>
      <c r="H759" t="s">
        <v>1744</v>
      </c>
      <c r="I759" t="s">
        <v>296</v>
      </c>
      <c r="J759" t="s">
        <v>90</v>
      </c>
    </row>
    <row r="760" spans="1:15" x14ac:dyDescent="0.25">
      <c r="A760" t="s">
        <v>1732</v>
      </c>
      <c r="B760" t="s">
        <v>21</v>
      </c>
      <c r="C760" t="s">
        <v>1791</v>
      </c>
      <c r="D760" t="s">
        <v>1792</v>
      </c>
      <c r="E760" t="s">
        <v>1793</v>
      </c>
      <c r="F760" t="s">
        <v>1755</v>
      </c>
      <c r="G760" t="s">
        <v>1755</v>
      </c>
      <c r="H760" t="s">
        <v>1756</v>
      </c>
      <c r="I760" t="s">
        <v>1795</v>
      </c>
      <c r="J760" t="s">
        <v>90</v>
      </c>
    </row>
    <row r="761" spans="1:15" x14ac:dyDescent="0.25">
      <c r="A761" t="s">
        <v>1732</v>
      </c>
      <c r="B761" t="s">
        <v>21</v>
      </c>
      <c r="C761" t="s">
        <v>1791</v>
      </c>
      <c r="D761" t="s">
        <v>1792</v>
      </c>
      <c r="E761" t="s">
        <v>1793</v>
      </c>
      <c r="F761" t="s">
        <v>25</v>
      </c>
      <c r="G761" t="s">
        <v>1744</v>
      </c>
      <c r="H761" t="s">
        <v>1744</v>
      </c>
      <c r="I761" t="s">
        <v>296</v>
      </c>
      <c r="J761" t="s">
        <v>29</v>
      </c>
    </row>
    <row r="762" spans="1:15" x14ac:dyDescent="0.25">
      <c r="A762" t="s">
        <v>1732</v>
      </c>
      <c r="B762" t="s">
        <v>21</v>
      </c>
      <c r="C762" t="s">
        <v>1791</v>
      </c>
      <c r="D762" t="s">
        <v>1792</v>
      </c>
      <c r="E762" t="s">
        <v>1793</v>
      </c>
      <c r="F762" t="s">
        <v>1755</v>
      </c>
      <c r="G762" t="s">
        <v>1755</v>
      </c>
      <c r="H762" t="s">
        <v>1756</v>
      </c>
      <c r="I762" t="s">
        <v>1795</v>
      </c>
      <c r="J762" t="s">
        <v>29</v>
      </c>
    </row>
    <row r="763" spans="1:15" x14ac:dyDescent="0.25">
      <c r="A763" t="s">
        <v>1732</v>
      </c>
      <c r="B763" t="s">
        <v>21</v>
      </c>
      <c r="C763" t="s">
        <v>1799</v>
      </c>
      <c r="D763" t="s">
        <v>1800</v>
      </c>
      <c r="E763" t="s">
        <v>474</v>
      </c>
      <c r="F763" t="s">
        <v>1801</v>
      </c>
      <c r="G763" t="s">
        <v>1801</v>
      </c>
      <c r="H763" t="s">
        <v>1802</v>
      </c>
      <c r="I763" t="s">
        <v>89</v>
      </c>
      <c r="J763" t="s">
        <v>90</v>
      </c>
      <c r="K763" s="1" t="s">
        <v>2604</v>
      </c>
      <c r="L763" t="s">
        <v>90</v>
      </c>
      <c r="M763" t="s">
        <v>2103</v>
      </c>
      <c r="N763">
        <v>81.863297992330303</v>
      </c>
      <c r="O763" t="s">
        <v>436</v>
      </c>
    </row>
    <row r="764" spans="1:15" x14ac:dyDescent="0.25">
      <c r="A764" t="s">
        <v>1732</v>
      </c>
      <c r="B764" t="s">
        <v>21</v>
      </c>
      <c r="C764" t="s">
        <v>1799</v>
      </c>
      <c r="D764" t="s">
        <v>1800</v>
      </c>
      <c r="E764" t="s">
        <v>474</v>
      </c>
      <c r="F764" t="s">
        <v>1801</v>
      </c>
      <c r="G764" t="s">
        <v>1801</v>
      </c>
      <c r="H764" t="s">
        <v>1802</v>
      </c>
      <c r="I764" t="s">
        <v>89</v>
      </c>
      <c r="J764" t="s">
        <v>29</v>
      </c>
    </row>
    <row r="765" spans="1:15" x14ac:dyDescent="0.25">
      <c r="A765" t="s">
        <v>1732</v>
      </c>
      <c r="B765" t="s">
        <v>21</v>
      </c>
      <c r="C765" t="s">
        <v>1805</v>
      </c>
      <c r="D765" t="s">
        <v>1806</v>
      </c>
      <c r="E765" t="s">
        <v>1807</v>
      </c>
      <c r="F765" t="s">
        <v>1808</v>
      </c>
      <c r="G765" t="s">
        <v>1808</v>
      </c>
      <c r="H765" t="s">
        <v>1809</v>
      </c>
      <c r="I765" t="s">
        <v>1810</v>
      </c>
      <c r="J765" t="s">
        <v>29</v>
      </c>
      <c r="K765" s="1" t="s">
        <v>2605</v>
      </c>
      <c r="O765" t="s">
        <v>270</v>
      </c>
    </row>
    <row r="766" spans="1:15" x14ac:dyDescent="0.25">
      <c r="A766" t="s">
        <v>1732</v>
      </c>
      <c r="B766" t="s">
        <v>21</v>
      </c>
      <c r="C766" t="s">
        <v>1813</v>
      </c>
      <c r="D766" t="s">
        <v>1814</v>
      </c>
      <c r="E766" t="s">
        <v>1815</v>
      </c>
      <c r="F766" t="s">
        <v>393</v>
      </c>
      <c r="G766" t="s">
        <v>140</v>
      </c>
      <c r="H766" t="s">
        <v>1816</v>
      </c>
      <c r="I766" t="s">
        <v>1817</v>
      </c>
      <c r="J766" t="s">
        <v>29</v>
      </c>
    </row>
    <row r="767" spans="1:15" x14ac:dyDescent="0.25">
      <c r="A767" t="s">
        <v>1732</v>
      </c>
      <c r="B767" t="s">
        <v>177</v>
      </c>
      <c r="C767" t="s">
        <v>1819</v>
      </c>
      <c r="D767" t="s">
        <v>1820</v>
      </c>
      <c r="E767" t="s">
        <v>1821</v>
      </c>
      <c r="F767" t="s">
        <v>25</v>
      </c>
      <c r="G767" t="s">
        <v>25</v>
      </c>
      <c r="H767" t="s">
        <v>311</v>
      </c>
      <c r="I767" t="s">
        <v>567</v>
      </c>
      <c r="J767" t="s">
        <v>90</v>
      </c>
      <c r="K767" s="1" t="s">
        <v>2606</v>
      </c>
      <c r="L767" t="s">
        <v>90</v>
      </c>
      <c r="M767" t="s">
        <v>2103</v>
      </c>
      <c r="N767">
        <v>99.197840632603402</v>
      </c>
      <c r="O767" t="s">
        <v>185</v>
      </c>
    </row>
    <row r="768" spans="1:15" x14ac:dyDescent="0.25">
      <c r="A768" t="s">
        <v>1732</v>
      </c>
      <c r="B768" t="s">
        <v>177</v>
      </c>
      <c r="C768" t="s">
        <v>1733</v>
      </c>
      <c r="D768" t="s">
        <v>1734</v>
      </c>
      <c r="E768" t="s">
        <v>1735</v>
      </c>
      <c r="F768" t="s">
        <v>45</v>
      </c>
      <c r="G768" t="s">
        <v>1823</v>
      </c>
      <c r="H768" t="s">
        <v>1824</v>
      </c>
      <c r="I768" t="s">
        <v>564</v>
      </c>
      <c r="J768" t="s">
        <v>90</v>
      </c>
      <c r="K768" s="1" t="s">
        <v>2607</v>
      </c>
      <c r="L768" t="s">
        <v>90</v>
      </c>
      <c r="M768" t="s">
        <v>2103</v>
      </c>
      <c r="N768">
        <v>99.236128302153702</v>
      </c>
      <c r="O768" t="s">
        <v>185</v>
      </c>
    </row>
    <row r="769" spans="1:15" x14ac:dyDescent="0.25">
      <c r="A769" t="s">
        <v>1732</v>
      </c>
      <c r="B769" t="s">
        <v>177</v>
      </c>
      <c r="C769" t="s">
        <v>1733</v>
      </c>
      <c r="D769" t="s">
        <v>1734</v>
      </c>
      <c r="E769" t="s">
        <v>1735</v>
      </c>
      <c r="F769" t="s">
        <v>1755</v>
      </c>
      <c r="G769" t="s">
        <v>1755</v>
      </c>
      <c r="H769" t="s">
        <v>1826</v>
      </c>
      <c r="I769" t="s">
        <v>564</v>
      </c>
      <c r="J769" t="s">
        <v>90</v>
      </c>
      <c r="K769" s="1" t="s">
        <v>2608</v>
      </c>
      <c r="L769" t="s">
        <v>90</v>
      </c>
      <c r="M769" t="s">
        <v>2103</v>
      </c>
      <c r="N769">
        <v>99.993190330269002</v>
      </c>
      <c r="O769" t="s">
        <v>185</v>
      </c>
    </row>
    <row r="770" spans="1:15" x14ac:dyDescent="0.25">
      <c r="A770" t="s">
        <v>1732</v>
      </c>
      <c r="B770" t="s">
        <v>177</v>
      </c>
      <c r="C770" t="s">
        <v>1733</v>
      </c>
      <c r="D770" t="s">
        <v>1734</v>
      </c>
      <c r="E770" t="s">
        <v>1735</v>
      </c>
      <c r="F770" t="s">
        <v>45</v>
      </c>
      <c r="G770" t="s">
        <v>1823</v>
      </c>
      <c r="H770" t="s">
        <v>1824</v>
      </c>
      <c r="I770" t="s">
        <v>564</v>
      </c>
      <c r="J770" t="s">
        <v>29</v>
      </c>
      <c r="K770" s="1" t="s">
        <v>2609</v>
      </c>
      <c r="L770" t="s">
        <v>29</v>
      </c>
      <c r="M770" t="s">
        <v>2107</v>
      </c>
      <c r="N770">
        <v>99.982181675635204</v>
      </c>
      <c r="O770" t="s">
        <v>185</v>
      </c>
    </row>
    <row r="771" spans="1:15" x14ac:dyDescent="0.25">
      <c r="A771" t="s">
        <v>1732</v>
      </c>
      <c r="B771" t="s">
        <v>177</v>
      </c>
      <c r="C771" t="s">
        <v>1733</v>
      </c>
      <c r="D771" t="s">
        <v>1734</v>
      </c>
      <c r="E771" t="s">
        <v>1735</v>
      </c>
      <c r="F771" t="s">
        <v>276</v>
      </c>
      <c r="G771" t="s">
        <v>277</v>
      </c>
      <c r="H771" t="s">
        <v>880</v>
      </c>
      <c r="I771" t="s">
        <v>281</v>
      </c>
      <c r="J771" t="s">
        <v>29</v>
      </c>
      <c r="K771" s="1" t="s">
        <v>2610</v>
      </c>
      <c r="L771" t="s">
        <v>29</v>
      </c>
      <c r="M771" t="s">
        <v>2107</v>
      </c>
      <c r="N771">
        <v>99.985315878053996</v>
      </c>
      <c r="O771" t="s">
        <v>185</v>
      </c>
    </row>
    <row r="772" spans="1:15" x14ac:dyDescent="0.25">
      <c r="A772" t="s">
        <v>1732</v>
      </c>
      <c r="B772" t="s">
        <v>177</v>
      </c>
      <c r="C772" t="s">
        <v>1733</v>
      </c>
      <c r="D772" t="s">
        <v>1734</v>
      </c>
      <c r="E772" t="s">
        <v>1735</v>
      </c>
      <c r="F772" t="s">
        <v>1755</v>
      </c>
      <c r="G772" t="s">
        <v>1755</v>
      </c>
      <c r="H772" t="s">
        <v>1826</v>
      </c>
      <c r="I772" t="s">
        <v>564</v>
      </c>
      <c r="J772" t="s">
        <v>29</v>
      </c>
      <c r="K772" s="1" t="s">
        <v>2611</v>
      </c>
      <c r="L772" t="s">
        <v>29</v>
      </c>
      <c r="M772" t="s">
        <v>2107</v>
      </c>
      <c r="N772">
        <v>99.962544265867606</v>
      </c>
      <c r="O772" t="s">
        <v>185</v>
      </c>
    </row>
    <row r="773" spans="1:15" x14ac:dyDescent="0.25">
      <c r="A773" t="s">
        <v>1732</v>
      </c>
      <c r="B773" t="s">
        <v>177</v>
      </c>
      <c r="C773" t="s">
        <v>1737</v>
      </c>
      <c r="D773" t="s">
        <v>1738</v>
      </c>
      <c r="E773" t="s">
        <v>1739</v>
      </c>
      <c r="F773" t="s">
        <v>116</v>
      </c>
      <c r="G773" t="s">
        <v>364</v>
      </c>
      <c r="H773" t="s">
        <v>1457</v>
      </c>
      <c r="I773" t="s">
        <v>1740</v>
      </c>
      <c r="J773" t="s">
        <v>90</v>
      </c>
      <c r="K773" s="1" t="s">
        <v>2612</v>
      </c>
      <c r="L773" t="s">
        <v>90</v>
      </c>
      <c r="M773" t="s">
        <v>2103</v>
      </c>
      <c r="N773">
        <v>99.9892303597031</v>
      </c>
      <c r="O773" t="s">
        <v>185</v>
      </c>
    </row>
    <row r="774" spans="1:15" x14ac:dyDescent="0.25">
      <c r="A774" t="s">
        <v>1732</v>
      </c>
      <c r="B774" t="s">
        <v>177</v>
      </c>
      <c r="C774" t="s">
        <v>1737</v>
      </c>
      <c r="D774" t="s">
        <v>1738</v>
      </c>
      <c r="E774" t="s">
        <v>1739</v>
      </c>
      <c r="F774" t="s">
        <v>276</v>
      </c>
      <c r="G774" t="s">
        <v>277</v>
      </c>
      <c r="H774" t="s">
        <v>880</v>
      </c>
      <c r="I774" t="s">
        <v>1740</v>
      </c>
      <c r="J774" t="s">
        <v>90</v>
      </c>
      <c r="K774" s="1" t="s">
        <v>2613</v>
      </c>
      <c r="L774" t="s">
        <v>90</v>
      </c>
      <c r="M774" t="s">
        <v>2103</v>
      </c>
      <c r="N774">
        <v>98.334264629376307</v>
      </c>
      <c r="O774" t="s">
        <v>185</v>
      </c>
    </row>
    <row r="775" spans="1:15" x14ac:dyDescent="0.25">
      <c r="A775" t="s">
        <v>1732</v>
      </c>
      <c r="B775" t="s">
        <v>177</v>
      </c>
      <c r="C775" t="s">
        <v>1833</v>
      </c>
      <c r="D775" t="s">
        <v>1834</v>
      </c>
      <c r="E775" t="s">
        <v>1835</v>
      </c>
      <c r="F775" t="s">
        <v>116</v>
      </c>
      <c r="G775" t="s">
        <v>364</v>
      </c>
      <c r="H775" t="s">
        <v>1457</v>
      </c>
      <c r="I775" t="s">
        <v>1836</v>
      </c>
      <c r="J775" t="s">
        <v>90</v>
      </c>
      <c r="K775" s="1" t="s">
        <v>2614</v>
      </c>
      <c r="L775" t="s">
        <v>90</v>
      </c>
      <c r="M775" t="s">
        <v>2103</v>
      </c>
      <c r="N775">
        <v>99.994107177950696</v>
      </c>
      <c r="O775" t="s">
        <v>185</v>
      </c>
    </row>
    <row r="776" spans="1:15" x14ac:dyDescent="0.25">
      <c r="A776" t="s">
        <v>1732</v>
      </c>
      <c r="B776" t="s">
        <v>177</v>
      </c>
      <c r="C776" t="s">
        <v>1833</v>
      </c>
      <c r="D776" t="s">
        <v>1834</v>
      </c>
      <c r="E776" t="s">
        <v>1835</v>
      </c>
      <c r="F776" t="s">
        <v>265</v>
      </c>
      <c r="G776" t="s">
        <v>266</v>
      </c>
      <c r="H776" t="s">
        <v>1771</v>
      </c>
      <c r="I776" t="s">
        <v>1838</v>
      </c>
      <c r="J776" t="s">
        <v>90</v>
      </c>
      <c r="K776" s="1" t="s">
        <v>2615</v>
      </c>
      <c r="L776" t="s">
        <v>90</v>
      </c>
      <c r="M776" t="s">
        <v>2103</v>
      </c>
      <c r="N776">
        <v>99.998047675758002</v>
      </c>
      <c r="O776" t="s">
        <v>185</v>
      </c>
    </row>
    <row r="777" spans="1:15" x14ac:dyDescent="0.25">
      <c r="A777" t="s">
        <v>1732</v>
      </c>
      <c r="B777" t="s">
        <v>177</v>
      </c>
      <c r="C777" t="s">
        <v>1750</v>
      </c>
      <c r="D777" t="s">
        <v>1751</v>
      </c>
      <c r="E777" t="s">
        <v>1752</v>
      </c>
      <c r="F777" t="s">
        <v>25</v>
      </c>
      <c r="G777" t="s">
        <v>25</v>
      </c>
      <c r="H777" t="s">
        <v>382</v>
      </c>
      <c r="I777" t="s">
        <v>400</v>
      </c>
      <c r="J777" t="s">
        <v>90</v>
      </c>
      <c r="K777" s="1" t="s">
        <v>2616</v>
      </c>
      <c r="L777" t="s">
        <v>90</v>
      </c>
      <c r="M777" t="s">
        <v>2103</v>
      </c>
      <c r="N777">
        <v>99.448364973660702</v>
      </c>
      <c r="O777" t="s">
        <v>185</v>
      </c>
    </row>
    <row r="778" spans="1:15" x14ac:dyDescent="0.25">
      <c r="A778" t="s">
        <v>1732</v>
      </c>
      <c r="B778" t="s">
        <v>177</v>
      </c>
      <c r="C778" t="s">
        <v>1750</v>
      </c>
      <c r="D778" t="s">
        <v>1751</v>
      </c>
      <c r="E778" t="s">
        <v>1752</v>
      </c>
      <c r="F778" t="s">
        <v>25</v>
      </c>
      <c r="G778" t="s">
        <v>25</v>
      </c>
      <c r="H778" t="s">
        <v>1760</v>
      </c>
      <c r="I778" t="s">
        <v>400</v>
      </c>
      <c r="J778" t="s">
        <v>90</v>
      </c>
      <c r="K778" s="1" t="s">
        <v>2617</v>
      </c>
      <c r="L778" t="s">
        <v>90</v>
      </c>
      <c r="M778" t="s">
        <v>2103</v>
      </c>
      <c r="N778">
        <v>99.9790993015407</v>
      </c>
      <c r="O778" t="s">
        <v>185</v>
      </c>
    </row>
    <row r="779" spans="1:15" x14ac:dyDescent="0.25">
      <c r="A779" t="s">
        <v>1732</v>
      </c>
      <c r="B779" t="s">
        <v>177</v>
      </c>
      <c r="C779" t="s">
        <v>1750</v>
      </c>
      <c r="D779" t="s">
        <v>1751</v>
      </c>
      <c r="E779" t="s">
        <v>1752</v>
      </c>
      <c r="F779" t="s">
        <v>1669</v>
      </c>
      <c r="G779" t="s">
        <v>1670</v>
      </c>
      <c r="H779" t="s">
        <v>1842</v>
      </c>
      <c r="I779" t="s">
        <v>1843</v>
      </c>
      <c r="J779" t="s">
        <v>90</v>
      </c>
      <c r="K779" s="1" t="s">
        <v>2618</v>
      </c>
      <c r="L779" t="s">
        <v>90</v>
      </c>
      <c r="M779" t="s">
        <v>2103</v>
      </c>
      <c r="N779">
        <v>99.361616471445302</v>
      </c>
      <c r="O779" t="s">
        <v>185</v>
      </c>
    </row>
    <row r="780" spans="1:15" x14ac:dyDescent="0.25">
      <c r="A780" t="s">
        <v>1732</v>
      </c>
      <c r="B780" t="s">
        <v>177</v>
      </c>
      <c r="C780" t="s">
        <v>1750</v>
      </c>
      <c r="D780" t="s">
        <v>1751</v>
      </c>
      <c r="E780" t="s">
        <v>1752</v>
      </c>
      <c r="F780" t="s">
        <v>1755</v>
      </c>
      <c r="G780" t="s">
        <v>1755</v>
      </c>
      <c r="H780" t="s">
        <v>1756</v>
      </c>
      <c r="I780" t="s">
        <v>1757</v>
      </c>
      <c r="J780" t="s">
        <v>90</v>
      </c>
      <c r="K780" s="1" t="s">
        <v>2619</v>
      </c>
      <c r="L780" t="s">
        <v>90</v>
      </c>
      <c r="M780" t="s">
        <v>2103</v>
      </c>
      <c r="N780">
        <v>99.973735554555006</v>
      </c>
      <c r="O780" t="s">
        <v>185</v>
      </c>
    </row>
    <row r="781" spans="1:15" x14ac:dyDescent="0.25">
      <c r="A781" t="s">
        <v>1732</v>
      </c>
      <c r="B781" t="s">
        <v>177</v>
      </c>
      <c r="C781" t="s">
        <v>1750</v>
      </c>
      <c r="D781" t="s">
        <v>1751</v>
      </c>
      <c r="E781" t="s">
        <v>1752</v>
      </c>
      <c r="F781" t="s">
        <v>116</v>
      </c>
      <c r="G781" t="s">
        <v>127</v>
      </c>
      <c r="H781" t="s">
        <v>1846</v>
      </c>
      <c r="I781" t="s">
        <v>1847</v>
      </c>
      <c r="J781" t="s">
        <v>90</v>
      </c>
      <c r="K781" s="1" t="s">
        <v>2620</v>
      </c>
      <c r="L781" t="s">
        <v>90</v>
      </c>
      <c r="M781" t="s">
        <v>2103</v>
      </c>
      <c r="N781">
        <v>99.353662578720602</v>
      </c>
      <c r="O781" t="s">
        <v>185</v>
      </c>
    </row>
    <row r="782" spans="1:15" x14ac:dyDescent="0.25">
      <c r="A782" t="s">
        <v>1732</v>
      </c>
      <c r="B782" t="s">
        <v>177</v>
      </c>
      <c r="C782" t="s">
        <v>1762</v>
      </c>
      <c r="D782" t="s">
        <v>1763</v>
      </c>
      <c r="E782" t="s">
        <v>1764</v>
      </c>
      <c r="F782" t="s">
        <v>306</v>
      </c>
      <c r="G782" t="s">
        <v>306</v>
      </c>
      <c r="H782" t="s">
        <v>307</v>
      </c>
      <c r="I782" t="s">
        <v>1849</v>
      </c>
      <c r="J782" t="s">
        <v>29</v>
      </c>
      <c r="K782" s="1" t="s">
        <v>2621</v>
      </c>
      <c r="L782" t="s">
        <v>29</v>
      </c>
      <c r="M782" t="s">
        <v>2107</v>
      </c>
      <c r="N782">
        <v>95.708795378326101</v>
      </c>
      <c r="O782" t="s">
        <v>185</v>
      </c>
    </row>
    <row r="783" spans="1:15" x14ac:dyDescent="0.25">
      <c r="A783" t="s">
        <v>1732</v>
      </c>
      <c r="B783" t="s">
        <v>177</v>
      </c>
      <c r="C783" t="s">
        <v>1762</v>
      </c>
      <c r="D783" t="s">
        <v>1763</v>
      </c>
      <c r="E783" t="s">
        <v>1764</v>
      </c>
      <c r="F783" t="s">
        <v>1755</v>
      </c>
      <c r="G783" t="s">
        <v>1755</v>
      </c>
      <c r="H783" t="s">
        <v>1756</v>
      </c>
      <c r="I783" t="s">
        <v>1851</v>
      </c>
      <c r="J783" t="s">
        <v>29</v>
      </c>
      <c r="K783" s="1" t="s">
        <v>2622</v>
      </c>
      <c r="L783" t="s">
        <v>29</v>
      </c>
      <c r="M783" t="s">
        <v>2107</v>
      </c>
      <c r="N783">
        <v>99.902446345490006</v>
      </c>
      <c r="O783" t="s">
        <v>185</v>
      </c>
    </row>
    <row r="784" spans="1:15" x14ac:dyDescent="0.25">
      <c r="A784" t="s">
        <v>1732</v>
      </c>
      <c r="B784" t="s">
        <v>177</v>
      </c>
      <c r="C784" t="s">
        <v>1762</v>
      </c>
      <c r="D784" t="s">
        <v>1763</v>
      </c>
      <c r="E784" t="s">
        <v>1764</v>
      </c>
      <c r="F784" t="s">
        <v>265</v>
      </c>
      <c r="G784" t="s">
        <v>266</v>
      </c>
      <c r="H784" t="s">
        <v>319</v>
      </c>
      <c r="I784" t="s">
        <v>1853</v>
      </c>
      <c r="J784" t="s">
        <v>29</v>
      </c>
      <c r="K784" s="1" t="s">
        <v>2623</v>
      </c>
      <c r="L784" t="s">
        <v>29</v>
      </c>
      <c r="M784" t="s">
        <v>2107</v>
      </c>
      <c r="N784">
        <v>99.898301094675702</v>
      </c>
      <c r="O784" t="s">
        <v>185</v>
      </c>
    </row>
    <row r="785" spans="1:15" x14ac:dyDescent="0.25">
      <c r="A785" t="s">
        <v>1732</v>
      </c>
      <c r="B785" t="s">
        <v>177</v>
      </c>
      <c r="C785" t="s">
        <v>1768</v>
      </c>
      <c r="D785" t="s">
        <v>1769</v>
      </c>
      <c r="E785" t="s">
        <v>1770</v>
      </c>
      <c r="F785" t="s">
        <v>25</v>
      </c>
      <c r="G785" t="s">
        <v>1744</v>
      </c>
      <c r="H785" t="s">
        <v>1744</v>
      </c>
      <c r="I785" t="s">
        <v>1855</v>
      </c>
      <c r="J785" t="s">
        <v>90</v>
      </c>
      <c r="K785" s="1" t="s">
        <v>2624</v>
      </c>
      <c r="L785" t="s">
        <v>90</v>
      </c>
      <c r="M785" t="s">
        <v>2103</v>
      </c>
      <c r="N785">
        <v>98.536009122629693</v>
      </c>
      <c r="O785" t="s">
        <v>185</v>
      </c>
    </row>
    <row r="786" spans="1:15" x14ac:dyDescent="0.25">
      <c r="A786" t="s">
        <v>1732</v>
      </c>
      <c r="B786" t="s">
        <v>177</v>
      </c>
      <c r="C786" t="s">
        <v>1768</v>
      </c>
      <c r="D786" t="s">
        <v>1769</v>
      </c>
      <c r="E786" t="s">
        <v>1770</v>
      </c>
      <c r="F786" t="s">
        <v>265</v>
      </c>
      <c r="G786" t="s">
        <v>266</v>
      </c>
      <c r="H786" t="s">
        <v>1771</v>
      </c>
      <c r="I786" t="s">
        <v>1857</v>
      </c>
      <c r="J786" t="s">
        <v>90</v>
      </c>
      <c r="K786" s="1" t="s">
        <v>2625</v>
      </c>
      <c r="L786" t="s">
        <v>90</v>
      </c>
      <c r="M786" t="s">
        <v>2103</v>
      </c>
      <c r="N786">
        <v>99.812382739211998</v>
      </c>
      <c r="O786" t="s">
        <v>185</v>
      </c>
    </row>
    <row r="787" spans="1:15" x14ac:dyDescent="0.25">
      <c r="A787" t="s">
        <v>1732</v>
      </c>
      <c r="B787" t="s">
        <v>177</v>
      </c>
      <c r="C787" t="s">
        <v>1768</v>
      </c>
      <c r="D787" t="s">
        <v>1769</v>
      </c>
      <c r="E787" t="s">
        <v>1770</v>
      </c>
      <c r="F787" t="s">
        <v>265</v>
      </c>
      <c r="G787" t="s">
        <v>266</v>
      </c>
      <c r="H787" t="s">
        <v>1771</v>
      </c>
      <c r="I787" t="s">
        <v>1772</v>
      </c>
      <c r="J787" t="s">
        <v>90</v>
      </c>
      <c r="K787" s="1" t="s">
        <v>2626</v>
      </c>
      <c r="L787" t="s">
        <v>90</v>
      </c>
      <c r="M787" t="s">
        <v>2103</v>
      </c>
      <c r="N787">
        <v>99.885947535866507</v>
      </c>
      <c r="O787" t="s">
        <v>185</v>
      </c>
    </row>
    <row r="788" spans="1:15" x14ac:dyDescent="0.25">
      <c r="A788" t="s">
        <v>1732</v>
      </c>
      <c r="B788" t="s">
        <v>177</v>
      </c>
      <c r="C788" t="s">
        <v>1860</v>
      </c>
      <c r="D788" t="s">
        <v>1861</v>
      </c>
      <c r="E788" t="s">
        <v>1862</v>
      </c>
      <c r="F788" t="s">
        <v>116</v>
      </c>
      <c r="G788" t="s">
        <v>364</v>
      </c>
      <c r="H788" t="s">
        <v>821</v>
      </c>
      <c r="I788" t="s">
        <v>1863</v>
      </c>
      <c r="J788" t="s">
        <v>90</v>
      </c>
      <c r="K788" s="1" t="s">
        <v>2627</v>
      </c>
      <c r="L788" t="s">
        <v>90</v>
      </c>
      <c r="M788" t="s">
        <v>2103</v>
      </c>
      <c r="N788">
        <v>99.999703694816802</v>
      </c>
      <c r="O788" t="s">
        <v>185</v>
      </c>
    </row>
    <row r="789" spans="1:15" x14ac:dyDescent="0.25">
      <c r="A789" t="s">
        <v>1732</v>
      </c>
      <c r="B789" t="s">
        <v>177</v>
      </c>
      <c r="C789" t="s">
        <v>1860</v>
      </c>
      <c r="D789" t="s">
        <v>1861</v>
      </c>
      <c r="E789" t="s">
        <v>1862</v>
      </c>
      <c r="F789" t="s">
        <v>116</v>
      </c>
      <c r="G789" t="s">
        <v>313</v>
      </c>
      <c r="H789" t="s">
        <v>1153</v>
      </c>
      <c r="I789" t="s">
        <v>1863</v>
      </c>
      <c r="J789" t="s">
        <v>90</v>
      </c>
      <c r="K789" s="1" t="s">
        <v>2628</v>
      </c>
      <c r="L789" t="s">
        <v>90</v>
      </c>
      <c r="M789" t="s">
        <v>2103</v>
      </c>
      <c r="N789">
        <v>99.999965632030396</v>
      </c>
      <c r="O789" t="s">
        <v>185</v>
      </c>
    </row>
    <row r="790" spans="1:15" x14ac:dyDescent="0.25">
      <c r="A790" t="s">
        <v>1732</v>
      </c>
      <c r="B790" t="s">
        <v>177</v>
      </c>
      <c r="C790" t="s">
        <v>1785</v>
      </c>
      <c r="D790" t="s">
        <v>1786</v>
      </c>
      <c r="E790" t="s">
        <v>1787</v>
      </c>
      <c r="F790" t="s">
        <v>25</v>
      </c>
      <c r="G790" t="s">
        <v>25</v>
      </c>
      <c r="H790" t="s">
        <v>1788</v>
      </c>
      <c r="I790" t="s">
        <v>1789</v>
      </c>
      <c r="J790" t="s">
        <v>90</v>
      </c>
      <c r="K790" s="1" t="s">
        <v>2629</v>
      </c>
      <c r="L790" t="s">
        <v>90</v>
      </c>
      <c r="M790" t="s">
        <v>2103</v>
      </c>
      <c r="N790">
        <v>99.998526573251397</v>
      </c>
      <c r="O790" t="s">
        <v>185</v>
      </c>
    </row>
    <row r="791" spans="1:15" x14ac:dyDescent="0.25">
      <c r="A791" t="s">
        <v>1732</v>
      </c>
      <c r="B791" t="s">
        <v>177</v>
      </c>
      <c r="C791" t="s">
        <v>1867</v>
      </c>
      <c r="D791" t="s">
        <v>1868</v>
      </c>
      <c r="E791" t="s">
        <v>1869</v>
      </c>
      <c r="F791" t="s">
        <v>25</v>
      </c>
      <c r="G791" t="s">
        <v>1870</v>
      </c>
      <c r="H791" t="s">
        <v>1871</v>
      </c>
      <c r="I791" t="s">
        <v>1872</v>
      </c>
      <c r="J791" t="s">
        <v>29</v>
      </c>
      <c r="K791" s="1" t="s">
        <v>2630</v>
      </c>
      <c r="L791" t="s">
        <v>29</v>
      </c>
      <c r="M791" t="s">
        <v>2105</v>
      </c>
      <c r="N791">
        <v>99.842470069313165</v>
      </c>
      <c r="O791" t="s">
        <v>185</v>
      </c>
    </row>
    <row r="792" spans="1:15" x14ac:dyDescent="0.25">
      <c r="A792" t="s">
        <v>1732</v>
      </c>
      <c r="B792" t="s">
        <v>177</v>
      </c>
      <c r="C792" t="s">
        <v>1874</v>
      </c>
      <c r="D792" t="s">
        <v>1875</v>
      </c>
      <c r="E792" t="s">
        <v>1876</v>
      </c>
      <c r="F792" t="s">
        <v>1877</v>
      </c>
      <c r="G792" t="s">
        <v>1877</v>
      </c>
      <c r="H792" t="s">
        <v>1878</v>
      </c>
      <c r="I792" t="s">
        <v>1879</v>
      </c>
      <c r="J792" t="s">
        <v>29</v>
      </c>
      <c r="K792" s="1" t="s">
        <v>2631</v>
      </c>
      <c r="L792" t="s">
        <v>29</v>
      </c>
      <c r="M792" t="s">
        <v>2107</v>
      </c>
      <c r="N792">
        <v>99.973310202175213</v>
      </c>
      <c r="O792" t="s">
        <v>185</v>
      </c>
    </row>
    <row r="793" spans="1:15" x14ac:dyDescent="0.25">
      <c r="A793" t="s">
        <v>1732</v>
      </c>
      <c r="B793" t="s">
        <v>36</v>
      </c>
      <c r="C793" t="s">
        <v>1819</v>
      </c>
      <c r="D793" t="s">
        <v>1820</v>
      </c>
      <c r="E793" t="s">
        <v>1821</v>
      </c>
      <c r="F793" t="s">
        <v>25</v>
      </c>
      <c r="G793" t="s">
        <v>25</v>
      </c>
      <c r="H793" t="s">
        <v>311</v>
      </c>
      <c r="I793" t="s">
        <v>567</v>
      </c>
      <c r="J793" t="s">
        <v>29</v>
      </c>
      <c r="K793" s="1" t="s">
        <v>2632</v>
      </c>
      <c r="O793" t="s">
        <v>36</v>
      </c>
    </row>
    <row r="794" spans="1:15" x14ac:dyDescent="0.25">
      <c r="A794" t="s">
        <v>1732</v>
      </c>
      <c r="B794" t="s">
        <v>36</v>
      </c>
      <c r="C794" t="s">
        <v>1833</v>
      </c>
      <c r="D794" t="s">
        <v>1834</v>
      </c>
      <c r="E794" t="s">
        <v>1835</v>
      </c>
      <c r="F794" t="s">
        <v>25</v>
      </c>
      <c r="G794" t="s">
        <v>25</v>
      </c>
      <c r="H794" t="s">
        <v>311</v>
      </c>
      <c r="I794" t="s">
        <v>1836</v>
      </c>
      <c r="J794" t="s">
        <v>90</v>
      </c>
      <c r="K794" s="1" t="s">
        <v>2633</v>
      </c>
      <c r="O794" t="s">
        <v>36</v>
      </c>
    </row>
    <row r="795" spans="1:15" x14ac:dyDescent="0.25">
      <c r="A795" t="s">
        <v>1732</v>
      </c>
      <c r="B795" t="s">
        <v>36</v>
      </c>
      <c r="C795" t="s">
        <v>1750</v>
      </c>
      <c r="D795" t="s">
        <v>1751</v>
      </c>
      <c r="E795" t="s">
        <v>1752</v>
      </c>
      <c r="F795" t="s">
        <v>265</v>
      </c>
      <c r="G795" t="s">
        <v>266</v>
      </c>
      <c r="H795" t="s">
        <v>319</v>
      </c>
      <c r="I795" t="s">
        <v>1884</v>
      </c>
      <c r="J795" t="s">
        <v>90</v>
      </c>
      <c r="K795" s="1" t="s">
        <v>2634</v>
      </c>
      <c r="O795" t="s">
        <v>36</v>
      </c>
    </row>
    <row r="796" spans="1:15" x14ac:dyDescent="0.25">
      <c r="A796" t="s">
        <v>1732</v>
      </c>
      <c r="B796" t="s">
        <v>36</v>
      </c>
      <c r="C796" t="s">
        <v>1762</v>
      </c>
      <c r="D796" t="s">
        <v>1763</v>
      </c>
      <c r="E796" t="s">
        <v>1764</v>
      </c>
      <c r="F796" t="s">
        <v>907</v>
      </c>
      <c r="G796" t="s">
        <v>908</v>
      </c>
      <c r="H796" t="s">
        <v>908</v>
      </c>
      <c r="I796" t="s">
        <v>1886</v>
      </c>
      <c r="J796" t="s">
        <v>90</v>
      </c>
      <c r="K796" s="1" t="s">
        <v>2635</v>
      </c>
      <c r="O796" t="s">
        <v>36</v>
      </c>
    </row>
    <row r="797" spans="1:15" x14ac:dyDescent="0.25">
      <c r="A797" t="s">
        <v>1732</v>
      </c>
      <c r="B797" t="s">
        <v>36</v>
      </c>
      <c r="C797" t="s">
        <v>1762</v>
      </c>
      <c r="D797" t="s">
        <v>1763</v>
      </c>
      <c r="E797" t="s">
        <v>1764</v>
      </c>
      <c r="F797" t="s">
        <v>907</v>
      </c>
      <c r="G797" t="s">
        <v>908</v>
      </c>
      <c r="H797" t="s">
        <v>1888</v>
      </c>
      <c r="I797" t="s">
        <v>1889</v>
      </c>
      <c r="J797" t="s">
        <v>90</v>
      </c>
      <c r="K797" s="1" t="s">
        <v>2636</v>
      </c>
      <c r="O797" t="s">
        <v>36</v>
      </c>
    </row>
    <row r="798" spans="1:15" x14ac:dyDescent="0.25">
      <c r="A798" t="s">
        <v>1732</v>
      </c>
      <c r="B798" t="s">
        <v>36</v>
      </c>
      <c r="C798" t="s">
        <v>1762</v>
      </c>
      <c r="D798" t="s">
        <v>1763</v>
      </c>
      <c r="E798" t="s">
        <v>1764</v>
      </c>
      <c r="F798" t="s">
        <v>907</v>
      </c>
      <c r="G798" t="s">
        <v>908</v>
      </c>
      <c r="H798" t="s">
        <v>1891</v>
      </c>
      <c r="I798" t="s">
        <v>1892</v>
      </c>
      <c r="J798" t="s">
        <v>90</v>
      </c>
      <c r="K798" s="1" t="s">
        <v>2637</v>
      </c>
      <c r="O798" t="s">
        <v>36</v>
      </c>
    </row>
    <row r="799" spans="1:15" x14ac:dyDescent="0.25">
      <c r="A799" t="s">
        <v>1732</v>
      </c>
      <c r="B799" t="s">
        <v>36</v>
      </c>
      <c r="C799" t="s">
        <v>1762</v>
      </c>
      <c r="D799" t="s">
        <v>1763</v>
      </c>
      <c r="E799" t="s">
        <v>1764</v>
      </c>
      <c r="F799" t="s">
        <v>306</v>
      </c>
      <c r="G799" t="s">
        <v>306</v>
      </c>
      <c r="H799" t="s">
        <v>307</v>
      </c>
      <c r="I799" t="s">
        <v>1849</v>
      </c>
      <c r="J799" t="s">
        <v>90</v>
      </c>
      <c r="K799" s="1" t="s">
        <v>2638</v>
      </c>
      <c r="O799" t="s">
        <v>36</v>
      </c>
    </row>
    <row r="800" spans="1:15" x14ac:dyDescent="0.25">
      <c r="A800" t="s">
        <v>1732</v>
      </c>
      <c r="B800" t="s">
        <v>36</v>
      </c>
      <c r="C800" t="s">
        <v>1762</v>
      </c>
      <c r="D800" t="s">
        <v>1763</v>
      </c>
      <c r="E800" t="s">
        <v>1764</v>
      </c>
      <c r="F800" t="s">
        <v>25</v>
      </c>
      <c r="G800" t="s">
        <v>25</v>
      </c>
      <c r="H800" t="s">
        <v>311</v>
      </c>
      <c r="I800" t="s">
        <v>1889</v>
      </c>
      <c r="J800" t="s">
        <v>90</v>
      </c>
      <c r="K800" s="1" t="s">
        <v>2639</v>
      </c>
      <c r="O800" t="s">
        <v>36</v>
      </c>
    </row>
    <row r="801" spans="1:15" x14ac:dyDescent="0.25">
      <c r="A801" t="s">
        <v>1732</v>
      </c>
      <c r="B801" t="s">
        <v>36</v>
      </c>
      <c r="C801" t="s">
        <v>1762</v>
      </c>
      <c r="D801" t="s">
        <v>1763</v>
      </c>
      <c r="E801" t="s">
        <v>1764</v>
      </c>
      <c r="F801" t="s">
        <v>276</v>
      </c>
      <c r="G801" t="s">
        <v>277</v>
      </c>
      <c r="H801" t="s">
        <v>307</v>
      </c>
      <c r="I801" t="s">
        <v>1849</v>
      </c>
      <c r="J801" t="s">
        <v>90</v>
      </c>
      <c r="K801" s="1" t="s">
        <v>2640</v>
      </c>
      <c r="O801" t="s">
        <v>36</v>
      </c>
    </row>
    <row r="802" spans="1:15" x14ac:dyDescent="0.25">
      <c r="A802" t="s">
        <v>1732</v>
      </c>
      <c r="B802" t="s">
        <v>36</v>
      </c>
      <c r="C802" t="s">
        <v>1762</v>
      </c>
      <c r="D802" t="s">
        <v>1763</v>
      </c>
      <c r="E802" t="s">
        <v>1764</v>
      </c>
      <c r="F802" t="s">
        <v>265</v>
      </c>
      <c r="G802" t="s">
        <v>266</v>
      </c>
      <c r="H802" t="s">
        <v>319</v>
      </c>
      <c r="I802" t="s">
        <v>1853</v>
      </c>
      <c r="J802" t="s">
        <v>90</v>
      </c>
      <c r="K802" s="1" t="s">
        <v>2641</v>
      </c>
      <c r="O802" t="s">
        <v>36</v>
      </c>
    </row>
    <row r="803" spans="1:15" x14ac:dyDescent="0.25">
      <c r="A803" t="s">
        <v>1732</v>
      </c>
      <c r="B803" t="s">
        <v>36</v>
      </c>
      <c r="C803" t="s">
        <v>1762</v>
      </c>
      <c r="D803" t="s">
        <v>1763</v>
      </c>
      <c r="E803" t="s">
        <v>1764</v>
      </c>
      <c r="F803" t="s">
        <v>265</v>
      </c>
      <c r="G803" t="s">
        <v>266</v>
      </c>
      <c r="H803" t="s">
        <v>322</v>
      </c>
      <c r="I803" t="s">
        <v>1853</v>
      </c>
      <c r="J803" t="s">
        <v>90</v>
      </c>
      <c r="K803" s="1" t="s">
        <v>2642</v>
      </c>
      <c r="O803" t="s">
        <v>36</v>
      </c>
    </row>
    <row r="804" spans="1:15" x14ac:dyDescent="0.25">
      <c r="A804" t="s">
        <v>1732</v>
      </c>
      <c r="B804" t="s">
        <v>36</v>
      </c>
      <c r="C804" t="s">
        <v>1762</v>
      </c>
      <c r="D804" t="s">
        <v>1763</v>
      </c>
      <c r="E804" t="s">
        <v>1764</v>
      </c>
      <c r="F804" t="s">
        <v>907</v>
      </c>
      <c r="G804" t="s">
        <v>908</v>
      </c>
      <c r="H804" t="s">
        <v>908</v>
      </c>
      <c r="I804" t="s">
        <v>1886</v>
      </c>
      <c r="J804" t="s">
        <v>29</v>
      </c>
      <c r="K804" s="1" t="s">
        <v>2643</v>
      </c>
      <c r="O804" t="s">
        <v>36</v>
      </c>
    </row>
    <row r="805" spans="1:15" x14ac:dyDescent="0.25">
      <c r="A805" t="s">
        <v>1732</v>
      </c>
      <c r="B805" t="s">
        <v>36</v>
      </c>
      <c r="C805" t="s">
        <v>1762</v>
      </c>
      <c r="D805" t="s">
        <v>1763</v>
      </c>
      <c r="E805" t="s">
        <v>1764</v>
      </c>
      <c r="F805" t="s">
        <v>907</v>
      </c>
      <c r="G805" t="s">
        <v>908</v>
      </c>
      <c r="H805" t="s">
        <v>1888</v>
      </c>
      <c r="I805" t="s">
        <v>1889</v>
      </c>
      <c r="J805" t="s">
        <v>29</v>
      </c>
      <c r="K805" s="1" t="s">
        <v>2644</v>
      </c>
      <c r="O805" t="s">
        <v>36</v>
      </c>
    </row>
    <row r="806" spans="1:15" x14ac:dyDescent="0.25">
      <c r="A806" t="s">
        <v>1732</v>
      </c>
      <c r="B806" t="s">
        <v>36</v>
      </c>
      <c r="C806" t="s">
        <v>1762</v>
      </c>
      <c r="D806" t="s">
        <v>1763</v>
      </c>
      <c r="E806" t="s">
        <v>1764</v>
      </c>
      <c r="F806" t="s">
        <v>907</v>
      </c>
      <c r="G806" t="s">
        <v>908</v>
      </c>
      <c r="H806" t="s">
        <v>1891</v>
      </c>
      <c r="I806" t="s">
        <v>1892</v>
      </c>
      <c r="J806" t="s">
        <v>29</v>
      </c>
      <c r="K806" s="1" t="s">
        <v>2645</v>
      </c>
      <c r="O806" t="s">
        <v>36</v>
      </c>
    </row>
    <row r="807" spans="1:15" x14ac:dyDescent="0.25">
      <c r="A807" t="s">
        <v>1732</v>
      </c>
      <c r="B807" t="s">
        <v>36</v>
      </c>
      <c r="C807" t="s">
        <v>1762</v>
      </c>
      <c r="D807" t="s">
        <v>1763</v>
      </c>
      <c r="E807" t="s">
        <v>1764</v>
      </c>
      <c r="F807" t="s">
        <v>45</v>
      </c>
      <c r="G807" t="s">
        <v>46</v>
      </c>
      <c r="H807" t="s">
        <v>1902</v>
      </c>
      <c r="I807" t="s">
        <v>1851</v>
      </c>
      <c r="J807" t="s">
        <v>29</v>
      </c>
      <c r="K807" s="1" t="s">
        <v>2646</v>
      </c>
      <c r="O807" t="s">
        <v>36</v>
      </c>
    </row>
    <row r="808" spans="1:15" x14ac:dyDescent="0.25">
      <c r="A808" t="s">
        <v>1732</v>
      </c>
      <c r="B808" t="s">
        <v>36</v>
      </c>
      <c r="C808" t="s">
        <v>1762</v>
      </c>
      <c r="D808" t="s">
        <v>1763</v>
      </c>
      <c r="E808" t="s">
        <v>1764</v>
      </c>
      <c r="F808" t="s">
        <v>116</v>
      </c>
      <c r="G808" t="s">
        <v>713</v>
      </c>
      <c r="H808" t="s">
        <v>1904</v>
      </c>
      <c r="I808" t="s">
        <v>1766</v>
      </c>
      <c r="J808" t="s">
        <v>29</v>
      </c>
      <c r="K808" s="1" t="s">
        <v>2647</v>
      </c>
      <c r="O808" t="s">
        <v>36</v>
      </c>
    </row>
    <row r="809" spans="1:15" x14ac:dyDescent="0.25">
      <c r="A809" t="s">
        <v>1732</v>
      </c>
      <c r="B809" t="s">
        <v>36</v>
      </c>
      <c r="C809" t="s">
        <v>1762</v>
      </c>
      <c r="D809" t="s">
        <v>1763</v>
      </c>
      <c r="E809" t="s">
        <v>1764</v>
      </c>
      <c r="F809" t="s">
        <v>25</v>
      </c>
      <c r="G809" t="s">
        <v>25</v>
      </c>
      <c r="H809" t="s">
        <v>311</v>
      </c>
      <c r="I809" t="s">
        <v>1889</v>
      </c>
      <c r="J809" t="s">
        <v>29</v>
      </c>
      <c r="K809" s="1" t="s">
        <v>2648</v>
      </c>
      <c r="O809" t="s">
        <v>36</v>
      </c>
    </row>
    <row r="810" spans="1:15" x14ac:dyDescent="0.25">
      <c r="A810" t="s">
        <v>1732</v>
      </c>
      <c r="B810" t="s">
        <v>36</v>
      </c>
      <c r="C810" t="s">
        <v>1762</v>
      </c>
      <c r="D810" t="s">
        <v>1763</v>
      </c>
      <c r="E810" t="s">
        <v>1764</v>
      </c>
      <c r="F810" t="s">
        <v>276</v>
      </c>
      <c r="G810" t="s">
        <v>277</v>
      </c>
      <c r="H810" t="s">
        <v>307</v>
      </c>
      <c r="I810" t="s">
        <v>1849</v>
      </c>
      <c r="J810" t="s">
        <v>29</v>
      </c>
      <c r="K810" s="1" t="s">
        <v>2649</v>
      </c>
      <c r="O810" t="s">
        <v>36</v>
      </c>
    </row>
    <row r="811" spans="1:15" x14ac:dyDescent="0.25">
      <c r="A811" t="s">
        <v>1732</v>
      </c>
      <c r="B811" t="s">
        <v>36</v>
      </c>
      <c r="C811" t="s">
        <v>1762</v>
      </c>
      <c r="D811" t="s">
        <v>1763</v>
      </c>
      <c r="E811" t="s">
        <v>1764</v>
      </c>
      <c r="F811" t="s">
        <v>265</v>
      </c>
      <c r="G811" t="s">
        <v>266</v>
      </c>
      <c r="H811" t="s">
        <v>322</v>
      </c>
      <c r="I811" t="s">
        <v>1853</v>
      </c>
      <c r="J811" t="s">
        <v>29</v>
      </c>
      <c r="K811" s="1" t="s">
        <v>2650</v>
      </c>
      <c r="O811" t="s">
        <v>36</v>
      </c>
    </row>
    <row r="812" spans="1:15" x14ac:dyDescent="0.25">
      <c r="A812" t="s">
        <v>1732</v>
      </c>
      <c r="B812" t="s">
        <v>36</v>
      </c>
      <c r="C812" t="s">
        <v>1768</v>
      </c>
      <c r="D812" t="s">
        <v>1769</v>
      </c>
      <c r="E812" t="s">
        <v>1770</v>
      </c>
      <c r="F812" t="s">
        <v>25</v>
      </c>
      <c r="G812" t="s">
        <v>1744</v>
      </c>
      <c r="H812" t="s">
        <v>1744</v>
      </c>
      <c r="I812" t="s">
        <v>1855</v>
      </c>
      <c r="J812" t="s">
        <v>29</v>
      </c>
      <c r="K812" s="1" t="s">
        <v>2651</v>
      </c>
      <c r="O812" t="s">
        <v>36</v>
      </c>
    </row>
    <row r="813" spans="1:15" x14ac:dyDescent="0.25">
      <c r="A813" t="s">
        <v>1732</v>
      </c>
      <c r="B813" t="s">
        <v>36</v>
      </c>
      <c r="C813" t="s">
        <v>1768</v>
      </c>
      <c r="D813" t="s">
        <v>1769</v>
      </c>
      <c r="E813" t="s">
        <v>1770</v>
      </c>
      <c r="F813" t="s">
        <v>265</v>
      </c>
      <c r="G813" t="s">
        <v>266</v>
      </c>
      <c r="H813" t="s">
        <v>1771</v>
      </c>
      <c r="I813" t="s">
        <v>1857</v>
      </c>
      <c r="J813" t="s">
        <v>29</v>
      </c>
      <c r="K813" s="1" t="s">
        <v>2652</v>
      </c>
      <c r="O813" t="s">
        <v>36</v>
      </c>
    </row>
    <row r="814" spans="1:15" x14ac:dyDescent="0.25">
      <c r="A814" t="s">
        <v>1732</v>
      </c>
      <c r="B814" t="s">
        <v>36</v>
      </c>
      <c r="C814" t="s">
        <v>1911</v>
      </c>
      <c r="D814" t="s">
        <v>1912</v>
      </c>
      <c r="E814" t="s">
        <v>1913</v>
      </c>
      <c r="F814" t="s">
        <v>265</v>
      </c>
      <c r="G814" t="s">
        <v>772</v>
      </c>
      <c r="H814" t="s">
        <v>1914</v>
      </c>
      <c r="I814" t="s">
        <v>1915</v>
      </c>
      <c r="J814" t="s">
        <v>90</v>
      </c>
      <c r="K814" s="1" t="s">
        <v>2653</v>
      </c>
      <c r="O814" t="s">
        <v>36</v>
      </c>
    </row>
    <row r="815" spans="1:15" x14ac:dyDescent="0.25">
      <c r="A815" t="s">
        <v>1732</v>
      </c>
      <c r="B815" t="s">
        <v>36</v>
      </c>
      <c r="C815" t="s">
        <v>1911</v>
      </c>
      <c r="D815" t="s">
        <v>1912</v>
      </c>
      <c r="E815" t="s">
        <v>1913</v>
      </c>
      <c r="F815" t="s">
        <v>265</v>
      </c>
      <c r="G815" t="s">
        <v>772</v>
      </c>
      <c r="H815" t="s">
        <v>1914</v>
      </c>
      <c r="I815" t="s">
        <v>1915</v>
      </c>
      <c r="J815" t="s">
        <v>29</v>
      </c>
      <c r="K815" s="1" t="s">
        <v>2654</v>
      </c>
      <c r="O815" t="s">
        <v>36</v>
      </c>
    </row>
    <row r="816" spans="1:15" x14ac:dyDescent="0.25">
      <c r="A816" t="s">
        <v>1732</v>
      </c>
      <c r="B816" t="s">
        <v>36</v>
      </c>
      <c r="C816" t="s">
        <v>1860</v>
      </c>
      <c r="D816" t="s">
        <v>1861</v>
      </c>
      <c r="E816" t="s">
        <v>1862</v>
      </c>
      <c r="F816" t="s">
        <v>116</v>
      </c>
      <c r="G816" t="s">
        <v>713</v>
      </c>
      <c r="H816" t="s">
        <v>827</v>
      </c>
      <c r="I816" t="s">
        <v>1863</v>
      </c>
      <c r="J816" t="s">
        <v>90</v>
      </c>
      <c r="K816" s="1" t="s">
        <v>2655</v>
      </c>
      <c r="O816" t="s">
        <v>36</v>
      </c>
    </row>
    <row r="817" spans="1:15" x14ac:dyDescent="0.25">
      <c r="A817" t="s">
        <v>1732</v>
      </c>
      <c r="B817" t="s">
        <v>36</v>
      </c>
      <c r="C817" t="s">
        <v>1774</v>
      </c>
      <c r="D817" t="s">
        <v>1775</v>
      </c>
      <c r="E817" t="s">
        <v>1776</v>
      </c>
      <c r="F817" t="s">
        <v>155</v>
      </c>
      <c r="G817" t="s">
        <v>156</v>
      </c>
      <c r="H817" t="s">
        <v>25</v>
      </c>
      <c r="I817" t="s">
        <v>1777</v>
      </c>
      <c r="J817" t="s">
        <v>90</v>
      </c>
      <c r="K817" s="1" t="s">
        <v>2656</v>
      </c>
      <c r="O817" t="s">
        <v>36</v>
      </c>
    </row>
    <row r="818" spans="1:15" x14ac:dyDescent="0.25">
      <c r="A818" t="s">
        <v>1732</v>
      </c>
      <c r="B818" t="s">
        <v>36</v>
      </c>
      <c r="C818" t="s">
        <v>1922</v>
      </c>
      <c r="D818" t="s">
        <v>1923</v>
      </c>
      <c r="E818" t="s">
        <v>1924</v>
      </c>
      <c r="F818" t="s">
        <v>1755</v>
      </c>
      <c r="G818" t="s">
        <v>1755</v>
      </c>
      <c r="H818" t="s">
        <v>1756</v>
      </c>
      <c r="I818" t="s">
        <v>1925</v>
      </c>
      <c r="J818" t="s">
        <v>90</v>
      </c>
      <c r="K818" s="1" t="s">
        <v>2657</v>
      </c>
      <c r="O818" t="s">
        <v>36</v>
      </c>
    </row>
    <row r="819" spans="1:15" x14ac:dyDescent="0.25">
      <c r="A819" t="s">
        <v>1732</v>
      </c>
      <c r="B819" t="s">
        <v>36</v>
      </c>
      <c r="C819" t="s">
        <v>1927</v>
      </c>
      <c r="D819" t="s">
        <v>1928</v>
      </c>
      <c r="E819" t="s">
        <v>1929</v>
      </c>
      <c r="F819" t="s">
        <v>25</v>
      </c>
      <c r="G819" t="s">
        <v>25</v>
      </c>
      <c r="H819" t="s">
        <v>311</v>
      </c>
      <c r="I819" t="s">
        <v>1930</v>
      </c>
      <c r="J819" t="s">
        <v>90</v>
      </c>
      <c r="K819" s="1" t="s">
        <v>2658</v>
      </c>
      <c r="O819" t="s">
        <v>36</v>
      </c>
    </row>
    <row r="820" spans="1:15" x14ac:dyDescent="0.25">
      <c r="A820" t="s">
        <v>1732</v>
      </c>
      <c r="B820" t="s">
        <v>36</v>
      </c>
      <c r="C820" t="s">
        <v>1932</v>
      </c>
      <c r="D820" t="s">
        <v>1933</v>
      </c>
      <c r="E820" t="s">
        <v>1934</v>
      </c>
      <c r="F820" t="s">
        <v>25</v>
      </c>
      <c r="G820" t="s">
        <v>25</v>
      </c>
      <c r="H820" t="s">
        <v>311</v>
      </c>
      <c r="I820" t="s">
        <v>1935</v>
      </c>
      <c r="J820" t="s">
        <v>216</v>
      </c>
      <c r="K820" s="1" t="s">
        <v>2659</v>
      </c>
      <c r="O820" t="s">
        <v>36</v>
      </c>
    </row>
    <row r="821" spans="1:15" x14ac:dyDescent="0.25">
      <c r="A821" t="s">
        <v>1732</v>
      </c>
      <c r="B821" t="s">
        <v>36</v>
      </c>
      <c r="C821" t="s">
        <v>1937</v>
      </c>
      <c r="D821" t="s">
        <v>1938</v>
      </c>
      <c r="E821" t="s">
        <v>1939</v>
      </c>
      <c r="F821" t="s">
        <v>25</v>
      </c>
      <c r="G821" t="s">
        <v>25</v>
      </c>
      <c r="H821" t="s">
        <v>311</v>
      </c>
      <c r="I821" t="s">
        <v>1940</v>
      </c>
      <c r="J821" t="s">
        <v>216</v>
      </c>
      <c r="K821" s="1" t="s">
        <v>2660</v>
      </c>
      <c r="O821" t="s">
        <v>36</v>
      </c>
    </row>
    <row r="822" spans="1:15" x14ac:dyDescent="0.25">
      <c r="A822" t="s">
        <v>1732</v>
      </c>
      <c r="B822" t="s">
        <v>36</v>
      </c>
      <c r="C822" t="s">
        <v>1942</v>
      </c>
      <c r="D822" t="s">
        <v>1943</v>
      </c>
      <c r="E822" t="s">
        <v>1944</v>
      </c>
      <c r="F822" t="s">
        <v>25</v>
      </c>
      <c r="G822" t="s">
        <v>1744</v>
      </c>
      <c r="H822" t="s">
        <v>1945</v>
      </c>
      <c r="I822" t="s">
        <v>1946</v>
      </c>
      <c r="J822" t="s">
        <v>29</v>
      </c>
      <c r="K822" s="1" t="s">
        <v>2661</v>
      </c>
      <c r="O822" t="s">
        <v>36</v>
      </c>
    </row>
    <row r="823" spans="1:15" x14ac:dyDescent="0.25">
      <c r="A823" t="s">
        <v>1732</v>
      </c>
      <c r="B823" t="s">
        <v>36</v>
      </c>
      <c r="C823" t="s">
        <v>1948</v>
      </c>
      <c r="D823" t="s">
        <v>1949</v>
      </c>
      <c r="E823" t="s">
        <v>1950</v>
      </c>
      <c r="F823" t="s">
        <v>1877</v>
      </c>
      <c r="G823" t="s">
        <v>1877</v>
      </c>
      <c r="H823" t="s">
        <v>1951</v>
      </c>
      <c r="I823" t="s">
        <v>1952</v>
      </c>
      <c r="J823" t="s">
        <v>90</v>
      </c>
      <c r="K823" s="1" t="s">
        <v>2662</v>
      </c>
      <c r="O823" t="s">
        <v>36</v>
      </c>
    </row>
    <row r="824" spans="1:15" x14ac:dyDescent="0.25">
      <c r="A824" t="s">
        <v>1732</v>
      </c>
      <c r="B824" t="s">
        <v>36</v>
      </c>
      <c r="C824" t="s">
        <v>1805</v>
      </c>
      <c r="D824" t="s">
        <v>1806</v>
      </c>
      <c r="E824" t="s">
        <v>1807</v>
      </c>
      <c r="F824" t="s">
        <v>1808</v>
      </c>
      <c r="G824" t="s">
        <v>1808</v>
      </c>
      <c r="H824" t="s">
        <v>1809</v>
      </c>
      <c r="I824" t="s">
        <v>1810</v>
      </c>
      <c r="J824" t="s">
        <v>90</v>
      </c>
      <c r="K824" s="1" t="s">
        <v>2663</v>
      </c>
      <c r="O824" t="s">
        <v>36</v>
      </c>
    </row>
    <row r="825" spans="1:15" x14ac:dyDescent="0.25">
      <c r="A825" t="s">
        <v>1732</v>
      </c>
      <c r="B825" t="s">
        <v>36</v>
      </c>
      <c r="C825" t="s">
        <v>1813</v>
      </c>
      <c r="D825" t="s">
        <v>1814</v>
      </c>
      <c r="E825" t="s">
        <v>1815</v>
      </c>
      <c r="F825" t="s">
        <v>393</v>
      </c>
      <c r="G825" t="s">
        <v>140</v>
      </c>
      <c r="H825" t="s">
        <v>1816</v>
      </c>
      <c r="I825" t="s">
        <v>1817</v>
      </c>
      <c r="J825" t="s">
        <v>90</v>
      </c>
      <c r="K825" s="1" t="s">
        <v>2664</v>
      </c>
      <c r="O825" t="s">
        <v>36</v>
      </c>
    </row>
    <row r="826" spans="1:15" x14ac:dyDescent="0.25">
      <c r="A826" t="s">
        <v>1732</v>
      </c>
      <c r="B826" t="s">
        <v>36</v>
      </c>
      <c r="C826" t="s">
        <v>1957</v>
      </c>
      <c r="D826" t="s">
        <v>1958</v>
      </c>
      <c r="E826" t="s">
        <v>1959</v>
      </c>
      <c r="F826" t="s">
        <v>45</v>
      </c>
      <c r="G826" t="s">
        <v>1960</v>
      </c>
      <c r="H826" t="s">
        <v>1961</v>
      </c>
      <c r="I826" t="s">
        <v>1962</v>
      </c>
      <c r="J826" t="s">
        <v>29</v>
      </c>
      <c r="K826" s="1" t="s">
        <v>2665</v>
      </c>
      <c r="O826" t="s">
        <v>36</v>
      </c>
    </row>
    <row r="827" spans="1:15" x14ac:dyDescent="0.25">
      <c r="A827" t="s">
        <v>1732</v>
      </c>
      <c r="B827" t="s">
        <v>36</v>
      </c>
      <c r="C827" t="s">
        <v>1964</v>
      </c>
      <c r="D827" t="s">
        <v>1965</v>
      </c>
      <c r="E827" t="s">
        <v>1966</v>
      </c>
      <c r="F827" t="s">
        <v>45</v>
      </c>
      <c r="G827" t="s">
        <v>1960</v>
      </c>
      <c r="H827" t="s">
        <v>1961</v>
      </c>
      <c r="I827" t="s">
        <v>1967</v>
      </c>
      <c r="J827" t="s">
        <v>29</v>
      </c>
      <c r="K827" s="1" t="s">
        <v>2666</v>
      </c>
      <c r="O827" t="s">
        <v>36</v>
      </c>
    </row>
    <row r="828" spans="1:15" x14ac:dyDescent="0.25">
      <c r="A828" t="s">
        <v>1969</v>
      </c>
      <c r="B828" t="s">
        <v>36</v>
      </c>
      <c r="C828" t="s">
        <v>1970</v>
      </c>
      <c r="D828" t="s">
        <v>1971</v>
      </c>
      <c r="E828" t="s">
        <v>1972</v>
      </c>
      <c r="F828" t="s">
        <v>97</v>
      </c>
      <c r="G828" t="s">
        <v>424</v>
      </c>
      <c r="H828" t="s">
        <v>1973</v>
      </c>
      <c r="I828" t="s">
        <v>800</v>
      </c>
      <c r="J828" t="s">
        <v>216</v>
      </c>
      <c r="K828" s="1" t="s">
        <v>2667</v>
      </c>
      <c r="O828" t="s">
        <v>36</v>
      </c>
    </row>
    <row r="829" spans="1:15" x14ac:dyDescent="0.25">
      <c r="A829" t="s">
        <v>1975</v>
      </c>
      <c r="B829" t="s">
        <v>21</v>
      </c>
      <c r="C829" t="s">
        <v>1976</v>
      </c>
      <c r="D829" t="s">
        <v>1977</v>
      </c>
      <c r="E829" t="s">
        <v>1978</v>
      </c>
      <c r="F829" t="s">
        <v>265</v>
      </c>
      <c r="G829" t="s">
        <v>266</v>
      </c>
      <c r="H829" t="s">
        <v>319</v>
      </c>
      <c r="I829" t="s">
        <v>1979</v>
      </c>
      <c r="J829" t="s">
        <v>29</v>
      </c>
    </row>
    <row r="830" spans="1:15" x14ac:dyDescent="0.25">
      <c r="A830" t="s">
        <v>1975</v>
      </c>
      <c r="B830" t="s">
        <v>21</v>
      </c>
      <c r="C830" t="s">
        <v>1981</v>
      </c>
      <c r="D830" t="s">
        <v>1982</v>
      </c>
      <c r="E830" t="s">
        <v>1983</v>
      </c>
      <c r="F830" t="s">
        <v>116</v>
      </c>
      <c r="G830" t="s">
        <v>635</v>
      </c>
      <c r="H830" t="s">
        <v>1984</v>
      </c>
      <c r="I830" t="s">
        <v>1985</v>
      </c>
      <c r="J830" t="s">
        <v>90</v>
      </c>
    </row>
    <row r="831" spans="1:15" x14ac:dyDescent="0.25">
      <c r="A831" t="s">
        <v>1975</v>
      </c>
      <c r="B831" t="s">
        <v>21</v>
      </c>
      <c r="C831" t="s">
        <v>1981</v>
      </c>
      <c r="D831" t="s">
        <v>1982</v>
      </c>
      <c r="E831" t="s">
        <v>1983</v>
      </c>
      <c r="F831" t="s">
        <v>265</v>
      </c>
      <c r="G831" t="s">
        <v>772</v>
      </c>
      <c r="H831" t="s">
        <v>1987</v>
      </c>
      <c r="I831" t="s">
        <v>1988</v>
      </c>
      <c r="J831" t="s">
        <v>90</v>
      </c>
    </row>
    <row r="832" spans="1:15" x14ac:dyDescent="0.25">
      <c r="A832" t="s">
        <v>1975</v>
      </c>
      <c r="B832" t="s">
        <v>21</v>
      </c>
      <c r="C832" t="s">
        <v>1981</v>
      </c>
      <c r="D832" t="s">
        <v>1982</v>
      </c>
      <c r="E832" t="s">
        <v>1983</v>
      </c>
      <c r="F832" t="s">
        <v>116</v>
      </c>
      <c r="G832" t="s">
        <v>635</v>
      </c>
      <c r="H832" t="s">
        <v>1984</v>
      </c>
      <c r="I832" t="s">
        <v>1985</v>
      </c>
      <c r="J832" t="s">
        <v>29</v>
      </c>
    </row>
    <row r="833" spans="1:15" x14ac:dyDescent="0.25">
      <c r="A833" t="s">
        <v>1975</v>
      </c>
      <c r="B833" t="s">
        <v>21</v>
      </c>
      <c r="C833" t="s">
        <v>1981</v>
      </c>
      <c r="D833" t="s">
        <v>1982</v>
      </c>
      <c r="E833" t="s">
        <v>1983</v>
      </c>
      <c r="F833" t="s">
        <v>265</v>
      </c>
      <c r="G833" t="s">
        <v>772</v>
      </c>
      <c r="H833" t="s">
        <v>1987</v>
      </c>
      <c r="I833" t="s">
        <v>1988</v>
      </c>
      <c r="J833" t="s">
        <v>29</v>
      </c>
    </row>
    <row r="834" spans="1:15" x14ac:dyDescent="0.25">
      <c r="A834" t="s">
        <v>1975</v>
      </c>
      <c r="B834" t="s">
        <v>177</v>
      </c>
      <c r="C834" t="s">
        <v>1976</v>
      </c>
      <c r="D834" t="s">
        <v>1977</v>
      </c>
      <c r="E834" t="s">
        <v>1978</v>
      </c>
      <c r="F834" t="s">
        <v>276</v>
      </c>
      <c r="G834" t="s">
        <v>277</v>
      </c>
      <c r="H834" t="s">
        <v>1075</v>
      </c>
      <c r="I834" t="s">
        <v>1992</v>
      </c>
      <c r="J834" t="s">
        <v>90</v>
      </c>
      <c r="K834" s="1" t="s">
        <v>2668</v>
      </c>
      <c r="L834" t="s">
        <v>90</v>
      </c>
      <c r="M834" t="s">
        <v>2103</v>
      </c>
      <c r="N834">
        <v>99.999978554661396</v>
      </c>
      <c r="O834" t="s">
        <v>185</v>
      </c>
    </row>
    <row r="835" spans="1:15" x14ac:dyDescent="0.25">
      <c r="A835" t="s">
        <v>1975</v>
      </c>
      <c r="B835" t="s">
        <v>177</v>
      </c>
      <c r="C835" t="s">
        <v>1994</v>
      </c>
      <c r="D835" t="s">
        <v>1995</v>
      </c>
      <c r="E835" t="s">
        <v>1996</v>
      </c>
      <c r="F835" t="s">
        <v>265</v>
      </c>
      <c r="G835" t="s">
        <v>266</v>
      </c>
      <c r="H835" t="s">
        <v>1997</v>
      </c>
      <c r="I835" t="s">
        <v>1998</v>
      </c>
      <c r="J835" t="s">
        <v>29</v>
      </c>
      <c r="K835" s="1" t="s">
        <v>2669</v>
      </c>
      <c r="L835" t="s">
        <v>29</v>
      </c>
      <c r="M835" t="s">
        <v>2107</v>
      </c>
      <c r="N835">
        <v>97.091942080829099</v>
      </c>
      <c r="O835" t="s">
        <v>185</v>
      </c>
    </row>
    <row r="836" spans="1:15" x14ac:dyDescent="0.25">
      <c r="A836" t="s">
        <v>1975</v>
      </c>
      <c r="B836" t="s">
        <v>177</v>
      </c>
      <c r="C836" t="s">
        <v>2000</v>
      </c>
      <c r="D836" t="s">
        <v>2001</v>
      </c>
      <c r="E836" t="s">
        <v>2002</v>
      </c>
      <c r="F836" t="s">
        <v>306</v>
      </c>
      <c r="G836" t="s">
        <v>306</v>
      </c>
      <c r="H836" t="s">
        <v>307</v>
      </c>
      <c r="I836" t="s">
        <v>2003</v>
      </c>
      <c r="J836" t="s">
        <v>90</v>
      </c>
      <c r="K836" s="1" t="s">
        <v>2670</v>
      </c>
      <c r="L836" t="s">
        <v>90</v>
      </c>
      <c r="M836" t="s">
        <v>2103</v>
      </c>
      <c r="N836">
        <v>99.990208318033794</v>
      </c>
      <c r="O836" t="s">
        <v>185</v>
      </c>
    </row>
    <row r="837" spans="1:15" x14ac:dyDescent="0.25">
      <c r="A837" t="s">
        <v>1975</v>
      </c>
      <c r="B837" t="s">
        <v>177</v>
      </c>
      <c r="C837" t="s">
        <v>2000</v>
      </c>
      <c r="D837" t="s">
        <v>2001</v>
      </c>
      <c r="E837" t="s">
        <v>2002</v>
      </c>
      <c r="F837" t="s">
        <v>265</v>
      </c>
      <c r="G837" t="s">
        <v>2005</v>
      </c>
      <c r="H837" t="s">
        <v>2006</v>
      </c>
      <c r="I837" t="s">
        <v>2007</v>
      </c>
      <c r="J837" t="s">
        <v>90</v>
      </c>
      <c r="K837" s="1" t="s">
        <v>2671</v>
      </c>
      <c r="L837" t="s">
        <v>90</v>
      </c>
      <c r="M837" t="s">
        <v>2103</v>
      </c>
      <c r="N837">
        <v>99.669536888734498</v>
      </c>
      <c r="O837" t="s">
        <v>185</v>
      </c>
    </row>
    <row r="838" spans="1:15" x14ac:dyDescent="0.25">
      <c r="A838" t="s">
        <v>1975</v>
      </c>
      <c r="B838" t="s">
        <v>177</v>
      </c>
      <c r="C838" t="s">
        <v>2000</v>
      </c>
      <c r="D838" t="s">
        <v>2001</v>
      </c>
      <c r="E838" t="s">
        <v>2002</v>
      </c>
      <c r="F838" t="s">
        <v>265</v>
      </c>
      <c r="G838" t="s">
        <v>2005</v>
      </c>
      <c r="H838" t="s">
        <v>2006</v>
      </c>
      <c r="I838" t="s">
        <v>2007</v>
      </c>
      <c r="J838" t="s">
        <v>29</v>
      </c>
      <c r="K838" s="1" t="s">
        <v>2672</v>
      </c>
      <c r="L838" t="s">
        <v>29</v>
      </c>
      <c r="M838" t="s">
        <v>2107</v>
      </c>
      <c r="N838">
        <v>99.66844120923885</v>
      </c>
      <c r="O838" t="s">
        <v>185</v>
      </c>
    </row>
    <row r="839" spans="1:15" x14ac:dyDescent="0.25">
      <c r="A839" t="s">
        <v>1975</v>
      </c>
      <c r="B839" t="s">
        <v>177</v>
      </c>
      <c r="C839" t="s">
        <v>1981</v>
      </c>
      <c r="D839" t="s">
        <v>1982</v>
      </c>
      <c r="E839" t="s">
        <v>1983</v>
      </c>
      <c r="F839" t="s">
        <v>116</v>
      </c>
      <c r="G839" t="s">
        <v>364</v>
      </c>
      <c r="H839" t="s">
        <v>1457</v>
      </c>
      <c r="I839" t="s">
        <v>1985</v>
      </c>
      <c r="J839" t="s">
        <v>90</v>
      </c>
      <c r="K839" s="1" t="s">
        <v>2673</v>
      </c>
      <c r="L839" t="s">
        <v>90</v>
      </c>
      <c r="M839" t="s">
        <v>2103</v>
      </c>
      <c r="N839">
        <v>99.999970971319996</v>
      </c>
      <c r="O839" t="s">
        <v>185</v>
      </c>
    </row>
    <row r="840" spans="1:15" x14ac:dyDescent="0.25">
      <c r="A840" t="s">
        <v>1975</v>
      </c>
      <c r="B840" t="s">
        <v>177</v>
      </c>
      <c r="C840" t="s">
        <v>1981</v>
      </c>
      <c r="D840" t="s">
        <v>1982</v>
      </c>
      <c r="E840" t="s">
        <v>1983</v>
      </c>
      <c r="F840" t="s">
        <v>116</v>
      </c>
      <c r="G840" t="s">
        <v>364</v>
      </c>
      <c r="H840" t="s">
        <v>1457</v>
      </c>
      <c r="I840" t="s">
        <v>1985</v>
      </c>
      <c r="J840" t="s">
        <v>29</v>
      </c>
      <c r="K840" s="1" t="s">
        <v>2674</v>
      </c>
      <c r="L840" t="s">
        <v>29</v>
      </c>
      <c r="M840" t="s">
        <v>2107</v>
      </c>
      <c r="N840">
        <v>99.999970971311527</v>
      </c>
      <c r="O840" t="s">
        <v>185</v>
      </c>
    </row>
    <row r="841" spans="1:15" x14ac:dyDescent="0.25">
      <c r="A841" t="s">
        <v>1975</v>
      </c>
      <c r="B841" t="s">
        <v>177</v>
      </c>
      <c r="C841" t="s">
        <v>2012</v>
      </c>
      <c r="D841" t="s">
        <v>2013</v>
      </c>
      <c r="E841" t="s">
        <v>2014</v>
      </c>
      <c r="F841" t="s">
        <v>265</v>
      </c>
      <c r="G841" t="s">
        <v>266</v>
      </c>
      <c r="H841" t="s">
        <v>2015</v>
      </c>
      <c r="I841" t="s">
        <v>492</v>
      </c>
      <c r="J841" t="s">
        <v>90</v>
      </c>
      <c r="K841" s="1" t="s">
        <v>2675</v>
      </c>
      <c r="L841" t="s">
        <v>90</v>
      </c>
      <c r="M841" t="s">
        <v>2103</v>
      </c>
      <c r="N841">
        <v>99.856098089849993</v>
      </c>
      <c r="O841" t="s">
        <v>185</v>
      </c>
    </row>
    <row r="842" spans="1:15" x14ac:dyDescent="0.25">
      <c r="A842" t="s">
        <v>1975</v>
      </c>
      <c r="B842" t="s">
        <v>177</v>
      </c>
      <c r="C842" t="s">
        <v>2012</v>
      </c>
      <c r="D842" t="s">
        <v>2013</v>
      </c>
      <c r="E842" t="s">
        <v>2014</v>
      </c>
      <c r="F842" t="s">
        <v>265</v>
      </c>
      <c r="G842" t="s">
        <v>266</v>
      </c>
      <c r="H842" t="s">
        <v>2015</v>
      </c>
      <c r="I842" t="s">
        <v>492</v>
      </c>
      <c r="J842" t="s">
        <v>216</v>
      </c>
      <c r="K842" s="1" t="s">
        <v>2676</v>
      </c>
      <c r="L842" t="s">
        <v>216</v>
      </c>
      <c r="M842" t="s">
        <v>2171</v>
      </c>
      <c r="N842">
        <v>99.976310802274199</v>
      </c>
      <c r="O842" t="s">
        <v>185</v>
      </c>
    </row>
    <row r="843" spans="1:15" x14ac:dyDescent="0.25">
      <c r="A843" t="s">
        <v>1975</v>
      </c>
      <c r="B843" t="s">
        <v>36</v>
      </c>
      <c r="C843" t="s">
        <v>2018</v>
      </c>
      <c r="D843" t="s">
        <v>2019</v>
      </c>
      <c r="E843" t="s">
        <v>2020</v>
      </c>
      <c r="F843" t="s">
        <v>265</v>
      </c>
      <c r="G843" t="s">
        <v>266</v>
      </c>
      <c r="H843" t="s">
        <v>2021</v>
      </c>
      <c r="I843" t="s">
        <v>2022</v>
      </c>
      <c r="J843" t="s">
        <v>90</v>
      </c>
      <c r="K843" s="1" t="s">
        <v>2677</v>
      </c>
      <c r="M843" s="6"/>
      <c r="O843" t="s">
        <v>36</v>
      </c>
    </row>
    <row r="844" spans="1:15" x14ac:dyDescent="0.25">
      <c r="A844" t="s">
        <v>1975</v>
      </c>
      <c r="B844" t="s">
        <v>36</v>
      </c>
      <c r="C844" t="s">
        <v>2018</v>
      </c>
      <c r="D844" t="s">
        <v>2019</v>
      </c>
      <c r="E844" t="s">
        <v>2020</v>
      </c>
      <c r="F844" t="s">
        <v>265</v>
      </c>
      <c r="G844" t="s">
        <v>266</v>
      </c>
      <c r="H844" t="s">
        <v>2021</v>
      </c>
      <c r="I844" t="s">
        <v>2022</v>
      </c>
      <c r="J844" t="s">
        <v>29</v>
      </c>
      <c r="K844" s="1" t="s">
        <v>2678</v>
      </c>
      <c r="O844" t="s">
        <v>36</v>
      </c>
    </row>
    <row r="845" spans="1:15" x14ac:dyDescent="0.25">
      <c r="A845" t="s">
        <v>1975</v>
      </c>
      <c r="B845" t="s">
        <v>36</v>
      </c>
      <c r="C845" t="s">
        <v>1976</v>
      </c>
      <c r="D845" t="s">
        <v>1977</v>
      </c>
      <c r="E845" t="s">
        <v>1978</v>
      </c>
      <c r="F845" t="s">
        <v>116</v>
      </c>
      <c r="G845" t="s">
        <v>635</v>
      </c>
      <c r="H845" t="s">
        <v>731</v>
      </c>
      <c r="I845" t="s">
        <v>1979</v>
      </c>
      <c r="J845" t="s">
        <v>90</v>
      </c>
      <c r="K845" s="1" t="s">
        <v>2679</v>
      </c>
      <c r="O845" t="s">
        <v>36</v>
      </c>
    </row>
    <row r="846" spans="1:15" x14ac:dyDescent="0.25">
      <c r="A846" t="s">
        <v>1975</v>
      </c>
      <c r="B846" t="s">
        <v>36</v>
      </c>
      <c r="C846" t="s">
        <v>1976</v>
      </c>
      <c r="D846" t="s">
        <v>1977</v>
      </c>
      <c r="E846" t="s">
        <v>1978</v>
      </c>
      <c r="F846" t="s">
        <v>116</v>
      </c>
      <c r="G846" t="s">
        <v>635</v>
      </c>
      <c r="H846" t="s">
        <v>636</v>
      </c>
      <c r="I846" t="s">
        <v>1979</v>
      </c>
      <c r="J846" t="s">
        <v>90</v>
      </c>
      <c r="K846" s="1" t="s">
        <v>2680</v>
      </c>
      <c r="O846" t="s">
        <v>36</v>
      </c>
    </row>
    <row r="847" spans="1:15" x14ac:dyDescent="0.25">
      <c r="A847" t="s">
        <v>1975</v>
      </c>
      <c r="B847" t="s">
        <v>36</v>
      </c>
      <c r="C847" t="s">
        <v>1976</v>
      </c>
      <c r="D847" t="s">
        <v>1977</v>
      </c>
      <c r="E847" t="s">
        <v>1978</v>
      </c>
      <c r="F847" t="s">
        <v>116</v>
      </c>
      <c r="G847" t="s">
        <v>635</v>
      </c>
      <c r="H847" t="s">
        <v>639</v>
      </c>
      <c r="I847" t="s">
        <v>1979</v>
      </c>
      <c r="J847" t="s">
        <v>90</v>
      </c>
      <c r="K847" s="1" t="s">
        <v>2681</v>
      </c>
      <c r="O847" t="s">
        <v>36</v>
      </c>
    </row>
    <row r="848" spans="1:15" x14ac:dyDescent="0.25">
      <c r="A848" t="s">
        <v>1975</v>
      </c>
      <c r="B848" t="s">
        <v>36</v>
      </c>
      <c r="C848" t="s">
        <v>1976</v>
      </c>
      <c r="D848" t="s">
        <v>1977</v>
      </c>
      <c r="E848" t="s">
        <v>1978</v>
      </c>
      <c r="F848" t="s">
        <v>1096</v>
      </c>
      <c r="G848" t="s">
        <v>1096</v>
      </c>
      <c r="H848" t="s">
        <v>265</v>
      </c>
      <c r="I848" t="s">
        <v>2028</v>
      </c>
      <c r="J848" t="s">
        <v>90</v>
      </c>
      <c r="K848" s="1" t="s">
        <v>2682</v>
      </c>
      <c r="O848" t="s">
        <v>36</v>
      </c>
    </row>
    <row r="849" spans="1:15" x14ac:dyDescent="0.25">
      <c r="A849" t="s">
        <v>1975</v>
      </c>
      <c r="B849" t="s">
        <v>36</v>
      </c>
      <c r="C849" t="s">
        <v>1976</v>
      </c>
      <c r="D849" t="s">
        <v>1977</v>
      </c>
      <c r="E849" t="s">
        <v>1978</v>
      </c>
      <c r="F849" t="s">
        <v>306</v>
      </c>
      <c r="G849" t="s">
        <v>306</v>
      </c>
      <c r="H849" t="s">
        <v>1075</v>
      </c>
      <c r="I849" t="s">
        <v>1992</v>
      </c>
      <c r="J849" t="s">
        <v>29</v>
      </c>
      <c r="K849" s="1" t="s">
        <v>2683</v>
      </c>
      <c r="O849" t="s">
        <v>36</v>
      </c>
    </row>
    <row r="850" spans="1:15" x14ac:dyDescent="0.25">
      <c r="A850" t="s">
        <v>1975</v>
      </c>
      <c r="B850" t="s">
        <v>36</v>
      </c>
      <c r="C850" t="s">
        <v>1976</v>
      </c>
      <c r="D850" t="s">
        <v>1977</v>
      </c>
      <c r="E850" t="s">
        <v>1978</v>
      </c>
      <c r="F850" t="s">
        <v>116</v>
      </c>
      <c r="G850" t="s">
        <v>635</v>
      </c>
      <c r="H850" t="s">
        <v>731</v>
      </c>
      <c r="I850" t="s">
        <v>1979</v>
      </c>
      <c r="J850" t="s">
        <v>29</v>
      </c>
      <c r="K850" s="1" t="s">
        <v>2684</v>
      </c>
      <c r="O850" t="s">
        <v>36</v>
      </c>
    </row>
    <row r="851" spans="1:15" x14ac:dyDescent="0.25">
      <c r="A851" t="s">
        <v>1975</v>
      </c>
      <c r="B851" t="s">
        <v>36</v>
      </c>
      <c r="C851" t="s">
        <v>1976</v>
      </c>
      <c r="D851" t="s">
        <v>1977</v>
      </c>
      <c r="E851" t="s">
        <v>1978</v>
      </c>
      <c r="F851" t="s">
        <v>116</v>
      </c>
      <c r="G851" t="s">
        <v>635</v>
      </c>
      <c r="H851" t="s">
        <v>636</v>
      </c>
      <c r="I851" t="s">
        <v>1979</v>
      </c>
      <c r="J851" t="s">
        <v>29</v>
      </c>
      <c r="K851" s="1" t="s">
        <v>2685</v>
      </c>
      <c r="O851" t="s">
        <v>36</v>
      </c>
    </row>
    <row r="852" spans="1:15" x14ac:dyDescent="0.25">
      <c r="A852" t="s">
        <v>1975</v>
      </c>
      <c r="B852" t="s">
        <v>36</v>
      </c>
      <c r="C852" t="s">
        <v>1976</v>
      </c>
      <c r="D852" t="s">
        <v>1977</v>
      </c>
      <c r="E852" t="s">
        <v>1978</v>
      </c>
      <c r="F852" t="s">
        <v>116</v>
      </c>
      <c r="G852" t="s">
        <v>635</v>
      </c>
      <c r="H852" t="s">
        <v>639</v>
      </c>
      <c r="I852" t="s">
        <v>1979</v>
      </c>
      <c r="J852" t="s">
        <v>29</v>
      </c>
      <c r="K852" s="1" t="s">
        <v>2686</v>
      </c>
      <c r="O852" t="s">
        <v>36</v>
      </c>
    </row>
    <row r="853" spans="1:15" x14ac:dyDescent="0.25">
      <c r="A853" t="s">
        <v>1975</v>
      </c>
      <c r="B853" t="s">
        <v>36</v>
      </c>
      <c r="C853" t="s">
        <v>1976</v>
      </c>
      <c r="D853" t="s">
        <v>1977</v>
      </c>
      <c r="E853" t="s">
        <v>1978</v>
      </c>
      <c r="F853" t="s">
        <v>276</v>
      </c>
      <c r="G853" t="s">
        <v>277</v>
      </c>
      <c r="H853" t="s">
        <v>1075</v>
      </c>
      <c r="I853" t="s">
        <v>1992</v>
      </c>
      <c r="J853" t="s">
        <v>29</v>
      </c>
      <c r="K853" s="1" t="s">
        <v>2687</v>
      </c>
      <c r="O853" t="s">
        <v>36</v>
      </c>
    </row>
    <row r="854" spans="1:15" x14ac:dyDescent="0.25">
      <c r="A854" t="s">
        <v>1975</v>
      </c>
      <c r="B854" t="s">
        <v>36</v>
      </c>
      <c r="C854" t="s">
        <v>2035</v>
      </c>
      <c r="D854" t="s">
        <v>2036</v>
      </c>
      <c r="E854" t="s">
        <v>2037</v>
      </c>
      <c r="F854" t="s">
        <v>276</v>
      </c>
      <c r="G854" t="s">
        <v>277</v>
      </c>
      <c r="H854" t="s">
        <v>307</v>
      </c>
      <c r="I854" t="s">
        <v>2038</v>
      </c>
      <c r="J854" t="s">
        <v>90</v>
      </c>
      <c r="K854" s="1" t="s">
        <v>2688</v>
      </c>
      <c r="O854" t="s">
        <v>36</v>
      </c>
    </row>
    <row r="855" spans="1:15" x14ac:dyDescent="0.25">
      <c r="A855" t="s">
        <v>1975</v>
      </c>
      <c r="B855" t="s">
        <v>36</v>
      </c>
      <c r="C855" t="s">
        <v>2035</v>
      </c>
      <c r="D855" t="s">
        <v>2036</v>
      </c>
      <c r="E855" t="s">
        <v>2037</v>
      </c>
      <c r="F855" t="s">
        <v>265</v>
      </c>
      <c r="G855" t="s">
        <v>266</v>
      </c>
      <c r="H855" t="s">
        <v>319</v>
      </c>
      <c r="I855" t="s">
        <v>1141</v>
      </c>
      <c r="J855" t="s">
        <v>90</v>
      </c>
      <c r="K855" s="1" t="s">
        <v>2689</v>
      </c>
      <c r="O855" t="s">
        <v>36</v>
      </c>
    </row>
    <row r="856" spans="1:15" x14ac:dyDescent="0.25">
      <c r="A856" t="s">
        <v>1975</v>
      </c>
      <c r="B856" t="s">
        <v>36</v>
      </c>
      <c r="C856" t="s">
        <v>2035</v>
      </c>
      <c r="D856" t="s">
        <v>2036</v>
      </c>
      <c r="E856" t="s">
        <v>2037</v>
      </c>
      <c r="F856" t="s">
        <v>276</v>
      </c>
      <c r="G856" t="s">
        <v>277</v>
      </c>
      <c r="H856" t="s">
        <v>307</v>
      </c>
      <c r="I856" t="s">
        <v>2038</v>
      </c>
      <c r="J856" t="s">
        <v>29</v>
      </c>
      <c r="K856" s="1" t="s">
        <v>2690</v>
      </c>
      <c r="O856" t="s">
        <v>36</v>
      </c>
    </row>
    <row r="857" spans="1:15" x14ac:dyDescent="0.25">
      <c r="A857" t="s">
        <v>1975</v>
      </c>
      <c r="B857" t="s">
        <v>36</v>
      </c>
      <c r="C857" t="s">
        <v>2035</v>
      </c>
      <c r="D857" t="s">
        <v>2036</v>
      </c>
      <c r="E857" t="s">
        <v>2037</v>
      </c>
      <c r="F857" t="s">
        <v>265</v>
      </c>
      <c r="G857" t="s">
        <v>266</v>
      </c>
      <c r="H857" t="s">
        <v>319</v>
      </c>
      <c r="I857" t="s">
        <v>1141</v>
      </c>
      <c r="J857" t="s">
        <v>29</v>
      </c>
      <c r="K857" s="1" t="s">
        <v>2691</v>
      </c>
      <c r="O857" t="s">
        <v>36</v>
      </c>
    </row>
    <row r="858" spans="1:15" x14ac:dyDescent="0.25">
      <c r="A858" t="s">
        <v>1975</v>
      </c>
      <c r="B858" t="s">
        <v>36</v>
      </c>
      <c r="C858" t="s">
        <v>2000</v>
      </c>
      <c r="D858" t="s">
        <v>2001</v>
      </c>
      <c r="E858" t="s">
        <v>2002</v>
      </c>
      <c r="F858" t="s">
        <v>276</v>
      </c>
      <c r="G858" t="s">
        <v>277</v>
      </c>
      <c r="H858" t="s">
        <v>307</v>
      </c>
      <c r="I858" t="s">
        <v>2003</v>
      </c>
      <c r="J858" t="s">
        <v>90</v>
      </c>
      <c r="K858" s="1" t="s">
        <v>2692</v>
      </c>
      <c r="O858" t="s">
        <v>36</v>
      </c>
    </row>
    <row r="859" spans="1:15" x14ac:dyDescent="0.25">
      <c r="A859" t="s">
        <v>1975</v>
      </c>
      <c r="B859" t="s">
        <v>36</v>
      </c>
      <c r="C859" t="s">
        <v>2000</v>
      </c>
      <c r="D859" t="s">
        <v>2001</v>
      </c>
      <c r="E859" t="s">
        <v>2002</v>
      </c>
      <c r="F859" t="s">
        <v>265</v>
      </c>
      <c r="G859" t="s">
        <v>266</v>
      </c>
      <c r="H859" t="s">
        <v>319</v>
      </c>
      <c r="I859" t="s">
        <v>2044</v>
      </c>
      <c r="J859" t="s">
        <v>90</v>
      </c>
      <c r="K859" s="1" t="s">
        <v>2693</v>
      </c>
      <c r="O859" t="s">
        <v>36</v>
      </c>
    </row>
    <row r="860" spans="1:15" x14ac:dyDescent="0.25">
      <c r="A860" t="s">
        <v>1975</v>
      </c>
      <c r="B860" t="s">
        <v>36</v>
      </c>
      <c r="C860" t="s">
        <v>2000</v>
      </c>
      <c r="D860" t="s">
        <v>2001</v>
      </c>
      <c r="E860" t="s">
        <v>2002</v>
      </c>
      <c r="F860" t="s">
        <v>306</v>
      </c>
      <c r="G860" t="s">
        <v>306</v>
      </c>
      <c r="H860" t="s">
        <v>307</v>
      </c>
      <c r="I860" t="s">
        <v>2003</v>
      </c>
      <c r="J860" t="s">
        <v>29</v>
      </c>
      <c r="K860" s="1" t="s">
        <v>2694</v>
      </c>
      <c r="O860" t="s">
        <v>36</v>
      </c>
    </row>
    <row r="861" spans="1:15" x14ac:dyDescent="0.25">
      <c r="A861" t="s">
        <v>1975</v>
      </c>
      <c r="B861" t="s">
        <v>36</v>
      </c>
      <c r="C861" t="s">
        <v>2000</v>
      </c>
      <c r="D861" t="s">
        <v>2001</v>
      </c>
      <c r="E861" t="s">
        <v>2002</v>
      </c>
      <c r="F861" t="s">
        <v>276</v>
      </c>
      <c r="G861" t="s">
        <v>277</v>
      </c>
      <c r="H861" t="s">
        <v>307</v>
      </c>
      <c r="I861" t="s">
        <v>2003</v>
      </c>
      <c r="J861" t="s">
        <v>29</v>
      </c>
      <c r="K861" s="1" t="s">
        <v>2695</v>
      </c>
      <c r="O861" t="s">
        <v>36</v>
      </c>
    </row>
    <row r="862" spans="1:15" x14ac:dyDescent="0.25">
      <c r="A862" t="s">
        <v>1975</v>
      </c>
      <c r="B862" t="s">
        <v>36</v>
      </c>
      <c r="C862" t="s">
        <v>2000</v>
      </c>
      <c r="D862" t="s">
        <v>2001</v>
      </c>
      <c r="E862" t="s">
        <v>2002</v>
      </c>
      <c r="F862" t="s">
        <v>265</v>
      </c>
      <c r="G862" t="s">
        <v>266</v>
      </c>
      <c r="H862" t="s">
        <v>319</v>
      </c>
      <c r="I862" t="s">
        <v>2044</v>
      </c>
      <c r="J862" t="s">
        <v>29</v>
      </c>
      <c r="K862" s="1" t="s">
        <v>2696</v>
      </c>
      <c r="O862" t="s">
        <v>36</v>
      </c>
    </row>
    <row r="863" spans="1:15" x14ac:dyDescent="0.25">
      <c r="A863" t="s">
        <v>1975</v>
      </c>
      <c r="B863" t="s">
        <v>36</v>
      </c>
      <c r="C863" t="s">
        <v>2049</v>
      </c>
      <c r="D863" t="s">
        <v>2050</v>
      </c>
      <c r="E863" t="s">
        <v>2051</v>
      </c>
      <c r="F863" t="s">
        <v>116</v>
      </c>
      <c r="G863" t="s">
        <v>713</v>
      </c>
      <c r="H863" t="s">
        <v>2052</v>
      </c>
      <c r="I863" t="s">
        <v>2053</v>
      </c>
      <c r="J863" t="s">
        <v>29</v>
      </c>
      <c r="K863" s="1" t="s">
        <v>2697</v>
      </c>
      <c r="O863" t="s">
        <v>36</v>
      </c>
    </row>
    <row r="864" spans="1:15" x14ac:dyDescent="0.25">
      <c r="A864" t="s">
        <v>1975</v>
      </c>
      <c r="B864" t="s">
        <v>36</v>
      </c>
      <c r="C864" t="s">
        <v>2049</v>
      </c>
      <c r="D864" t="s">
        <v>2050</v>
      </c>
      <c r="E864" t="s">
        <v>2051</v>
      </c>
      <c r="F864" t="s">
        <v>40</v>
      </c>
      <c r="G864" t="s">
        <v>41</v>
      </c>
      <c r="H864" t="s">
        <v>1056</v>
      </c>
      <c r="I864" t="s">
        <v>2053</v>
      </c>
      <c r="J864" t="s">
        <v>29</v>
      </c>
      <c r="K864" s="1" t="s">
        <v>2698</v>
      </c>
      <c r="O864" t="s">
        <v>36</v>
      </c>
    </row>
    <row r="865" spans="1:15" x14ac:dyDescent="0.25">
      <c r="A865" t="s">
        <v>1975</v>
      </c>
      <c r="B865" t="s">
        <v>36</v>
      </c>
      <c r="C865" t="s">
        <v>2056</v>
      </c>
      <c r="D865" t="s">
        <v>2057</v>
      </c>
      <c r="E865" t="s">
        <v>2058</v>
      </c>
      <c r="F865" t="s">
        <v>265</v>
      </c>
      <c r="G865" t="s">
        <v>266</v>
      </c>
      <c r="H865" t="s">
        <v>319</v>
      </c>
      <c r="I865" t="s">
        <v>492</v>
      </c>
      <c r="J865" t="s">
        <v>90</v>
      </c>
      <c r="K865" s="1" t="s">
        <v>2699</v>
      </c>
      <c r="O865" t="s">
        <v>36</v>
      </c>
    </row>
    <row r="866" spans="1:15" x14ac:dyDescent="0.25">
      <c r="A866" t="s">
        <v>1975</v>
      </c>
      <c r="B866" t="s">
        <v>36</v>
      </c>
      <c r="C866" t="s">
        <v>2056</v>
      </c>
      <c r="D866" t="s">
        <v>2057</v>
      </c>
      <c r="E866" t="s">
        <v>2058</v>
      </c>
      <c r="F866" t="s">
        <v>265</v>
      </c>
      <c r="G866" t="s">
        <v>266</v>
      </c>
      <c r="H866" t="s">
        <v>319</v>
      </c>
      <c r="I866" t="s">
        <v>492</v>
      </c>
      <c r="J866" t="s">
        <v>216</v>
      </c>
      <c r="K866" s="1" t="s">
        <v>2700</v>
      </c>
      <c r="O866" t="s">
        <v>36</v>
      </c>
    </row>
    <row r="867" spans="1:15" x14ac:dyDescent="0.25">
      <c r="A867" t="s">
        <v>1975</v>
      </c>
      <c r="B867" t="s">
        <v>36</v>
      </c>
      <c r="C867" t="s">
        <v>2061</v>
      </c>
      <c r="D867" t="s">
        <v>2062</v>
      </c>
      <c r="E867" t="s">
        <v>2063</v>
      </c>
      <c r="F867" t="s">
        <v>1096</v>
      </c>
      <c r="G867" t="s">
        <v>1096</v>
      </c>
      <c r="H867" t="s">
        <v>2064</v>
      </c>
      <c r="I867" t="s">
        <v>2065</v>
      </c>
      <c r="J867" t="s">
        <v>90</v>
      </c>
      <c r="K867" s="1" t="s">
        <v>2701</v>
      </c>
      <c r="O867" t="s">
        <v>36</v>
      </c>
    </row>
    <row r="868" spans="1:15" x14ac:dyDescent="0.25">
      <c r="A868" t="s">
        <v>1975</v>
      </c>
      <c r="B868" t="s">
        <v>36</v>
      </c>
      <c r="C868" t="s">
        <v>2067</v>
      </c>
      <c r="D868" t="s">
        <v>2068</v>
      </c>
      <c r="E868" t="s">
        <v>2069</v>
      </c>
      <c r="F868" t="s">
        <v>1096</v>
      </c>
      <c r="G868" t="s">
        <v>1096</v>
      </c>
      <c r="H868" t="s">
        <v>265</v>
      </c>
      <c r="I868" t="s">
        <v>2070</v>
      </c>
      <c r="J868" t="s">
        <v>29</v>
      </c>
      <c r="K868" s="1" t="s">
        <v>2702</v>
      </c>
      <c r="O868" t="s">
        <v>36</v>
      </c>
    </row>
    <row r="869" spans="1:15" x14ac:dyDescent="0.25">
      <c r="A869" t="s">
        <v>1975</v>
      </c>
      <c r="B869" t="s">
        <v>36</v>
      </c>
      <c r="C869" t="s">
        <v>2072</v>
      </c>
      <c r="D869" t="s">
        <v>2073</v>
      </c>
      <c r="E869" t="s">
        <v>2074</v>
      </c>
      <c r="F869" t="s">
        <v>1096</v>
      </c>
      <c r="G869" t="s">
        <v>1096</v>
      </c>
      <c r="H869" t="s">
        <v>265</v>
      </c>
      <c r="I869" t="s">
        <v>2075</v>
      </c>
      <c r="J869" t="s">
        <v>29</v>
      </c>
      <c r="K869" s="1" t="s">
        <v>2703</v>
      </c>
      <c r="O869" t="s">
        <v>36</v>
      </c>
    </row>
    <row r="870" spans="1:15" x14ac:dyDescent="0.25">
      <c r="A870" t="s">
        <v>1975</v>
      </c>
      <c r="B870" t="s">
        <v>36</v>
      </c>
      <c r="C870" t="s">
        <v>2077</v>
      </c>
      <c r="D870" t="s">
        <v>2078</v>
      </c>
      <c r="E870" t="s">
        <v>2079</v>
      </c>
      <c r="F870" t="s">
        <v>45</v>
      </c>
      <c r="G870" t="s">
        <v>2080</v>
      </c>
      <c r="H870" t="s">
        <v>2081</v>
      </c>
      <c r="I870" t="s">
        <v>2082</v>
      </c>
      <c r="J870" t="s">
        <v>29</v>
      </c>
      <c r="K870" s="1" t="s">
        <v>2704</v>
      </c>
      <c r="O870" t="s">
        <v>36</v>
      </c>
    </row>
  </sheetData>
  <autoFilter ref="A1:O870"/>
  <hyperlinks>
    <hyperlink ref="K184" r:id="rId1"/>
    <hyperlink ref="K239" r:id="rId2"/>
    <hyperlink ref="K185" r:id="rId3"/>
    <hyperlink ref="K194" r:id="rId4"/>
    <hyperlink ref="K196" r:id="rId5"/>
    <hyperlink ref="K240" r:id="rId6"/>
    <hyperlink ref="K241" r:id="rId7"/>
    <hyperlink ref="K242" r:id="rId8"/>
    <hyperlink ref="K243" r:id="rId9"/>
    <hyperlink ref="K198" r:id="rId10"/>
    <hyperlink ref="K244" r:id="rId11"/>
    <hyperlink ref="K199" r:id="rId12"/>
    <hyperlink ref="K245" r:id="rId13"/>
    <hyperlink ref="K246" r:id="rId14"/>
    <hyperlink ref="K247" r:id="rId15"/>
    <hyperlink ref="K253" r:id="rId16"/>
    <hyperlink ref="K114" r:id="rId17"/>
    <hyperlink ref="K120" r:id="rId18"/>
    <hyperlink ref="K254" r:id="rId19"/>
    <hyperlink ref="K255" r:id="rId20"/>
    <hyperlink ref="K256" r:id="rId21"/>
    <hyperlink ref="K203" r:id="rId22" display="DS363_PersonRelationshipCode_Completeness"/>
    <hyperlink ref="K257" r:id="rId23"/>
    <hyperlink ref="K259" r:id="rId24"/>
    <hyperlink ref="K206" r:id="rId25"/>
    <hyperlink ref="K207" r:id="rId26"/>
    <hyperlink ref="K208" r:id="rId27"/>
    <hyperlink ref="K209" r:id="rId28"/>
    <hyperlink ref="K260" r:id="rId29"/>
    <hyperlink ref="K210" r:id="rId30"/>
    <hyperlink ref="K261" r:id="rId31"/>
    <hyperlink ref="K211" r:id="rId32"/>
    <hyperlink ref="K212" r:id="rId33"/>
    <hyperlink ref="K123" r:id="rId34"/>
    <hyperlink ref="K124" r:id="rId35"/>
    <hyperlink ref="K234" r:id="rId36"/>
    <hyperlink ref="K214" r:id="rId37"/>
    <hyperlink ref="K215" r:id="rId38"/>
    <hyperlink ref="K843" r:id="rId39"/>
    <hyperlink ref="K521" r:id="rId40"/>
    <hyperlink ref="K522" r:id="rId41"/>
    <hyperlink ref="K523" r:id="rId42"/>
    <hyperlink ref="K524" r:id="rId43"/>
    <hyperlink ref="K495" r:id="rId44"/>
    <hyperlink ref="K530" r:id="rId45"/>
    <hyperlink ref="K531" r:id="rId46"/>
    <hyperlink ref="K223" r:id="rId47"/>
    <hyperlink ref="K224" r:id="rId48"/>
    <hyperlink ref="K267" r:id="rId49"/>
    <hyperlink ref="K225" r:id="rId50"/>
    <hyperlink ref="K268" r:id="rId51"/>
    <hyperlink ref="K269" r:id="rId52"/>
    <hyperlink ref="K270" r:id="rId53"/>
    <hyperlink ref="K271" r:id="rId54"/>
    <hyperlink ref="K272" r:id="rId55"/>
    <hyperlink ref="K273" r:id="rId56"/>
    <hyperlink ref="K274" r:id="rId57"/>
    <hyperlink ref="K275" r:id="rId58"/>
    <hyperlink ref="K282" r:id="rId59"/>
    <hyperlink ref="K284" r:id="rId60"/>
    <hyperlink ref="K285" r:id="rId61"/>
    <hyperlink ref="K287" r:id="rId62"/>
    <hyperlink ref="K226" r:id="rId63"/>
    <hyperlink ref="K22" r:id="rId64"/>
    <hyperlink ref="K36" r:id="rId65"/>
    <hyperlink ref="K49" r:id="rId66"/>
    <hyperlink ref="K53" r:id="rId67"/>
    <hyperlink ref="K307" r:id="rId68"/>
    <hyperlink ref="K54" r:id="rId69"/>
    <hyperlink ref="K55" r:id="rId70"/>
    <hyperlink ref="K56" r:id="rId71"/>
    <hyperlink ref="K57" r:id="rId72"/>
    <hyperlink ref="K58" r:id="rId73"/>
    <hyperlink ref="K41" r:id="rId74"/>
    <hyperlink ref="K42" r:id="rId75"/>
    <hyperlink ref="K43" r:id="rId76"/>
    <hyperlink ref="K60" r:id="rId77"/>
    <hyperlink ref="K33" r:id="rId78"/>
    <hyperlink ref="K62" r:id="rId79"/>
    <hyperlink ref="K46" r:id="rId80"/>
    <hyperlink ref="K63" r:id="rId81"/>
    <hyperlink ref="K64" r:id="rId82"/>
    <hyperlink ref="K65" r:id="rId83"/>
    <hyperlink ref="K66" r:id="rId84"/>
    <hyperlink ref="K70" r:id="rId85"/>
    <hyperlink ref="K71" r:id="rId86"/>
    <hyperlink ref="K767" r:id="rId87"/>
    <hyperlink ref="K768" r:id="rId88"/>
    <hyperlink ref="K742" r:id="rId89"/>
    <hyperlink ref="K769" r:id="rId90"/>
    <hyperlink ref="K743" r:id="rId91"/>
    <hyperlink ref="K744" r:id="rId92"/>
    <hyperlink ref="K773" r:id="rId93"/>
    <hyperlink ref="K745" r:id="rId94"/>
    <hyperlink ref="K774" r:id="rId95"/>
    <hyperlink ref="K747" r:id="rId96"/>
    <hyperlink ref="K775" r:id="rId97"/>
    <hyperlink ref="K794" r:id="rId98"/>
    <hyperlink ref="K776" r:id="rId99"/>
    <hyperlink ref="K777" r:id="rId100"/>
    <hyperlink ref="K778" r:id="rId101"/>
    <hyperlink ref="K779" r:id="rId102"/>
    <hyperlink ref="K780" r:id="rId103"/>
    <hyperlink ref="K795" r:id="rId104"/>
    <hyperlink ref="K781" r:id="rId105"/>
    <hyperlink ref="K796" r:id="rId106"/>
    <hyperlink ref="K797" r:id="rId107"/>
    <hyperlink ref="K798" r:id="rId108"/>
    <hyperlink ref="K799" r:id="rId109"/>
    <hyperlink ref="K800" r:id="rId110"/>
    <hyperlink ref="K801" r:id="rId111"/>
    <hyperlink ref="K802" r:id="rId112"/>
    <hyperlink ref="K803" r:id="rId113"/>
    <hyperlink ref="K345" r:id="rId114"/>
    <hyperlink ref="K785" r:id="rId115"/>
    <hyperlink ref="K786" r:id="rId116"/>
    <hyperlink ref="K787" r:id="rId117"/>
    <hyperlink ref="K814" r:id="rId118"/>
    <hyperlink ref="K845" r:id="rId119"/>
    <hyperlink ref="K846" r:id="rId120"/>
    <hyperlink ref="K847" r:id="rId121"/>
    <hyperlink ref="K848" r:id="rId122"/>
    <hyperlink ref="K834" r:id="rId123"/>
    <hyperlink ref="K788" r:id="rId124"/>
    <hyperlink ref="K816" r:id="rId125"/>
    <hyperlink ref="K789" r:id="rId126"/>
    <hyperlink ref="K348" r:id="rId127"/>
    <hyperlink ref="K341" r:id="rId128"/>
    <hyperlink ref="K349" r:id="rId129"/>
    <hyperlink ref="K350" r:id="rId130"/>
    <hyperlink ref="K351" r:id="rId131"/>
    <hyperlink ref="K352" r:id="rId132"/>
    <hyperlink ref="K353" r:id="rId133"/>
    <hyperlink ref="K354" r:id="rId134"/>
    <hyperlink ref="K355" r:id="rId135"/>
    <hyperlink ref="K356" r:id="rId136"/>
    <hyperlink ref="K357" r:id="rId137"/>
    <hyperlink ref="K342" r:id="rId138"/>
    <hyperlink ref="K541" r:id="rId139"/>
    <hyperlink ref="K542" r:id="rId140"/>
    <hyperlink ref="K543" r:id="rId141"/>
    <hyperlink ref="K544" r:id="rId142"/>
    <hyperlink ref="K549" r:id="rId143"/>
    <hyperlink ref="K550" r:id="rId144"/>
    <hyperlink ref="K497" r:id="rId145"/>
    <hyperlink ref="K551" r:id="rId146"/>
    <hyperlink ref="K552" r:id="rId147"/>
    <hyperlink ref="K553" r:id="rId148"/>
    <hyperlink ref="K410" r:id="rId149"/>
    <hyperlink ref="K411" r:id="rId150"/>
    <hyperlink ref="K554" r:id="rId151"/>
    <hyperlink ref="K412" r:id="rId152"/>
    <hyperlink ref="K555" r:id="rId153"/>
    <hyperlink ref="K569" r:id="rId154"/>
    <hyperlink ref="K422" r:id="rId155"/>
    <hyperlink ref="K570" r:id="rId156"/>
    <hyperlink ref="K571" r:id="rId157"/>
    <hyperlink ref="K499" r:id="rId158"/>
    <hyperlink ref="K572" r:id="rId159"/>
    <hyperlink ref="K573" r:id="rId160"/>
    <hyperlink ref="K574" r:id="rId161"/>
    <hyperlink ref="K575" r:id="rId162"/>
    <hyperlink ref="K576" r:id="rId163"/>
    <hyperlink ref="K500" r:id="rId164"/>
    <hyperlink ref="K577" r:id="rId165"/>
    <hyperlink ref="K578" r:id="rId166"/>
    <hyperlink ref="K579" r:id="rId167"/>
    <hyperlink ref="K425" r:id="rId168"/>
    <hyperlink ref="K426" r:id="rId169"/>
    <hyperlink ref="K501" r:id="rId170"/>
    <hyperlink ref="K580" r:id="rId171"/>
    <hyperlink ref="K584" r:id="rId172"/>
    <hyperlink ref="K586" r:id="rId173"/>
    <hyperlink ref="K587" r:id="rId174"/>
    <hyperlink ref="K588" r:id="rId175"/>
    <hyperlink ref="K589" r:id="rId176"/>
    <hyperlink ref="K590" r:id="rId177"/>
    <hyperlink ref="K854" r:id="rId178"/>
    <hyperlink ref="K855" r:id="rId179"/>
    <hyperlink ref="K595" r:id="rId180"/>
    <hyperlink ref="K596" r:id="rId181"/>
    <hyperlink ref="K597" r:id="rId182"/>
    <hyperlink ref="K598" r:id="rId183"/>
    <hyperlink ref="K599" r:id="rId184"/>
    <hyperlink ref="K600" r:id="rId185"/>
    <hyperlink ref="K601" r:id="rId186"/>
    <hyperlink ref="K606" r:id="rId187"/>
    <hyperlink ref="K607" r:id="rId188"/>
    <hyperlink ref="K505" r:id="rId189"/>
    <hyperlink ref="K608" r:id="rId190"/>
    <hyperlink ref="K611" r:id="rId191"/>
    <hyperlink ref="K454" r:id="rId192"/>
    <hyperlink ref="K704" r:id="rId193"/>
    <hyperlink ref="K705" r:id="rId194"/>
    <hyperlink ref="K706" r:id="rId195"/>
    <hyperlink ref="K707" r:id="rId196"/>
    <hyperlink ref="K708" r:id="rId197"/>
    <hyperlink ref="K709" r:id="rId198"/>
    <hyperlink ref="K710" r:id="rId199"/>
    <hyperlink ref="K711" r:id="rId200"/>
    <hyperlink ref="K712" r:id="rId201"/>
    <hyperlink ref="K713" r:id="rId202"/>
    <hyperlink ref="K714" r:id="rId203"/>
    <hyperlink ref="K732" r:id="rId204"/>
    <hyperlink ref="K698" r:id="rId205"/>
    <hyperlink ref="K733" r:id="rId206"/>
    <hyperlink ref="K734" r:id="rId207"/>
    <hyperlink ref="K735" r:id="rId208"/>
    <hyperlink ref="K736" r:id="rId209"/>
    <hyperlink ref="K737" r:id="rId210"/>
    <hyperlink ref="K738" r:id="rId211"/>
    <hyperlink ref="K699" r:id="rId212"/>
    <hyperlink ref="K614" r:id="rId213"/>
    <hyperlink ref="K616" r:id="rId214"/>
    <hyperlink ref="K617" r:id="rId215"/>
    <hyperlink ref="K618" r:id="rId216"/>
    <hyperlink ref="K619" r:id="rId217"/>
    <hyperlink ref="K620" r:id="rId218"/>
    <hyperlink ref="K621" r:id="rId219"/>
    <hyperlink ref="K629" r:id="rId220"/>
    <hyperlink ref="K630" r:id="rId221"/>
    <hyperlink ref="K631" r:id="rId222"/>
    <hyperlink ref="K632" r:id="rId223"/>
    <hyperlink ref="K635" r:id="rId224"/>
    <hyperlink ref="K637" r:id="rId225"/>
    <hyperlink ref="K506" r:id="rId226"/>
    <hyperlink ref="K639" r:id="rId227"/>
    <hyperlink ref="K641" r:id="rId228"/>
    <hyperlink ref="K642" r:id="rId229"/>
    <hyperlink ref="K643" r:id="rId230"/>
    <hyperlink ref="K644" r:id="rId231"/>
    <hyperlink ref="K306" r:id="rId232"/>
    <hyperlink ref="K309" r:id="rId233"/>
    <hyperlink ref="K310" r:id="rId234"/>
    <hyperlink ref="K311" r:id="rId235"/>
    <hyperlink ref="K312" r:id="rId236"/>
    <hyperlink ref="K317" r:id="rId237"/>
    <hyperlink ref="K318" r:id="rId238"/>
    <hyperlink ref="K319" r:id="rId239"/>
    <hyperlink ref="K320" r:id="rId240"/>
    <hyperlink ref="K321" r:id="rId241"/>
    <hyperlink ref="K322" r:id="rId242"/>
    <hyperlink ref="K323" r:id="rId243"/>
    <hyperlink ref="K324" r:id="rId244"/>
    <hyperlink ref="K333" r:id="rId245"/>
    <hyperlink ref="K650" r:id="rId246"/>
    <hyperlink ref="K651" r:id="rId247"/>
    <hyperlink ref="K652" r:id="rId248"/>
    <hyperlink ref="K836" r:id="rId249"/>
    <hyperlink ref="K858" r:id="rId250"/>
    <hyperlink ref="K837" r:id="rId251"/>
    <hyperlink ref="K859" r:id="rId252"/>
    <hyperlink ref="K839" r:id="rId253"/>
    <hyperlink ref="K653" r:id="rId254"/>
    <hyperlink ref="K294" r:id="rId255"/>
    <hyperlink ref="K228" r:id="rId256"/>
    <hyperlink ref="K295" r:id="rId257"/>
    <hyperlink ref="K229" r:id="rId258"/>
    <hyperlink ref="K159" r:id="rId259"/>
    <hyperlink ref="K230" r:id="rId260"/>
    <hyperlink ref="K370" r:id="rId261"/>
    <hyperlink ref="K74" r:id="rId262"/>
    <hyperlink ref="K817" r:id="rId263"/>
    <hyperlink ref="K655" r:id="rId264"/>
    <hyperlink ref="K656" r:id="rId265"/>
    <hyperlink ref="K657" r:id="rId266"/>
    <hyperlink ref="K658" r:id="rId267"/>
    <hyperlink ref="K659" r:id="rId268"/>
    <hyperlink ref="K660" r:id="rId269"/>
    <hyperlink ref="K841" r:id="rId270"/>
    <hyperlink ref="K667" r:id="rId271"/>
    <hyperlink ref="K668" r:id="rId272"/>
    <hyperlink ref="K671" r:id="rId273"/>
    <hyperlink ref="K673" r:id="rId274"/>
    <hyperlink ref="K865" r:id="rId275"/>
    <hyperlink ref="K299" r:id="rId276"/>
    <hyperlink ref="K818" r:id="rId277"/>
    <hyperlink ref="K819" r:id="rId278"/>
    <hyperlink ref="K790" r:id="rId279"/>
    <hyperlink ref="K674" r:id="rId280"/>
    <hyperlink ref="K675" r:id="rId281"/>
    <hyperlink ref="K367" r:id="rId282"/>
    <hyperlink ref="K823" r:id="rId283"/>
    <hyperlink ref="K763" r:id="rId284"/>
    <hyperlink ref="K824" r:id="rId285"/>
    <hyperlink ref="K14" r:id="rId286"/>
    <hyperlink ref="K693" r:id="rId287"/>
    <hyperlink ref="K687" r:id="rId288"/>
    <hyperlink ref="K235" r:id="rId289"/>
    <hyperlink ref="K825" r:id="rId290"/>
    <hyperlink ref="K236" r:id="rId291"/>
    <hyperlink ref="K237" r:id="rId292"/>
    <hyperlink ref="K164" r:id="rId293"/>
    <hyperlink ref="K302" r:id="rId294"/>
    <hyperlink ref="K303" r:id="rId295"/>
    <hyperlink ref="K305" r:id="rId296"/>
    <hyperlink ref="K174" r:id="rId297"/>
    <hyperlink ref="K676" r:id="rId298"/>
    <hyperlink ref="K511" r:id="rId299"/>
    <hyperlink ref="K678" r:id="rId300"/>
    <hyperlink ref="K703" r:id="rId301"/>
    <hyperlink ref="K867" r:id="rId302"/>
    <hyperlink ref="K679" r:id="rId303"/>
    <hyperlink ref="K186" r:id="rId304"/>
    <hyperlink ref="K76" r:id="rId305"/>
    <hyperlink ref="K187" r:id="rId306"/>
    <hyperlink ref="K188" r:id="rId307"/>
    <hyperlink ref="K189" r:id="rId308"/>
    <hyperlink ref="K190" r:id="rId309"/>
    <hyperlink ref="K191" r:id="rId310"/>
    <hyperlink ref="K192" r:id="rId311"/>
    <hyperlink ref="K193" r:id="rId312"/>
    <hyperlink ref="K195" r:id="rId313"/>
    <hyperlink ref="K197" r:id="rId314"/>
    <hyperlink ref="K202" r:id="rId315"/>
    <hyperlink ref="K213" r:id="rId316"/>
    <hyperlink ref="K525" r:id="rId317"/>
    <hyperlink ref="K526" r:id="rId318"/>
    <hyperlink ref="K527" r:id="rId319"/>
    <hyperlink ref="K528" r:id="rId320"/>
    <hyperlink ref="K514" r:id="rId321"/>
    <hyperlink ref="K515" r:id="rId322"/>
    <hyperlink ref="K516" r:id="rId323"/>
    <hyperlink ref="K493" r:id="rId324"/>
    <hyperlink ref="K517" r:id="rId325"/>
    <hyperlink ref="K494" r:id="rId326"/>
    <hyperlink ref="K518" r:id="rId327"/>
    <hyperlink ref="K519" r:id="rId328"/>
    <hyperlink ref="K520" r:id="rId329"/>
    <hyperlink ref="K529" r:id="rId330"/>
    <hyperlink ref="K221" r:id="rId331"/>
    <hyperlink ref="K222" r:id="rId332"/>
    <hyperlink ref="K263" r:id="rId333"/>
    <hyperlink ref="K264" r:id="rId334"/>
    <hyperlink ref="K276" r:id="rId335"/>
    <hyperlink ref="K277" r:id="rId336"/>
    <hyperlink ref="K278" r:id="rId337"/>
    <hyperlink ref="K279" r:id="rId338"/>
    <hyperlink ref="K280" r:id="rId339"/>
    <hyperlink ref="K281" r:id="rId340"/>
    <hyperlink ref="K283" r:id="rId341"/>
    <hyperlink ref="K286" r:id="rId342"/>
    <hyperlink ref="K37" r:id="rId343"/>
    <hyperlink ref="K38" r:id="rId344"/>
    <hyperlink ref="K39" r:id="rId345"/>
    <hyperlink ref="K59" r:id="rId346"/>
    <hyperlink ref="K44" r:id="rId347"/>
    <hyperlink ref="K45" r:id="rId348"/>
    <hyperlink ref="K61" r:id="rId349"/>
    <hyperlink ref="K40" r:id="rId350"/>
    <hyperlink ref="K47" r:id="rId351"/>
    <hyperlink ref="K48" r:id="rId352"/>
    <hyperlink ref="K67" r:id="rId353"/>
    <hyperlink ref="K68" r:id="rId354"/>
    <hyperlink ref="K69" r:id="rId355"/>
    <hyperlink ref="K793" r:id="rId356"/>
    <hyperlink ref="K770" r:id="rId357"/>
    <hyperlink ref="K771" r:id="rId358"/>
    <hyperlink ref="K772" r:id="rId359"/>
    <hyperlink ref="K804" r:id="rId360"/>
    <hyperlink ref="K805" r:id="rId361"/>
    <hyperlink ref="K806" r:id="rId362"/>
    <hyperlink ref="K807" r:id="rId363"/>
    <hyperlink ref="K782" r:id="rId364"/>
    <hyperlink ref="K808" r:id="rId365"/>
    <hyperlink ref="K809" r:id="rId366"/>
    <hyperlink ref="K346" r:id="rId367"/>
    <hyperlink ref="K347" r:id="rId368"/>
    <hyperlink ref="K812" r:id="rId369"/>
    <hyperlink ref="K813" r:id="rId370"/>
    <hyperlink ref="K810" r:id="rId371"/>
    <hyperlink ref="K783" r:id="rId372"/>
    <hyperlink ref="K784" r:id="rId373"/>
    <hyperlink ref="K811" r:id="rId374"/>
    <hyperlink ref="K227" r:id="rId375"/>
    <hyperlink ref="K289" r:id="rId376"/>
    <hyperlink ref="K290" r:id="rId377"/>
    <hyperlink ref="K291" r:id="rId378"/>
    <hyperlink ref="K815" r:id="rId379"/>
    <hyperlink ref="K496" r:id="rId380"/>
    <hyperlink ref="K532" r:id="rId381"/>
    <hyperlink ref="K533" r:id="rId382"/>
    <hyperlink ref="K534" r:id="rId383"/>
    <hyperlink ref="K535" r:id="rId384"/>
    <hyperlink ref="K536" r:id="rId385"/>
    <hyperlink ref="K537" r:id="rId386"/>
    <hyperlink ref="K538" r:id="rId387"/>
    <hyperlink ref="K539" r:id="rId388"/>
    <hyperlink ref="K540" r:id="rId389"/>
    <hyperlink ref="K397" r:id="rId390"/>
    <hyperlink ref="K398" r:id="rId391"/>
    <hyperlink ref="K399" r:id="rId392"/>
    <hyperlink ref="K849" r:id="rId393"/>
    <hyperlink ref="K850" r:id="rId394"/>
    <hyperlink ref="K851" r:id="rId395"/>
    <hyperlink ref="K852" r:id="rId396"/>
    <hyperlink ref="K853" r:id="rId397"/>
    <hyperlink ref="K545" r:id="rId398"/>
    <hyperlink ref="K546" r:id="rId399"/>
    <hyperlink ref="K547" r:id="rId400"/>
    <hyperlink ref="K548" r:id="rId401"/>
    <hyperlink ref="K556" r:id="rId402"/>
    <hyperlink ref="K557" r:id="rId403"/>
    <hyperlink ref="K558" r:id="rId404"/>
    <hyperlink ref="K559" r:id="rId405"/>
    <hyperlink ref="K560" r:id="rId406"/>
    <hyperlink ref="K561" r:id="rId407"/>
    <hyperlink ref="K562" r:id="rId408"/>
    <hyperlink ref="K563" r:id="rId409"/>
    <hyperlink ref="K498" r:id="rId410"/>
    <hyperlink ref="K564" r:id="rId411"/>
    <hyperlink ref="K565" r:id="rId412"/>
    <hyperlink ref="K418" r:id="rId413"/>
    <hyperlink ref="K419" r:id="rId414"/>
    <hyperlink ref="K421" r:id="rId415"/>
    <hyperlink ref="K566" r:id="rId416"/>
    <hyperlink ref="K567" r:id="rId417"/>
    <hyperlink ref="K568" r:id="rId418"/>
    <hyperlink ref="K581" r:id="rId419"/>
    <hyperlink ref="K582" r:id="rId420"/>
    <hyperlink ref="K428" r:id="rId421"/>
    <hyperlink ref="K429" r:id="rId422"/>
    <hyperlink ref="K583" r:id="rId423"/>
    <hyperlink ref="K585" r:id="rId424"/>
    <hyperlink ref="K502" r:id="rId425"/>
    <hyperlink ref="K591" r:id="rId426"/>
    <hyperlink ref="K503" r:id="rId427"/>
    <hyperlink ref="K504" r:id="rId428"/>
    <hyperlink ref="K592" r:id="rId429"/>
    <hyperlink ref="K593" r:id="rId430"/>
    <hyperlink ref="K594" r:id="rId431"/>
    <hyperlink ref="K856" r:id="rId432"/>
    <hyperlink ref="K857" r:id="rId433"/>
    <hyperlink ref="K602" r:id="rId434"/>
    <hyperlink ref="K603" r:id="rId435"/>
    <hyperlink ref="K604" r:id="rId436"/>
    <hyperlink ref="K605" r:id="rId437"/>
    <hyperlink ref="K609" r:id="rId438"/>
    <hyperlink ref="K610" r:id="rId439"/>
    <hyperlink ref="K835" r:id="rId440"/>
    <hyperlink ref="K612" r:id="rId441"/>
    <hyperlink ref="K615" r:id="rId442"/>
    <hyperlink ref="K622" r:id="rId443"/>
    <hyperlink ref="K623" r:id="rId444"/>
    <hyperlink ref="K624" r:id="rId445"/>
    <hyperlink ref="K625" r:id="rId446"/>
    <hyperlink ref="K626" r:id="rId447"/>
    <hyperlink ref="K627" r:id="rId448"/>
    <hyperlink ref="K628" r:id="rId449"/>
    <hyperlink ref="K466" r:id="rId450"/>
    <hyperlink ref="K467" r:id="rId451"/>
    <hyperlink ref="K633" r:id="rId452"/>
    <hyperlink ref="K634" r:id="rId453"/>
    <hyperlink ref="K636" r:id="rId454"/>
    <hyperlink ref="K507" r:id="rId455"/>
    <hyperlink ref="K640" r:id="rId456"/>
    <hyperlink ref="K645" r:id="rId457"/>
    <hyperlink ref="K646" r:id="rId458"/>
    <hyperlink ref="K647" r:id="rId459"/>
    <hyperlink ref="K508" r:id="rId460"/>
    <hyperlink ref="K509" r:id="rId461"/>
    <hyperlink ref="K648" r:id="rId462"/>
    <hyperlink ref="K334" r:id="rId463"/>
    <hyperlink ref="K860" r:id="rId464"/>
    <hyperlink ref="K861" r:id="rId465"/>
    <hyperlink ref="K838" r:id="rId466"/>
    <hyperlink ref="K862" r:id="rId467"/>
    <hyperlink ref="K4" r:id="rId468"/>
    <hyperlink ref="K654" r:id="rId469"/>
    <hyperlink ref="K292" r:id="rId470"/>
    <hyperlink ref="K293" r:id="rId471"/>
    <hyperlink ref="K296" r:id="rId472"/>
    <hyperlink ref="K297" r:id="rId473"/>
    <hyperlink ref="K231" r:id="rId474"/>
    <hyperlink ref="K232" r:id="rId475"/>
    <hyperlink ref="K233" r:id="rId476"/>
    <hyperlink ref="K298" r:id="rId477"/>
    <hyperlink ref="K863" r:id="rId478"/>
    <hyperlink ref="K864" r:id="rId479"/>
    <hyperlink ref="K792" r:id="rId480"/>
    <hyperlink ref="K669" r:id="rId481"/>
    <hyperlink ref="K670" r:id="rId482"/>
    <hyperlink ref="K672" r:id="rId483"/>
    <hyperlink ref="K510" r:id="rId484"/>
    <hyperlink ref="K300" r:id="rId485"/>
    <hyperlink ref="K791" r:id="rId486"/>
    <hyperlink ref="K5" r:id="rId487"/>
    <hyperlink ref="K6" r:id="rId488"/>
    <hyperlink ref="K7" r:id="rId489"/>
    <hyperlink ref="K8" r:id="rId490"/>
    <hyperlink ref="K9" r:id="rId491"/>
    <hyperlink ref="K10" r:id="rId492"/>
    <hyperlink ref="K11" r:id="rId493"/>
    <hyperlink ref="K12" r:id="rId494"/>
    <hyperlink ref="K13" r:id="rId495"/>
    <hyperlink ref="K822" r:id="rId496"/>
    <hyperlink ref="K344" r:id="rId497"/>
    <hyperlink ref="K765" r:id="rId498"/>
    <hyperlink ref="K681" r:id="rId499"/>
    <hyperlink ref="K682" r:id="rId500"/>
    <hyperlink ref="K15" r:id="rId501"/>
    <hyperlink ref="K694" r:id="rId502"/>
    <hyperlink ref="K695" r:id="rId503"/>
    <hyperlink ref="K696" r:id="rId504"/>
    <hyperlink ref="K238" r:id="rId505"/>
    <hyperlink ref="K677" r:id="rId506"/>
    <hyperlink ref="K512" r:id="rId507"/>
    <hyperlink ref="K513" r:id="rId508"/>
    <hyperlink ref="K826" r:id="rId509"/>
    <hyperlink ref="K827" r:id="rId510"/>
    <hyperlink ref="K870" r:id="rId511"/>
    <hyperlink ref="K248" r:id="rId512"/>
    <hyperlink ref="K200" r:id="rId513"/>
    <hyperlink ref="K249" r:id="rId514"/>
    <hyperlink ref="K201" r:id="rId515"/>
    <hyperlink ref="K250" r:id="rId516"/>
    <hyperlink ref="K251" r:id="rId517"/>
    <hyperlink ref="K252" r:id="rId518"/>
    <hyperlink ref="K258" r:id="rId519"/>
    <hyperlink ref="K204" r:id="rId520"/>
    <hyperlink ref="K205" r:id="rId521"/>
    <hyperlink ref="K216" r:id="rId522"/>
    <hyperlink ref="K844" r:id="rId523"/>
    <hyperlink ref="K265" r:id="rId524"/>
    <hyperlink ref="K266" r:id="rId525"/>
    <hyperlink ref="K288" r:id="rId526"/>
    <hyperlink ref="K50" r:id="rId527"/>
    <hyperlink ref="K369" r:id="rId528"/>
    <hyperlink ref="K368" r:id="rId529"/>
    <hyperlink ref="K51" r:id="rId530"/>
    <hyperlink ref="K52" r:id="rId531"/>
    <hyperlink ref="K308" r:id="rId532"/>
    <hyperlink ref="K828" r:id="rId533"/>
    <hyperlink ref="K72" r:id="rId534"/>
    <hyperlink ref="K73" r:id="rId535"/>
    <hyperlink ref="K358" r:id="rId536"/>
    <hyperlink ref="K359" r:id="rId537"/>
    <hyperlink ref="K360" r:id="rId538"/>
    <hyperlink ref="K361" r:id="rId539"/>
    <hyperlink ref="K343" r:id="rId540"/>
    <hyperlink ref="K362" r:id="rId541"/>
    <hyperlink ref="K363" r:id="rId542"/>
    <hyperlink ref="K364" r:id="rId543"/>
    <hyperlink ref="K365" r:id="rId544"/>
    <hyperlink ref="K366" r:id="rId545"/>
    <hyperlink ref="K715" r:id="rId546"/>
    <hyperlink ref="K613" r:id="rId547"/>
    <hyperlink ref="K716" r:id="rId548"/>
    <hyperlink ref="K717" r:id="rId549"/>
    <hyperlink ref="K718" r:id="rId550"/>
    <hyperlink ref="K719" r:id="rId551"/>
    <hyperlink ref="K720" r:id="rId552"/>
    <hyperlink ref="K721" r:id="rId553"/>
    <hyperlink ref="K722" r:id="rId554"/>
    <hyperlink ref="K723" r:id="rId555"/>
    <hyperlink ref="K739" r:id="rId556"/>
    <hyperlink ref="K740" r:id="rId557"/>
    <hyperlink ref="K700" r:id="rId558"/>
    <hyperlink ref="K741" r:id="rId559"/>
    <hyperlink ref="K701" r:id="rId560"/>
    <hyperlink ref="K702" r:id="rId561"/>
    <hyperlink ref="K638" r:id="rId562"/>
    <hyperlink ref="K313" r:id="rId563"/>
    <hyperlink ref="K314" r:id="rId564"/>
    <hyperlink ref="K315" r:id="rId565"/>
    <hyperlink ref="K316" r:id="rId566"/>
    <hyperlink ref="K325" r:id="rId567"/>
    <hyperlink ref="K326" r:id="rId568"/>
    <hyperlink ref="K327" r:id="rId569"/>
    <hyperlink ref="K328" r:id="rId570"/>
    <hyperlink ref="K329" r:id="rId571"/>
    <hyperlink ref="K330" r:id="rId572"/>
    <hyperlink ref="K331" r:id="rId573"/>
    <hyperlink ref="K332" r:id="rId574"/>
    <hyperlink ref="K649" r:id="rId575"/>
    <hyperlink ref="K840" r:id="rId576"/>
    <hyperlink ref="K371" r:id="rId577"/>
    <hyperlink ref="K372" r:id="rId578"/>
    <hyperlink ref="K75" r:id="rId579"/>
    <hyperlink ref="K661" r:id="rId580"/>
    <hyperlink ref="K662" r:id="rId581"/>
    <hyperlink ref="K663" r:id="rId582"/>
    <hyperlink ref="K664" r:id="rId583"/>
    <hyperlink ref="K665" r:id="rId584"/>
    <hyperlink ref="K666" r:id="rId585"/>
    <hyperlink ref="K842" r:id="rId586"/>
    <hyperlink ref="K866" r:id="rId587"/>
    <hyperlink ref="K680" r:id="rId588"/>
    <hyperlink ref="K820" r:id="rId589"/>
    <hyperlink ref="K821" r:id="rId590"/>
    <hyperlink ref="K684" r:id="rId591"/>
    <hyperlink ref="K685" r:id="rId592"/>
    <hyperlink ref="K686" r:id="rId593"/>
    <hyperlink ref="K301" r:id="rId594"/>
    <hyperlink ref="K304" r:id="rId595"/>
    <hyperlink ref="K868" r:id="rId596"/>
    <hyperlink ref="K869" r:id="rId597"/>
    <hyperlink ref="K217" r:id="rId598"/>
    <hyperlink ref="K218" r:id="rId599"/>
    <hyperlink ref="K219" r:id="rId600"/>
    <hyperlink ref="K220" r:id="rId601"/>
    <hyperlink ref="K141" r:id="rId602"/>
    <hyperlink ref="K262" r:id="rId603"/>
    <hyperlink ref="K724" r:id="rId604"/>
    <hyperlink ref="K726" r:id="rId605"/>
    <hyperlink ref="K725" r:id="rId606"/>
    <hyperlink ref="K728" r:id="rId607"/>
    <hyperlink ref="K727" r:id="rId608"/>
    <hyperlink ref="K730" r:id="rId609"/>
    <hyperlink ref="K729" r:id="rId610"/>
    <hyperlink ref="K731" r:id="rId61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85"/>
  <sheetViews>
    <sheetView workbookViewId="0">
      <selection activeCell="A7" sqref="A7"/>
    </sheetView>
  </sheetViews>
  <sheetFormatPr defaultRowHeight="15" x14ac:dyDescent="0.25"/>
  <cols>
    <col min="1" max="1" width="19.5703125" bestFit="1" customWidth="1"/>
    <col min="2" max="2" width="12.85546875" customWidth="1"/>
    <col min="3" max="3" width="10" bestFit="1" customWidth="1"/>
    <col min="4" max="4" width="5.5703125" bestFit="1" customWidth="1"/>
    <col min="5" max="5" width="18.5703125" bestFit="1" customWidth="1"/>
    <col min="6" max="6" width="10" bestFit="1" customWidth="1"/>
    <col min="7" max="8" width="12.85546875" bestFit="1" customWidth="1"/>
    <col min="10" max="10" width="19.5703125" customWidth="1"/>
    <col min="11" max="11" width="17.85546875" customWidth="1"/>
  </cols>
  <sheetData>
    <row r="3" spans="1:11" x14ac:dyDescent="0.25">
      <c r="A3" s="25" t="s">
        <v>2</v>
      </c>
      <c r="B3" t="s">
        <v>2705</v>
      </c>
      <c r="C3" t="s">
        <v>2706</v>
      </c>
      <c r="E3" s="25" t="s">
        <v>2</v>
      </c>
      <c r="F3" s="25" t="s">
        <v>3</v>
      </c>
      <c r="G3" t="s">
        <v>2705</v>
      </c>
    </row>
    <row r="4" spans="1:11" x14ac:dyDescent="0.25">
      <c r="A4" t="s">
        <v>21</v>
      </c>
      <c r="B4">
        <v>215</v>
      </c>
      <c r="C4">
        <v>75</v>
      </c>
      <c r="E4" t="s">
        <v>21</v>
      </c>
      <c r="F4" t="s">
        <v>262</v>
      </c>
      <c r="G4">
        <v>1</v>
      </c>
    </row>
    <row r="5" spans="1:11" x14ac:dyDescent="0.25">
      <c r="A5" t="s">
        <v>177</v>
      </c>
      <c r="B5">
        <v>163</v>
      </c>
      <c r="C5">
        <v>75</v>
      </c>
      <c r="F5" t="s">
        <v>282</v>
      </c>
      <c r="G5">
        <v>34</v>
      </c>
    </row>
    <row r="6" spans="1:11" x14ac:dyDescent="0.25">
      <c r="A6" t="s">
        <v>36</v>
      </c>
      <c r="B6">
        <v>491</v>
      </c>
      <c r="C6">
        <v>137</v>
      </c>
      <c r="F6" t="s">
        <v>353</v>
      </c>
      <c r="G6">
        <v>6</v>
      </c>
      <c r="J6" s="26" t="s">
        <v>17</v>
      </c>
      <c r="K6" s="26" t="s">
        <v>2707</v>
      </c>
    </row>
    <row r="7" spans="1:11" x14ac:dyDescent="0.25">
      <c r="A7" t="s">
        <v>2708</v>
      </c>
      <c r="B7">
        <v>1</v>
      </c>
      <c r="C7">
        <v>1</v>
      </c>
      <c r="F7" t="s">
        <v>371</v>
      </c>
      <c r="G7">
        <v>1</v>
      </c>
      <c r="J7" t="s">
        <v>2709</v>
      </c>
      <c r="K7">
        <v>12</v>
      </c>
    </row>
    <row r="8" spans="1:11" x14ac:dyDescent="0.25">
      <c r="A8" t="s">
        <v>2710</v>
      </c>
      <c r="B8">
        <v>870</v>
      </c>
      <c r="F8" t="s">
        <v>379</v>
      </c>
      <c r="G8">
        <v>1</v>
      </c>
      <c r="J8" t="s">
        <v>2711</v>
      </c>
      <c r="K8">
        <v>39</v>
      </c>
    </row>
    <row r="9" spans="1:11" x14ac:dyDescent="0.25">
      <c r="F9" t="s">
        <v>385</v>
      </c>
      <c r="G9">
        <v>21</v>
      </c>
      <c r="J9" t="s">
        <v>2712</v>
      </c>
      <c r="K9">
        <v>172</v>
      </c>
    </row>
    <row r="10" spans="1:11" x14ac:dyDescent="0.25">
      <c r="C10">
        <f>SUM(C4:C9)</f>
        <v>288</v>
      </c>
      <c r="F10" t="s">
        <v>440</v>
      </c>
      <c r="G10">
        <v>1</v>
      </c>
      <c r="J10" t="s">
        <v>2713</v>
      </c>
      <c r="K10">
        <v>19</v>
      </c>
    </row>
    <row r="11" spans="1:11" x14ac:dyDescent="0.25">
      <c r="F11" t="s">
        <v>968</v>
      </c>
      <c r="G11">
        <v>1</v>
      </c>
      <c r="J11" t="s">
        <v>2714</v>
      </c>
      <c r="K11">
        <v>5</v>
      </c>
    </row>
    <row r="12" spans="1:11" x14ac:dyDescent="0.25">
      <c r="F12" t="s">
        <v>973</v>
      </c>
      <c r="G12">
        <v>2</v>
      </c>
      <c r="J12" t="s">
        <v>2708</v>
      </c>
      <c r="K12">
        <v>1</v>
      </c>
    </row>
    <row r="13" spans="1:11" x14ac:dyDescent="0.25">
      <c r="F13" t="s">
        <v>451</v>
      </c>
      <c r="G13">
        <v>1</v>
      </c>
      <c r="J13" s="27" t="s">
        <v>2710</v>
      </c>
      <c r="K13" s="14">
        <f>SUM(K7:K12)</f>
        <v>248</v>
      </c>
    </row>
    <row r="14" spans="1:11" x14ac:dyDescent="0.25">
      <c r="F14" t="s">
        <v>456</v>
      </c>
      <c r="G14">
        <v>1</v>
      </c>
    </row>
    <row r="15" spans="1:11" x14ac:dyDescent="0.25">
      <c r="F15" t="s">
        <v>464</v>
      </c>
      <c r="G15">
        <v>2</v>
      </c>
    </row>
    <row r="16" spans="1:11" x14ac:dyDescent="0.25">
      <c r="F16" t="s">
        <v>94</v>
      </c>
      <c r="G16">
        <v>6</v>
      </c>
    </row>
    <row r="17" spans="6:7" x14ac:dyDescent="0.25">
      <c r="F17" t="s">
        <v>113</v>
      </c>
      <c r="G17">
        <v>1</v>
      </c>
    </row>
    <row r="18" spans="6:7" x14ac:dyDescent="0.25">
      <c r="F18" t="s">
        <v>121</v>
      </c>
      <c r="G18">
        <v>3</v>
      </c>
    </row>
    <row r="19" spans="6:7" x14ac:dyDescent="0.25">
      <c r="F19" t="s">
        <v>986</v>
      </c>
      <c r="G19">
        <v>1</v>
      </c>
    </row>
    <row r="20" spans="6:7" x14ac:dyDescent="0.25">
      <c r="F20" t="s">
        <v>132</v>
      </c>
      <c r="G20">
        <v>4</v>
      </c>
    </row>
    <row r="21" spans="6:7" x14ac:dyDescent="0.25">
      <c r="F21" t="s">
        <v>150</v>
      </c>
      <c r="G21">
        <v>3</v>
      </c>
    </row>
    <row r="22" spans="6:7" x14ac:dyDescent="0.25">
      <c r="F22" t="s">
        <v>161</v>
      </c>
      <c r="G22">
        <v>1</v>
      </c>
    </row>
    <row r="23" spans="6:7" x14ac:dyDescent="0.25">
      <c r="F23" t="s">
        <v>166</v>
      </c>
      <c r="G23">
        <v>1</v>
      </c>
    </row>
    <row r="24" spans="6:7" x14ac:dyDescent="0.25">
      <c r="F24" t="s">
        <v>171</v>
      </c>
      <c r="G24">
        <v>1</v>
      </c>
    </row>
    <row r="25" spans="6:7" x14ac:dyDescent="0.25">
      <c r="F25" t="s">
        <v>1733</v>
      </c>
      <c r="G25">
        <v>1</v>
      </c>
    </row>
    <row r="26" spans="6:7" x14ac:dyDescent="0.25">
      <c r="F26" t="s">
        <v>1737</v>
      </c>
      <c r="G26">
        <v>4</v>
      </c>
    </row>
    <row r="27" spans="6:7" x14ac:dyDescent="0.25">
      <c r="F27" t="s">
        <v>1750</v>
      </c>
      <c r="G27">
        <v>5</v>
      </c>
    </row>
    <row r="28" spans="6:7" x14ac:dyDescent="0.25">
      <c r="F28" t="s">
        <v>1762</v>
      </c>
      <c r="G28">
        <v>1</v>
      </c>
    </row>
    <row r="29" spans="6:7" x14ac:dyDescent="0.25">
      <c r="F29" t="s">
        <v>472</v>
      </c>
      <c r="G29">
        <v>2</v>
      </c>
    </row>
    <row r="30" spans="6:7" x14ac:dyDescent="0.25">
      <c r="F30" t="s">
        <v>992</v>
      </c>
      <c r="G30">
        <v>6</v>
      </c>
    </row>
    <row r="31" spans="6:7" x14ac:dyDescent="0.25">
      <c r="F31" t="s">
        <v>875</v>
      </c>
      <c r="G31">
        <v>2</v>
      </c>
    </row>
    <row r="32" spans="6:7" x14ac:dyDescent="0.25">
      <c r="F32" t="s">
        <v>884</v>
      </c>
      <c r="G32">
        <v>2</v>
      </c>
    </row>
    <row r="33" spans="6:7" x14ac:dyDescent="0.25">
      <c r="F33" t="s">
        <v>1026</v>
      </c>
      <c r="G33">
        <v>7</v>
      </c>
    </row>
    <row r="34" spans="6:7" x14ac:dyDescent="0.25">
      <c r="F34" t="s">
        <v>1072</v>
      </c>
      <c r="G34">
        <v>1</v>
      </c>
    </row>
    <row r="35" spans="6:7" x14ac:dyDescent="0.25">
      <c r="F35" t="s">
        <v>1083</v>
      </c>
      <c r="G35">
        <v>1</v>
      </c>
    </row>
    <row r="36" spans="6:7" x14ac:dyDescent="0.25">
      <c r="F36" t="s">
        <v>1088</v>
      </c>
      <c r="G36">
        <v>4</v>
      </c>
    </row>
    <row r="37" spans="6:7" x14ac:dyDescent="0.25">
      <c r="F37" t="s">
        <v>1102</v>
      </c>
      <c r="G37">
        <v>3</v>
      </c>
    </row>
    <row r="38" spans="6:7" x14ac:dyDescent="0.25">
      <c r="F38" t="s">
        <v>1132</v>
      </c>
      <c r="G38">
        <v>1</v>
      </c>
    </row>
    <row r="39" spans="6:7" x14ac:dyDescent="0.25">
      <c r="F39" t="s">
        <v>1143</v>
      </c>
      <c r="G39">
        <v>2</v>
      </c>
    </row>
    <row r="40" spans="6:7" x14ac:dyDescent="0.25">
      <c r="F40" t="s">
        <v>1149</v>
      </c>
      <c r="G40">
        <v>2</v>
      </c>
    </row>
    <row r="41" spans="6:7" x14ac:dyDescent="0.25">
      <c r="F41" t="s">
        <v>1155</v>
      </c>
      <c r="G41">
        <v>2</v>
      </c>
    </row>
    <row r="42" spans="6:7" x14ac:dyDescent="0.25">
      <c r="F42" t="s">
        <v>1164</v>
      </c>
      <c r="G42">
        <v>1</v>
      </c>
    </row>
    <row r="43" spans="6:7" x14ac:dyDescent="0.25">
      <c r="F43" t="s">
        <v>1171</v>
      </c>
      <c r="G43">
        <v>3</v>
      </c>
    </row>
    <row r="44" spans="6:7" x14ac:dyDescent="0.25">
      <c r="F44" t="s">
        <v>1661</v>
      </c>
      <c r="G44">
        <v>1</v>
      </c>
    </row>
    <row r="45" spans="6:7" x14ac:dyDescent="0.25">
      <c r="F45" t="s">
        <v>1666</v>
      </c>
      <c r="G45">
        <v>1</v>
      </c>
    </row>
    <row r="46" spans="6:7" x14ac:dyDescent="0.25">
      <c r="F46" t="s">
        <v>1187</v>
      </c>
      <c r="G46">
        <v>6</v>
      </c>
    </row>
    <row r="47" spans="6:7" x14ac:dyDescent="0.25">
      <c r="F47" t="s">
        <v>1207</v>
      </c>
      <c r="G47">
        <v>2</v>
      </c>
    </row>
    <row r="48" spans="6:7" x14ac:dyDescent="0.25">
      <c r="F48" t="s">
        <v>1216</v>
      </c>
      <c r="G48">
        <v>1</v>
      </c>
    </row>
    <row r="49" spans="6:7" x14ac:dyDescent="0.25">
      <c r="F49" t="s">
        <v>1221</v>
      </c>
      <c r="G49">
        <v>3</v>
      </c>
    </row>
    <row r="50" spans="6:7" x14ac:dyDescent="0.25">
      <c r="F50" t="s">
        <v>1231</v>
      </c>
      <c r="G50">
        <v>3</v>
      </c>
    </row>
    <row r="51" spans="6:7" x14ac:dyDescent="0.25">
      <c r="F51" t="s">
        <v>1242</v>
      </c>
      <c r="G51">
        <v>5</v>
      </c>
    </row>
    <row r="52" spans="6:7" x14ac:dyDescent="0.25">
      <c r="F52" t="s">
        <v>1981</v>
      </c>
      <c r="G52">
        <v>2</v>
      </c>
    </row>
    <row r="53" spans="6:7" x14ac:dyDescent="0.25">
      <c r="F53" t="s">
        <v>485</v>
      </c>
      <c r="G53">
        <v>2</v>
      </c>
    </row>
    <row r="54" spans="6:7" x14ac:dyDescent="0.25">
      <c r="F54" t="s">
        <v>494</v>
      </c>
      <c r="G54">
        <v>1</v>
      </c>
    </row>
    <row r="55" spans="6:7" x14ac:dyDescent="0.25">
      <c r="F55" t="s">
        <v>1785</v>
      </c>
      <c r="G55">
        <v>1</v>
      </c>
    </row>
    <row r="56" spans="6:7" x14ac:dyDescent="0.25">
      <c r="F56" t="s">
        <v>1590</v>
      </c>
      <c r="G56">
        <v>1</v>
      </c>
    </row>
    <row r="57" spans="6:7" x14ac:dyDescent="0.25">
      <c r="F57" t="s">
        <v>1791</v>
      </c>
      <c r="G57">
        <v>4</v>
      </c>
    </row>
    <row r="58" spans="6:7" x14ac:dyDescent="0.25">
      <c r="F58" t="s">
        <v>22</v>
      </c>
      <c r="G58">
        <v>1</v>
      </c>
    </row>
    <row r="59" spans="6:7" x14ac:dyDescent="0.25">
      <c r="F59" t="s">
        <v>31</v>
      </c>
      <c r="G59">
        <v>1</v>
      </c>
    </row>
    <row r="60" spans="6:7" x14ac:dyDescent="0.25">
      <c r="F60" t="s">
        <v>1252</v>
      </c>
      <c r="G60">
        <v>2</v>
      </c>
    </row>
    <row r="61" spans="6:7" x14ac:dyDescent="0.25">
      <c r="F61" t="s">
        <v>1597</v>
      </c>
      <c r="G61">
        <v>1</v>
      </c>
    </row>
    <row r="62" spans="6:7" x14ac:dyDescent="0.25">
      <c r="F62" t="s">
        <v>1603</v>
      </c>
      <c r="G62">
        <v>1</v>
      </c>
    </row>
    <row r="63" spans="6:7" x14ac:dyDescent="0.25">
      <c r="F63" t="s">
        <v>1799</v>
      </c>
      <c r="G63">
        <v>1</v>
      </c>
    </row>
    <row r="64" spans="6:7" x14ac:dyDescent="0.25">
      <c r="F64" t="s">
        <v>1608</v>
      </c>
      <c r="G64">
        <v>1</v>
      </c>
    </row>
    <row r="65" spans="5:7" x14ac:dyDescent="0.25">
      <c r="F65" t="s">
        <v>1805</v>
      </c>
      <c r="G65">
        <v>1</v>
      </c>
    </row>
    <row r="66" spans="5:7" x14ac:dyDescent="0.25">
      <c r="F66" t="s">
        <v>1613</v>
      </c>
      <c r="G66">
        <v>1</v>
      </c>
    </row>
    <row r="67" spans="5:7" x14ac:dyDescent="0.25">
      <c r="F67" t="s">
        <v>1619</v>
      </c>
      <c r="G67">
        <v>1</v>
      </c>
    </row>
    <row r="68" spans="5:7" x14ac:dyDescent="0.25">
      <c r="F68" t="s">
        <v>1625</v>
      </c>
      <c r="G68">
        <v>1</v>
      </c>
    </row>
    <row r="69" spans="5:7" x14ac:dyDescent="0.25">
      <c r="F69" t="s">
        <v>1630</v>
      </c>
      <c r="G69">
        <v>3</v>
      </c>
    </row>
    <row r="70" spans="5:7" x14ac:dyDescent="0.25">
      <c r="F70" t="s">
        <v>1641</v>
      </c>
      <c r="G70">
        <v>2</v>
      </c>
    </row>
    <row r="71" spans="5:7" x14ac:dyDescent="0.25">
      <c r="F71" t="s">
        <v>1813</v>
      </c>
      <c r="G71">
        <v>1</v>
      </c>
    </row>
    <row r="72" spans="5:7" x14ac:dyDescent="0.25">
      <c r="F72" t="s">
        <v>505</v>
      </c>
      <c r="G72">
        <v>6</v>
      </c>
    </row>
    <row r="73" spans="5:7" x14ac:dyDescent="0.25">
      <c r="F73" t="s">
        <v>516</v>
      </c>
      <c r="G73">
        <v>2</v>
      </c>
    </row>
    <row r="74" spans="5:7" x14ac:dyDescent="0.25">
      <c r="F74" t="s">
        <v>522</v>
      </c>
      <c r="G74">
        <v>2</v>
      </c>
    </row>
    <row r="75" spans="5:7" x14ac:dyDescent="0.25">
      <c r="F75" t="s">
        <v>529</v>
      </c>
      <c r="G75">
        <v>2</v>
      </c>
    </row>
    <row r="76" spans="5:7" x14ac:dyDescent="0.25">
      <c r="F76" t="s">
        <v>537</v>
      </c>
      <c r="G76">
        <v>6</v>
      </c>
    </row>
    <row r="77" spans="5:7" x14ac:dyDescent="0.25">
      <c r="F77" t="s">
        <v>1260</v>
      </c>
      <c r="G77">
        <v>1</v>
      </c>
    </row>
    <row r="78" spans="5:7" x14ac:dyDescent="0.25">
      <c r="F78" t="s">
        <v>547</v>
      </c>
      <c r="G78">
        <v>2</v>
      </c>
    </row>
    <row r="79" spans="5:7" x14ac:dyDescent="0.25">
      <c r="E79" t="s">
        <v>2715</v>
      </c>
      <c r="G79">
        <v>215</v>
      </c>
    </row>
    <row r="80" spans="5:7" x14ac:dyDescent="0.25">
      <c r="E80" t="s">
        <v>177</v>
      </c>
      <c r="G80">
        <v>163</v>
      </c>
    </row>
    <row r="81" spans="5:7" x14ac:dyDescent="0.25">
      <c r="E81" t="s">
        <v>36</v>
      </c>
      <c r="G81">
        <v>491</v>
      </c>
    </row>
    <row r="82" spans="5:7" x14ac:dyDescent="0.25">
      <c r="E82" t="s">
        <v>2708</v>
      </c>
      <c r="F82" t="s">
        <v>1590</v>
      </c>
      <c r="G82">
        <v>1</v>
      </c>
    </row>
    <row r="83" spans="5:7" x14ac:dyDescent="0.25">
      <c r="F83" t="s">
        <v>2708</v>
      </c>
    </row>
    <row r="84" spans="5:7" x14ac:dyDescent="0.25">
      <c r="E84" t="s">
        <v>2716</v>
      </c>
      <c r="G84">
        <v>1</v>
      </c>
    </row>
    <row r="85" spans="5:7" x14ac:dyDescent="0.25">
      <c r="E85" t="s">
        <v>2710</v>
      </c>
      <c r="G85">
        <v>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1181"/>
  <sheetViews>
    <sheetView workbookViewId="0">
      <pane xSplit="6" ySplit="1" topLeftCell="O18" activePane="bottomRight" state="frozen"/>
      <selection pane="topRight"/>
      <selection pane="bottomLeft"/>
      <selection pane="bottomRight" activeCell="Q37" sqref="Q37"/>
    </sheetView>
  </sheetViews>
  <sheetFormatPr defaultColWidth="9.140625" defaultRowHeight="15" x14ac:dyDescent="0.25"/>
  <cols>
    <col min="1" max="1" width="25.28515625" customWidth="1"/>
    <col min="2" max="2" width="20.7109375" customWidth="1"/>
    <col min="3" max="5" width="21.28515625" customWidth="1"/>
    <col min="6" max="6" width="14.7109375" customWidth="1"/>
    <col min="7" max="7" width="25.5703125" customWidth="1"/>
    <col min="8" max="8" width="26.85546875" customWidth="1"/>
    <col min="9" max="10" width="15.28515625" customWidth="1"/>
    <col min="11" max="11" width="28" customWidth="1"/>
    <col min="12" max="12" width="21.140625" customWidth="1"/>
    <col min="13" max="13" width="19.5703125" customWidth="1"/>
    <col min="14" max="14" width="33" customWidth="1"/>
    <col min="15" max="15" width="57.28515625" customWidth="1"/>
    <col min="16" max="16" width="32.7109375" bestFit="1" customWidth="1"/>
    <col min="17" max="17" width="32.7109375" customWidth="1"/>
    <col min="18" max="18" width="26.85546875" hidden="1" customWidth="1"/>
    <col min="19" max="19" width="21.5703125" hidden="1" customWidth="1"/>
    <col min="20" max="20" width="34.28515625" hidden="1" customWidth="1"/>
    <col min="21" max="21" width="18.5703125" bestFit="1" customWidth="1"/>
    <col min="22" max="22" width="40.7109375" customWidth="1"/>
    <col min="23" max="23" width="38.5703125" customWidth="1"/>
  </cols>
  <sheetData>
    <row r="1" spans="1:23" x14ac:dyDescent="0.25">
      <c r="A1" s="9" t="s">
        <v>0</v>
      </c>
      <c r="B1" s="9" t="s">
        <v>1</v>
      </c>
      <c r="C1" s="23" t="s">
        <v>2</v>
      </c>
      <c r="D1" s="29" t="s">
        <v>2717</v>
      </c>
      <c r="E1" s="31" t="s">
        <v>2718</v>
      </c>
      <c r="F1" s="11" t="s">
        <v>3</v>
      </c>
      <c r="G1" s="11" t="s">
        <v>4</v>
      </c>
      <c r="H1" s="11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24" t="s">
        <v>10</v>
      </c>
      <c r="N1" s="4" t="s">
        <v>11</v>
      </c>
      <c r="O1" s="21" t="s">
        <v>12</v>
      </c>
      <c r="P1" s="24" t="s">
        <v>2719</v>
      </c>
      <c r="Q1" s="24"/>
      <c r="R1" s="29" t="s">
        <v>2720</v>
      </c>
      <c r="S1" s="22" t="s">
        <v>15</v>
      </c>
      <c r="T1" s="22" t="s">
        <v>16</v>
      </c>
      <c r="U1" t="s">
        <v>17</v>
      </c>
      <c r="V1" t="s">
        <v>18</v>
      </c>
      <c r="W1" t="s">
        <v>19</v>
      </c>
    </row>
    <row r="2" spans="1:23" x14ac:dyDescent="0.25">
      <c r="A2" t="s">
        <v>20</v>
      </c>
      <c r="B2" t="s">
        <v>21</v>
      </c>
      <c r="C2" t="s">
        <v>21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O2" t="s">
        <v>30</v>
      </c>
      <c r="P2" t="e">
        <f>VLOOKUP(O2,Sheet6!K:L,2,FALSE)</f>
        <v>#N/A</v>
      </c>
      <c r="S2" t="s">
        <v>21</v>
      </c>
      <c r="U2" t="str">
        <f>VLOOKUP(O2,Sheet1!W:X,2,FALSE)</f>
        <v>NOT PASS</v>
      </c>
      <c r="V2" t="s">
        <v>272</v>
      </c>
    </row>
    <row r="3" spans="1:23" x14ac:dyDescent="0.25">
      <c r="A3" t="s">
        <v>20</v>
      </c>
      <c r="B3" t="s">
        <v>21</v>
      </c>
      <c r="C3" t="s">
        <v>21</v>
      </c>
      <c r="D3" t="s">
        <v>21</v>
      </c>
      <c r="F3" t="s">
        <v>31</v>
      </c>
      <c r="G3" t="s">
        <v>32</v>
      </c>
      <c r="H3" t="s">
        <v>33</v>
      </c>
      <c r="I3" t="s">
        <v>25</v>
      </c>
      <c r="J3" t="s">
        <v>26</v>
      </c>
      <c r="K3" t="s">
        <v>27</v>
      </c>
      <c r="L3" t="s">
        <v>34</v>
      </c>
      <c r="M3" t="s">
        <v>29</v>
      </c>
      <c r="O3" t="s">
        <v>35</v>
      </c>
      <c r="P3" t="e">
        <f>VLOOKUP(O3,Sheet6!K:L,2,FALSE)</f>
        <v>#N/A</v>
      </c>
      <c r="S3" t="s">
        <v>21</v>
      </c>
      <c r="U3" t="str">
        <f>VLOOKUP(O3,Sheet1!W:X,2,FALSE)</f>
        <v>NOT PASS</v>
      </c>
    </row>
    <row r="4" spans="1:23" x14ac:dyDescent="0.25">
      <c r="A4" t="s">
        <v>20</v>
      </c>
      <c r="B4" t="s">
        <v>36</v>
      </c>
      <c r="C4" t="s">
        <v>36</v>
      </c>
      <c r="D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29</v>
      </c>
      <c r="N4" s="1"/>
      <c r="O4" t="s">
        <v>44</v>
      </c>
      <c r="P4">
        <f>VLOOKUP(O4,Sheet6!K:L,2,FALSE)</f>
        <v>100</v>
      </c>
      <c r="Q4" t="s">
        <v>36</v>
      </c>
      <c r="R4" t="s">
        <v>36</v>
      </c>
      <c r="U4" t="str">
        <f>VLOOKUP(O4,Sheet1!W:X,2,FALSE)</f>
        <v>PASS</v>
      </c>
    </row>
    <row r="5" spans="1:23" x14ac:dyDescent="0.25">
      <c r="A5" t="s">
        <v>20</v>
      </c>
      <c r="B5" t="s">
        <v>36</v>
      </c>
      <c r="C5" t="s">
        <v>36</v>
      </c>
      <c r="D5" t="s">
        <v>36</v>
      </c>
      <c r="F5" t="s">
        <v>22</v>
      </c>
      <c r="G5" t="s">
        <v>23</v>
      </c>
      <c r="H5" t="s">
        <v>24</v>
      </c>
      <c r="I5" t="s">
        <v>45</v>
      </c>
      <c r="J5" t="s">
        <v>46</v>
      </c>
      <c r="K5" t="s">
        <v>47</v>
      </c>
      <c r="L5" t="s">
        <v>48</v>
      </c>
      <c r="M5" t="s">
        <v>29</v>
      </c>
      <c r="N5" s="1"/>
      <c r="O5" t="s">
        <v>49</v>
      </c>
      <c r="P5">
        <f>VLOOKUP(O5,Sheet6!K:L,2,FALSE)</f>
        <v>100</v>
      </c>
      <c r="R5" t="s">
        <v>36</v>
      </c>
      <c r="U5" t="str">
        <f>VLOOKUP(O5,Sheet1!W:X,2,FALSE)</f>
        <v>PASS</v>
      </c>
    </row>
    <row r="6" spans="1:23" x14ac:dyDescent="0.25">
      <c r="A6" t="s">
        <v>20</v>
      </c>
      <c r="B6" t="s">
        <v>36</v>
      </c>
      <c r="C6" t="s">
        <v>36</v>
      </c>
      <c r="D6" t="s">
        <v>36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50</v>
      </c>
      <c r="L6" t="s">
        <v>51</v>
      </c>
      <c r="M6" t="s">
        <v>29</v>
      </c>
      <c r="N6" s="1"/>
      <c r="O6" t="s">
        <v>52</v>
      </c>
      <c r="P6">
        <f>VLOOKUP(O6,Sheet6!K:L,2,FALSE)</f>
        <v>100</v>
      </c>
      <c r="R6" t="s">
        <v>36</v>
      </c>
      <c r="U6" t="str">
        <f>VLOOKUP(O6,Sheet1!W:X,2,FALSE)</f>
        <v>PASS</v>
      </c>
    </row>
    <row r="7" spans="1:23" x14ac:dyDescent="0.25">
      <c r="A7" t="s">
        <v>20</v>
      </c>
      <c r="B7" t="s">
        <v>36</v>
      </c>
      <c r="C7" t="s">
        <v>36</v>
      </c>
      <c r="D7" t="s">
        <v>36</v>
      </c>
      <c r="F7" t="s">
        <v>31</v>
      </c>
      <c r="G7" t="s">
        <v>32</v>
      </c>
      <c r="H7" t="s">
        <v>33</v>
      </c>
      <c r="I7" t="s">
        <v>25</v>
      </c>
      <c r="J7" t="s">
        <v>26</v>
      </c>
      <c r="K7" t="s">
        <v>50</v>
      </c>
      <c r="L7" t="s">
        <v>53</v>
      </c>
      <c r="M7" t="s">
        <v>29</v>
      </c>
      <c r="N7" s="1"/>
      <c r="O7" t="s">
        <v>54</v>
      </c>
      <c r="P7">
        <f>VLOOKUP(O7,Sheet6!K:L,2,FALSE)</f>
        <v>100</v>
      </c>
      <c r="R7" t="s">
        <v>36</v>
      </c>
      <c r="U7" t="str">
        <f>VLOOKUP(O7,Sheet1!W:X,2,FALSE)</f>
        <v>PASS</v>
      </c>
    </row>
    <row r="8" spans="1:23" x14ac:dyDescent="0.25">
      <c r="A8" t="s">
        <v>20</v>
      </c>
      <c r="B8" t="s">
        <v>36</v>
      </c>
      <c r="C8" t="s">
        <v>36</v>
      </c>
      <c r="D8" t="s">
        <v>36</v>
      </c>
      <c r="F8" t="s">
        <v>55</v>
      </c>
      <c r="G8" t="s">
        <v>56</v>
      </c>
      <c r="H8" t="s">
        <v>57</v>
      </c>
      <c r="I8" t="s">
        <v>25</v>
      </c>
      <c r="J8" t="s">
        <v>26</v>
      </c>
      <c r="K8" t="s">
        <v>50</v>
      </c>
      <c r="L8" t="s">
        <v>58</v>
      </c>
      <c r="M8" t="s">
        <v>29</v>
      </c>
      <c r="N8" s="1"/>
      <c r="O8" t="s">
        <v>59</v>
      </c>
      <c r="P8">
        <f>VLOOKUP(O8,Sheet6!K:L,2,FALSE)</f>
        <v>100</v>
      </c>
      <c r="R8" t="s">
        <v>36</v>
      </c>
      <c r="U8" t="str">
        <f>VLOOKUP(O8,Sheet1!W:X,2,FALSE)</f>
        <v>PASS</v>
      </c>
    </row>
    <row r="9" spans="1:23" x14ac:dyDescent="0.25">
      <c r="A9" t="s">
        <v>20</v>
      </c>
      <c r="B9" t="s">
        <v>36</v>
      </c>
      <c r="C9" t="s">
        <v>36</v>
      </c>
      <c r="D9" t="s">
        <v>36</v>
      </c>
      <c r="F9" t="s">
        <v>60</v>
      </c>
      <c r="G9" t="s">
        <v>61</v>
      </c>
      <c r="H9" t="s">
        <v>62</v>
      </c>
      <c r="I9" t="s">
        <v>25</v>
      </c>
      <c r="J9" t="s">
        <v>26</v>
      </c>
      <c r="K9" t="s">
        <v>50</v>
      </c>
      <c r="L9" t="s">
        <v>63</v>
      </c>
      <c r="M9" t="s">
        <v>29</v>
      </c>
      <c r="N9" s="1"/>
      <c r="O9" t="s">
        <v>64</v>
      </c>
      <c r="P9">
        <f>VLOOKUP(O9,Sheet6!K:L,2,FALSE)</f>
        <v>100</v>
      </c>
      <c r="R9" t="s">
        <v>36</v>
      </c>
      <c r="U9" t="str">
        <f>VLOOKUP(O9,Sheet1!W:X,2,FALSE)</f>
        <v>PASS</v>
      </c>
    </row>
    <row r="10" spans="1:23" x14ac:dyDescent="0.25">
      <c r="A10" t="s">
        <v>20</v>
      </c>
      <c r="B10" t="s">
        <v>36</v>
      </c>
      <c r="C10" t="s">
        <v>36</v>
      </c>
      <c r="D10" t="s">
        <v>36</v>
      </c>
      <c r="F10" t="s">
        <v>65</v>
      </c>
      <c r="G10" t="s">
        <v>66</v>
      </c>
      <c r="H10" t="s">
        <v>67</v>
      </c>
      <c r="I10" t="s">
        <v>25</v>
      </c>
      <c r="J10" t="s">
        <v>26</v>
      </c>
      <c r="K10" t="s">
        <v>50</v>
      </c>
      <c r="L10" t="s">
        <v>68</v>
      </c>
      <c r="M10" t="s">
        <v>29</v>
      </c>
      <c r="N10" s="1"/>
      <c r="O10" t="s">
        <v>69</v>
      </c>
      <c r="P10">
        <f>VLOOKUP(O10,Sheet6!K:L,2,FALSE)</f>
        <v>100</v>
      </c>
      <c r="R10" t="s">
        <v>36</v>
      </c>
      <c r="U10" t="str">
        <f>VLOOKUP(O10,Sheet1!W:X,2,FALSE)</f>
        <v>PASS</v>
      </c>
    </row>
    <row r="11" spans="1:23" x14ac:dyDescent="0.25">
      <c r="A11" t="s">
        <v>20</v>
      </c>
      <c r="B11" t="s">
        <v>36</v>
      </c>
      <c r="C11" t="s">
        <v>36</v>
      </c>
      <c r="D11" t="s">
        <v>36</v>
      </c>
      <c r="F11" t="s">
        <v>70</v>
      </c>
      <c r="G11" t="s">
        <v>71</v>
      </c>
      <c r="H11" t="s">
        <v>72</v>
      </c>
      <c r="I11" t="s">
        <v>25</v>
      </c>
      <c r="J11" t="s">
        <v>26</v>
      </c>
      <c r="K11" t="s">
        <v>50</v>
      </c>
      <c r="L11" t="s">
        <v>73</v>
      </c>
      <c r="M11" t="s">
        <v>29</v>
      </c>
      <c r="N11" s="1"/>
      <c r="O11" t="s">
        <v>74</v>
      </c>
      <c r="P11">
        <f>VLOOKUP(O11,Sheet6!K:L,2,FALSE)</f>
        <v>100</v>
      </c>
      <c r="R11" t="s">
        <v>36</v>
      </c>
      <c r="U11" t="str">
        <f>VLOOKUP(O11,Sheet1!W:X,2,FALSE)</f>
        <v>PASS</v>
      </c>
    </row>
    <row r="12" spans="1:23" x14ac:dyDescent="0.25">
      <c r="A12" t="s">
        <v>20</v>
      </c>
      <c r="B12" t="s">
        <v>36</v>
      </c>
      <c r="C12" t="s">
        <v>36</v>
      </c>
      <c r="D12" t="s">
        <v>36</v>
      </c>
      <c r="F12" t="s">
        <v>75</v>
      </c>
      <c r="G12" t="s">
        <v>76</v>
      </c>
      <c r="H12" t="s">
        <v>77</v>
      </c>
      <c r="I12" t="s">
        <v>25</v>
      </c>
      <c r="J12" t="s">
        <v>26</v>
      </c>
      <c r="K12" t="s">
        <v>50</v>
      </c>
      <c r="L12" t="s">
        <v>78</v>
      </c>
      <c r="M12" t="s">
        <v>29</v>
      </c>
      <c r="N12" s="1"/>
      <c r="O12" t="s">
        <v>79</v>
      </c>
      <c r="P12">
        <f>VLOOKUP(O12,Sheet6!K:L,2,FALSE)</f>
        <v>100</v>
      </c>
      <c r="R12" t="s">
        <v>36</v>
      </c>
      <c r="U12" t="str">
        <f>VLOOKUP(O12,Sheet1!W:X,2,FALSE)</f>
        <v>PASS</v>
      </c>
    </row>
    <row r="13" spans="1:23" x14ac:dyDescent="0.25">
      <c r="A13" t="s">
        <v>20</v>
      </c>
      <c r="B13" t="s">
        <v>36</v>
      </c>
      <c r="C13" t="s">
        <v>36</v>
      </c>
      <c r="D13" t="s">
        <v>36</v>
      </c>
      <c r="F13" t="s">
        <v>80</v>
      </c>
      <c r="G13" t="s">
        <v>81</v>
      </c>
      <c r="H13" t="s">
        <v>82</v>
      </c>
      <c r="I13" t="s">
        <v>25</v>
      </c>
      <c r="J13" t="s">
        <v>26</v>
      </c>
      <c r="K13" t="s">
        <v>50</v>
      </c>
      <c r="L13" t="s">
        <v>83</v>
      </c>
      <c r="M13" t="s">
        <v>29</v>
      </c>
      <c r="N13" s="1"/>
      <c r="O13" t="s">
        <v>84</v>
      </c>
      <c r="P13">
        <f>VLOOKUP(O13,Sheet6!K:L,2,FALSE)</f>
        <v>100</v>
      </c>
      <c r="R13" t="s">
        <v>36</v>
      </c>
      <c r="U13" t="str">
        <f>VLOOKUP(O13,Sheet1!W:X,2,FALSE)</f>
        <v>PASS</v>
      </c>
    </row>
    <row r="14" spans="1:23" x14ac:dyDescent="0.25">
      <c r="A14" t="s">
        <v>20</v>
      </c>
      <c r="B14" t="s">
        <v>36</v>
      </c>
      <c r="C14" t="s">
        <v>36</v>
      </c>
      <c r="D14" t="s">
        <v>36</v>
      </c>
      <c r="F14" t="s">
        <v>85</v>
      </c>
      <c r="G14" t="s">
        <v>86</v>
      </c>
      <c r="H14" t="s">
        <v>87</v>
      </c>
      <c r="I14" t="s">
        <v>25</v>
      </c>
      <c r="J14" t="s">
        <v>26</v>
      </c>
      <c r="K14" t="s">
        <v>88</v>
      </c>
      <c r="L14" t="s">
        <v>89</v>
      </c>
      <c r="M14" t="s">
        <v>90</v>
      </c>
      <c r="N14" s="1"/>
      <c r="O14" t="s">
        <v>91</v>
      </c>
      <c r="P14">
        <f>VLOOKUP(O14,Sheet6!K:L,2,FALSE)</f>
        <v>100</v>
      </c>
      <c r="R14" t="s">
        <v>36</v>
      </c>
      <c r="U14" t="str">
        <f>VLOOKUP(O14,Sheet1!W:X,2,FALSE)</f>
        <v>PASS</v>
      </c>
    </row>
    <row r="15" spans="1:23" x14ac:dyDescent="0.25">
      <c r="A15" t="s">
        <v>20</v>
      </c>
      <c r="B15" t="s">
        <v>36</v>
      </c>
      <c r="C15" t="s">
        <v>36</v>
      </c>
      <c r="D15" t="s">
        <v>36</v>
      </c>
      <c r="F15" t="s">
        <v>85</v>
      </c>
      <c r="G15" t="s">
        <v>86</v>
      </c>
      <c r="H15" t="s">
        <v>87</v>
      </c>
      <c r="I15" t="s">
        <v>25</v>
      </c>
      <c r="J15" t="s">
        <v>26</v>
      </c>
      <c r="K15" t="s">
        <v>88</v>
      </c>
      <c r="L15" t="s">
        <v>89</v>
      </c>
      <c r="M15" t="s">
        <v>29</v>
      </c>
      <c r="N15" s="1"/>
      <c r="O15" t="s">
        <v>92</v>
      </c>
      <c r="P15">
        <f>VLOOKUP(O15,Sheet6!K:L,2,FALSE)</f>
        <v>100</v>
      </c>
      <c r="R15" t="s">
        <v>36</v>
      </c>
      <c r="U15" t="str">
        <f>VLOOKUP(O15,Sheet1!W:X,2,FALSE)</f>
        <v>PASS</v>
      </c>
    </row>
    <row r="16" spans="1:23" x14ac:dyDescent="0.25">
      <c r="A16" t="s">
        <v>93</v>
      </c>
      <c r="B16" t="s">
        <v>21</v>
      </c>
      <c r="C16" t="s">
        <v>21</v>
      </c>
      <c r="D16" t="s">
        <v>21</v>
      </c>
      <c r="F16" t="s">
        <v>94</v>
      </c>
      <c r="G16" t="s">
        <v>95</v>
      </c>
      <c r="H16" t="s">
        <v>96</v>
      </c>
      <c r="I16" t="s">
        <v>97</v>
      </c>
      <c r="J16" t="s">
        <v>107</v>
      </c>
      <c r="K16" t="s">
        <v>108</v>
      </c>
      <c r="L16" t="s">
        <v>99</v>
      </c>
      <c r="M16" t="s">
        <v>29</v>
      </c>
      <c r="O16" t="s">
        <v>109</v>
      </c>
      <c r="P16" t="e">
        <f>VLOOKUP(O16,Sheet6!K:L,2,FALSE)</f>
        <v>#N/A</v>
      </c>
      <c r="S16" t="s">
        <v>21</v>
      </c>
      <c r="U16" t="str">
        <f>VLOOKUP(O16,Sheet1!W:X,2,FALSE)</f>
        <v>NOT PASS</v>
      </c>
    </row>
    <row r="17" spans="1:21" x14ac:dyDescent="0.25">
      <c r="A17" t="s">
        <v>93</v>
      </c>
      <c r="B17" t="s">
        <v>21</v>
      </c>
      <c r="C17" t="s">
        <v>21</v>
      </c>
      <c r="D17" t="s">
        <v>21</v>
      </c>
      <c r="F17" t="s">
        <v>94</v>
      </c>
      <c r="G17" t="s">
        <v>95</v>
      </c>
      <c r="H17" t="s">
        <v>96</v>
      </c>
      <c r="I17" t="s">
        <v>97</v>
      </c>
      <c r="J17" t="s">
        <v>107</v>
      </c>
      <c r="K17" t="s">
        <v>110</v>
      </c>
      <c r="L17" t="s">
        <v>111</v>
      </c>
      <c r="M17" t="s">
        <v>29</v>
      </c>
      <c r="O17" t="s">
        <v>2721</v>
      </c>
      <c r="P17" t="e">
        <f>VLOOKUP(O17,Sheet6!K:L,2,FALSE)</f>
        <v>#N/A</v>
      </c>
      <c r="S17" t="s">
        <v>101</v>
      </c>
      <c r="U17" t="s">
        <v>2712</v>
      </c>
    </row>
    <row r="18" spans="1:21" x14ac:dyDescent="0.25">
      <c r="A18" t="s">
        <v>93</v>
      </c>
      <c r="B18" t="s">
        <v>21</v>
      </c>
      <c r="C18" t="s">
        <v>21</v>
      </c>
      <c r="D18" t="s">
        <v>21</v>
      </c>
      <c r="F18" t="s">
        <v>113</v>
      </c>
      <c r="G18" t="s">
        <v>114</v>
      </c>
      <c r="H18" t="s">
        <v>115</v>
      </c>
      <c r="I18" t="s">
        <v>116</v>
      </c>
      <c r="J18" t="s">
        <v>117</v>
      </c>
      <c r="K18" t="s">
        <v>118</v>
      </c>
      <c r="L18" t="s">
        <v>119</v>
      </c>
      <c r="M18" t="s">
        <v>90</v>
      </c>
      <c r="N18" s="1"/>
      <c r="O18" t="s">
        <v>120</v>
      </c>
      <c r="P18" t="e">
        <f>VLOOKUP(O18,Sheet6!K:L,2,FALSE)</f>
        <v>#N/A</v>
      </c>
      <c r="S18" t="s">
        <v>101</v>
      </c>
      <c r="U18" t="str">
        <f>VLOOKUP(O18,Sheet1!W:X,2,FALSE)</f>
        <v>PASS</v>
      </c>
    </row>
    <row r="19" spans="1:21" x14ac:dyDescent="0.25">
      <c r="A19" t="s">
        <v>93</v>
      </c>
      <c r="B19" t="s">
        <v>21</v>
      </c>
      <c r="C19" t="s">
        <v>21</v>
      </c>
      <c r="D19" t="s">
        <v>21</v>
      </c>
      <c r="F19" t="s">
        <v>121</v>
      </c>
      <c r="G19" t="s">
        <v>122</v>
      </c>
      <c r="H19" t="s">
        <v>123</v>
      </c>
      <c r="I19" t="s">
        <v>97</v>
      </c>
      <c r="J19" t="s">
        <v>98</v>
      </c>
      <c r="K19" t="s">
        <v>124</v>
      </c>
      <c r="L19" t="s">
        <v>125</v>
      </c>
      <c r="M19" t="s">
        <v>29</v>
      </c>
      <c r="O19" t="s">
        <v>2722</v>
      </c>
      <c r="P19" t="e">
        <f>VLOOKUP(O19,Sheet6!K:L,2,FALSE)</f>
        <v>#N/A</v>
      </c>
      <c r="S19" t="s">
        <v>2723</v>
      </c>
      <c r="U19" t="s">
        <v>2712</v>
      </c>
    </row>
    <row r="20" spans="1:21" x14ac:dyDescent="0.25">
      <c r="A20" t="s">
        <v>93</v>
      </c>
      <c r="B20" t="s">
        <v>21</v>
      </c>
      <c r="C20" t="s">
        <v>21</v>
      </c>
      <c r="D20" t="s">
        <v>21</v>
      </c>
      <c r="F20" t="s">
        <v>132</v>
      </c>
      <c r="G20" t="s">
        <v>133</v>
      </c>
      <c r="H20" t="s">
        <v>134</v>
      </c>
      <c r="I20" t="s">
        <v>116</v>
      </c>
      <c r="J20" t="s">
        <v>127</v>
      </c>
      <c r="K20" t="s">
        <v>128</v>
      </c>
      <c r="L20" t="s">
        <v>144</v>
      </c>
      <c r="M20" t="s">
        <v>29</v>
      </c>
      <c r="O20" t="s">
        <v>145</v>
      </c>
      <c r="P20" t="e">
        <f>VLOOKUP(O20,Sheet6!K:L,2,FALSE)</f>
        <v>#N/A</v>
      </c>
      <c r="S20" t="s">
        <v>146</v>
      </c>
      <c r="T20" t="s">
        <v>147</v>
      </c>
      <c r="U20" t="str">
        <f>VLOOKUP(O20,Sheet1!W:X,2,FALSE)</f>
        <v>PASS</v>
      </c>
    </row>
    <row r="21" spans="1:21" x14ac:dyDescent="0.25">
      <c r="A21" t="s">
        <v>93</v>
      </c>
      <c r="B21" t="s">
        <v>21</v>
      </c>
      <c r="C21" t="s">
        <v>21</v>
      </c>
      <c r="D21" t="s">
        <v>21</v>
      </c>
      <c r="F21" t="s">
        <v>161</v>
      </c>
      <c r="G21" t="s">
        <v>162</v>
      </c>
      <c r="H21" t="s">
        <v>163</v>
      </c>
      <c r="I21" t="s">
        <v>97</v>
      </c>
      <c r="J21" t="s">
        <v>107</v>
      </c>
      <c r="K21" t="s">
        <v>110</v>
      </c>
      <c r="L21" t="s">
        <v>164</v>
      </c>
      <c r="M21" t="s">
        <v>90</v>
      </c>
      <c r="N21" s="1"/>
      <c r="O21" t="s">
        <v>165</v>
      </c>
      <c r="P21" t="e">
        <f>VLOOKUP(O21,Sheet6!K:L,2,FALSE)</f>
        <v>#N/A</v>
      </c>
      <c r="S21" t="s">
        <v>101</v>
      </c>
      <c r="U21" t="str">
        <f>VLOOKUP(O21,Sheet1!W:X,2,FALSE)</f>
        <v>PASS</v>
      </c>
    </row>
    <row r="22" spans="1:21" x14ac:dyDescent="0.25">
      <c r="A22" t="s">
        <v>93</v>
      </c>
      <c r="B22" t="s">
        <v>21</v>
      </c>
      <c r="C22" t="s">
        <v>21</v>
      </c>
      <c r="D22" t="s">
        <v>21</v>
      </c>
      <c r="F22" t="s">
        <v>171</v>
      </c>
      <c r="G22" t="s">
        <v>172</v>
      </c>
      <c r="H22" t="s">
        <v>173</v>
      </c>
      <c r="I22" t="s">
        <v>116</v>
      </c>
      <c r="J22" t="s">
        <v>117</v>
      </c>
      <c r="K22" t="s">
        <v>174</v>
      </c>
      <c r="L22" t="s">
        <v>175</v>
      </c>
      <c r="M22" t="s">
        <v>90</v>
      </c>
      <c r="O22" t="s">
        <v>176</v>
      </c>
      <c r="P22" t="e">
        <f>VLOOKUP(O22,Sheet6!K:L,2,FALSE)</f>
        <v>#N/A</v>
      </c>
      <c r="S22" t="s">
        <v>21</v>
      </c>
      <c r="U22" t="str">
        <f>VLOOKUP(O22,Sheet1!W:X,2,FALSE)</f>
        <v>NOT PASS</v>
      </c>
    </row>
    <row r="23" spans="1:21" x14ac:dyDescent="0.25">
      <c r="A23" t="s">
        <v>93</v>
      </c>
      <c r="B23" t="s">
        <v>21</v>
      </c>
      <c r="C23" t="s">
        <v>21</v>
      </c>
      <c r="D23" t="s">
        <v>177</v>
      </c>
      <c r="F23" t="s">
        <v>94</v>
      </c>
      <c r="G23" t="s">
        <v>95</v>
      </c>
      <c r="H23" t="s">
        <v>96</v>
      </c>
      <c r="I23" t="s">
        <v>97</v>
      </c>
      <c r="J23" t="s">
        <v>98</v>
      </c>
      <c r="K23" t="s">
        <v>97</v>
      </c>
      <c r="L23" t="s">
        <v>99</v>
      </c>
      <c r="M23" t="s">
        <v>90</v>
      </c>
      <c r="N23" s="1" t="s">
        <v>2724</v>
      </c>
      <c r="O23" t="s">
        <v>2725</v>
      </c>
      <c r="P23">
        <f>VLOOKUP(O23,Sheet6!K:L,2,FALSE)</f>
        <v>99.999935770199997</v>
      </c>
      <c r="R23" t="s">
        <v>185</v>
      </c>
      <c r="S23" t="s">
        <v>101</v>
      </c>
      <c r="U23" t="s">
        <v>2712</v>
      </c>
    </row>
    <row r="24" spans="1:21" x14ac:dyDescent="0.25">
      <c r="A24" t="s">
        <v>93</v>
      </c>
      <c r="B24" t="s">
        <v>21</v>
      </c>
      <c r="C24" t="s">
        <v>21</v>
      </c>
      <c r="D24" t="s">
        <v>177</v>
      </c>
      <c r="F24" t="s">
        <v>94</v>
      </c>
      <c r="G24" t="s">
        <v>95</v>
      </c>
      <c r="H24" t="s">
        <v>96</v>
      </c>
      <c r="I24" t="s">
        <v>97</v>
      </c>
      <c r="J24" t="s">
        <v>98</v>
      </c>
      <c r="K24" t="s">
        <v>97</v>
      </c>
      <c r="L24" t="s">
        <v>99</v>
      </c>
      <c r="M24" t="s">
        <v>29</v>
      </c>
      <c r="N24" s="1" t="s">
        <v>2724</v>
      </c>
      <c r="O24" t="s">
        <v>2726</v>
      </c>
      <c r="P24">
        <f>VLOOKUP(O24,Sheet6!K:L,2,FALSE)</f>
        <v>99.999743080599998</v>
      </c>
      <c r="R24" t="s">
        <v>185</v>
      </c>
      <c r="S24" t="s">
        <v>101</v>
      </c>
      <c r="U24" t="s">
        <v>2712</v>
      </c>
    </row>
    <row r="25" spans="1:21" x14ac:dyDescent="0.25">
      <c r="A25" t="s">
        <v>93</v>
      </c>
      <c r="B25" t="s">
        <v>21</v>
      </c>
      <c r="C25" t="s">
        <v>21</v>
      </c>
      <c r="D25" t="s">
        <v>177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 t="s">
        <v>105</v>
      </c>
      <c r="L25" t="s">
        <v>99</v>
      </c>
      <c r="M25" t="s">
        <v>29</v>
      </c>
      <c r="N25" s="1" t="s">
        <v>2724</v>
      </c>
      <c r="O25" t="s">
        <v>2727</v>
      </c>
      <c r="P25">
        <f>VLOOKUP(O25,Sheet6!K:L,2,FALSE)</f>
        <v>99.993298934500004</v>
      </c>
      <c r="R25" t="s">
        <v>185</v>
      </c>
      <c r="S25" t="s">
        <v>101</v>
      </c>
      <c r="U25" t="s">
        <v>2712</v>
      </c>
    </row>
    <row r="26" spans="1:21" x14ac:dyDescent="0.25">
      <c r="A26" t="s">
        <v>93</v>
      </c>
      <c r="B26" t="s">
        <v>177</v>
      </c>
      <c r="C26" t="s">
        <v>177</v>
      </c>
      <c r="D26" t="s">
        <v>177</v>
      </c>
      <c r="F26" t="s">
        <v>178</v>
      </c>
      <c r="G26" t="s">
        <v>179</v>
      </c>
      <c r="H26" t="s">
        <v>180</v>
      </c>
      <c r="I26" t="s">
        <v>155</v>
      </c>
      <c r="J26" t="s">
        <v>156</v>
      </c>
      <c r="K26" t="s">
        <v>181</v>
      </c>
      <c r="L26" t="s">
        <v>182</v>
      </c>
      <c r="M26" t="s">
        <v>90</v>
      </c>
      <c r="N26" s="1" t="s">
        <v>2724</v>
      </c>
      <c r="O26" t="s">
        <v>184</v>
      </c>
      <c r="P26">
        <f>VLOOKUP(O26,Sheet6!K:L,2,FALSE)</f>
        <v>99.957347992999999</v>
      </c>
      <c r="R26" t="s">
        <v>185</v>
      </c>
      <c r="S26" t="s">
        <v>101</v>
      </c>
      <c r="U26" t="str">
        <f>VLOOKUP(O26,Sheet1!W:X,2,FALSE)</f>
        <v>PASS</v>
      </c>
    </row>
    <row r="27" spans="1:21" x14ac:dyDescent="0.25">
      <c r="A27" t="s">
        <v>93</v>
      </c>
      <c r="B27" t="s">
        <v>177</v>
      </c>
      <c r="C27" t="s">
        <v>177</v>
      </c>
      <c r="D27" t="s">
        <v>177</v>
      </c>
      <c r="F27" t="s">
        <v>186</v>
      </c>
      <c r="G27" t="s">
        <v>187</v>
      </c>
      <c r="H27" t="s">
        <v>188</v>
      </c>
      <c r="I27" t="s">
        <v>155</v>
      </c>
      <c r="J27" t="s">
        <v>156</v>
      </c>
      <c r="K27" t="s">
        <v>189</v>
      </c>
      <c r="L27" t="s">
        <v>190</v>
      </c>
      <c r="M27" t="s">
        <v>29</v>
      </c>
      <c r="N27" s="1" t="s">
        <v>2724</v>
      </c>
      <c r="O27" t="s">
        <v>191</v>
      </c>
      <c r="P27">
        <f>VLOOKUP(O27,Sheet6!K:L,2,FALSE)</f>
        <v>99.999962894800007</v>
      </c>
      <c r="R27" t="s">
        <v>185</v>
      </c>
      <c r="S27" t="s">
        <v>101</v>
      </c>
      <c r="U27" t="str">
        <f>VLOOKUP(O27,Sheet1!W:X,2,FALSE)</f>
        <v>PASS</v>
      </c>
    </row>
    <row r="28" spans="1:21" x14ac:dyDescent="0.25">
      <c r="A28" t="s">
        <v>93</v>
      </c>
      <c r="B28" t="s">
        <v>21</v>
      </c>
      <c r="C28" t="s">
        <v>21</v>
      </c>
      <c r="D28" t="s">
        <v>177</v>
      </c>
      <c r="F28" t="s">
        <v>121</v>
      </c>
      <c r="G28" t="s">
        <v>122</v>
      </c>
      <c r="H28" t="s">
        <v>123</v>
      </c>
      <c r="I28" t="s">
        <v>97</v>
      </c>
      <c r="J28" t="s">
        <v>98</v>
      </c>
      <c r="K28" t="s">
        <v>124</v>
      </c>
      <c r="L28" t="s">
        <v>125</v>
      </c>
      <c r="M28" t="s">
        <v>90</v>
      </c>
      <c r="N28" s="1" t="s">
        <v>2724</v>
      </c>
      <c r="O28" t="s">
        <v>2728</v>
      </c>
      <c r="P28">
        <f>VLOOKUP(O28,Sheet6!K:L,2,FALSE)</f>
        <v>99.9972953236</v>
      </c>
      <c r="R28" t="s">
        <v>185</v>
      </c>
      <c r="S28" t="s">
        <v>101</v>
      </c>
      <c r="U28" t="s">
        <v>2712</v>
      </c>
    </row>
    <row r="29" spans="1:21" x14ac:dyDescent="0.25">
      <c r="A29" t="s">
        <v>93</v>
      </c>
      <c r="B29" t="s">
        <v>21</v>
      </c>
      <c r="C29" t="s">
        <v>21</v>
      </c>
      <c r="D29" t="s">
        <v>177</v>
      </c>
      <c r="F29" t="s">
        <v>132</v>
      </c>
      <c r="G29" t="s">
        <v>133</v>
      </c>
      <c r="H29" t="s">
        <v>134</v>
      </c>
      <c r="I29" t="s">
        <v>97</v>
      </c>
      <c r="J29" t="s">
        <v>98</v>
      </c>
      <c r="K29" t="s">
        <v>137</v>
      </c>
      <c r="L29" t="s">
        <v>135</v>
      </c>
      <c r="M29" t="s">
        <v>29</v>
      </c>
      <c r="N29" s="1" t="s">
        <v>2724</v>
      </c>
      <c r="O29" t="s">
        <v>138</v>
      </c>
      <c r="P29">
        <f>VLOOKUP(O29,Sheet6!K:L,2,FALSE)</f>
        <v>99.9910825754</v>
      </c>
      <c r="R29" t="s">
        <v>185</v>
      </c>
      <c r="S29" t="s">
        <v>101</v>
      </c>
      <c r="U29" t="str">
        <f>VLOOKUP(O29,Sheet1!W:X,2,FALSE)</f>
        <v>PASS</v>
      </c>
    </row>
    <row r="30" spans="1:21" x14ac:dyDescent="0.25">
      <c r="A30" t="s">
        <v>93</v>
      </c>
      <c r="B30" t="s">
        <v>21</v>
      </c>
      <c r="C30" t="s">
        <v>21</v>
      </c>
      <c r="D30" t="s">
        <v>177</v>
      </c>
      <c r="F30" t="s">
        <v>132</v>
      </c>
      <c r="G30" t="s">
        <v>133</v>
      </c>
      <c r="H30" t="s">
        <v>134</v>
      </c>
      <c r="I30" t="s">
        <v>139</v>
      </c>
      <c r="J30" t="s">
        <v>140</v>
      </c>
      <c r="K30" t="s">
        <v>141</v>
      </c>
      <c r="L30" t="s">
        <v>142</v>
      </c>
      <c r="M30" t="s">
        <v>29</v>
      </c>
      <c r="N30" s="1" t="s">
        <v>2724</v>
      </c>
      <c r="O30" t="s">
        <v>143</v>
      </c>
      <c r="P30">
        <f>VLOOKUP(O30,Sheet6!K:L,2,FALSE)</f>
        <v>99.962999278500007</v>
      </c>
      <c r="R30" t="s">
        <v>185</v>
      </c>
      <c r="S30" t="s">
        <v>101</v>
      </c>
      <c r="U30" t="str">
        <f>VLOOKUP(O30,Sheet1!W:X,2,FALSE)</f>
        <v>PASS</v>
      </c>
    </row>
    <row r="31" spans="1:21" x14ac:dyDescent="0.25">
      <c r="A31" t="s">
        <v>93</v>
      </c>
      <c r="B31" t="s">
        <v>177</v>
      </c>
      <c r="C31" t="s">
        <v>177</v>
      </c>
      <c r="D31" t="s">
        <v>177</v>
      </c>
      <c r="F31" t="s">
        <v>132</v>
      </c>
      <c r="G31" t="s">
        <v>133</v>
      </c>
      <c r="H31" t="s">
        <v>134</v>
      </c>
      <c r="I31" t="s">
        <v>97</v>
      </c>
      <c r="J31" t="s">
        <v>98</v>
      </c>
      <c r="K31" t="s">
        <v>153</v>
      </c>
      <c r="L31" t="s">
        <v>135</v>
      </c>
      <c r="M31" t="s">
        <v>29</v>
      </c>
      <c r="N31" s="1" t="s">
        <v>2724</v>
      </c>
      <c r="O31" t="s">
        <v>192</v>
      </c>
      <c r="P31">
        <f>VLOOKUP(O31,Sheet6!K:L,2,FALSE)</f>
        <v>99.954311455899997</v>
      </c>
      <c r="R31" t="s">
        <v>185</v>
      </c>
      <c r="S31" t="s">
        <v>101</v>
      </c>
      <c r="U31" t="str">
        <f>VLOOKUP(O31,Sheet1!W:X,2,FALSE)</f>
        <v>PASS</v>
      </c>
    </row>
    <row r="32" spans="1:21" x14ac:dyDescent="0.25">
      <c r="A32" t="s">
        <v>93</v>
      </c>
      <c r="B32" t="s">
        <v>177</v>
      </c>
      <c r="C32" t="s">
        <v>177</v>
      </c>
      <c r="D32" t="s">
        <v>177</v>
      </c>
      <c r="F32" t="s">
        <v>132</v>
      </c>
      <c r="G32" t="s">
        <v>133</v>
      </c>
      <c r="H32" t="s">
        <v>134</v>
      </c>
      <c r="I32" t="s">
        <v>97</v>
      </c>
      <c r="J32" t="s">
        <v>98</v>
      </c>
      <c r="K32" t="s">
        <v>193</v>
      </c>
      <c r="L32" t="s">
        <v>135</v>
      </c>
      <c r="M32" t="s">
        <v>29</v>
      </c>
      <c r="N32" s="1" t="s">
        <v>2724</v>
      </c>
      <c r="O32" t="s">
        <v>194</v>
      </c>
      <c r="P32">
        <f>VLOOKUP(O32,Sheet6!K:L,2,FALSE)</f>
        <v>99.9982857615</v>
      </c>
      <c r="R32" t="s">
        <v>185</v>
      </c>
      <c r="S32" t="s">
        <v>101</v>
      </c>
      <c r="U32" t="str">
        <f>VLOOKUP(O32,Sheet1!W:X,2,FALSE)</f>
        <v>PASS</v>
      </c>
    </row>
    <row r="33" spans="1:22" x14ac:dyDescent="0.25">
      <c r="A33" t="s">
        <v>93</v>
      </c>
      <c r="B33" t="s">
        <v>21</v>
      </c>
      <c r="C33" t="s">
        <v>21</v>
      </c>
      <c r="D33" t="s">
        <v>177</v>
      </c>
      <c r="F33" t="s">
        <v>150</v>
      </c>
      <c r="G33" t="s">
        <v>151</v>
      </c>
      <c r="H33" t="s">
        <v>152</v>
      </c>
      <c r="I33" t="s">
        <v>97</v>
      </c>
      <c r="J33" t="s">
        <v>98</v>
      </c>
      <c r="K33" t="s">
        <v>153</v>
      </c>
      <c r="L33" t="s">
        <v>142</v>
      </c>
      <c r="M33" t="s">
        <v>90</v>
      </c>
      <c r="N33" s="1" t="s">
        <v>2724</v>
      </c>
      <c r="O33" t="s">
        <v>154</v>
      </c>
      <c r="P33">
        <f>VLOOKUP(O33,Sheet6!K:L,2,FALSE)</f>
        <v>92.642859130999994</v>
      </c>
      <c r="R33" t="s">
        <v>185</v>
      </c>
      <c r="S33" t="s">
        <v>101</v>
      </c>
      <c r="U33" t="str">
        <f>VLOOKUP(O33,Sheet1!W:X,2,FALSE)</f>
        <v>PASS</v>
      </c>
    </row>
    <row r="34" spans="1:22" x14ac:dyDescent="0.25">
      <c r="A34" t="s">
        <v>93</v>
      </c>
      <c r="B34" t="s">
        <v>21</v>
      </c>
      <c r="C34" t="s">
        <v>21</v>
      </c>
      <c r="D34" t="s">
        <v>177</v>
      </c>
      <c r="F34" t="s">
        <v>150</v>
      </c>
      <c r="G34" t="s">
        <v>151</v>
      </c>
      <c r="H34" t="s">
        <v>152</v>
      </c>
      <c r="I34" t="s">
        <v>155</v>
      </c>
      <c r="J34" t="s">
        <v>156</v>
      </c>
      <c r="K34" t="s">
        <v>157</v>
      </c>
      <c r="L34" t="s">
        <v>158</v>
      </c>
      <c r="M34" t="s">
        <v>90</v>
      </c>
      <c r="N34" s="1" t="s">
        <v>2724</v>
      </c>
      <c r="O34" t="s">
        <v>159</v>
      </c>
      <c r="P34">
        <f>VLOOKUP(O34,Sheet6!K:L,2,FALSE)</f>
        <v>99.999277857600006</v>
      </c>
      <c r="R34" t="s">
        <v>185</v>
      </c>
      <c r="S34" t="s">
        <v>101</v>
      </c>
      <c r="U34" t="str">
        <f>VLOOKUP(O34,Sheet1!W:X,2,FALSE)</f>
        <v>PASS</v>
      </c>
    </row>
    <row r="35" spans="1:22" x14ac:dyDescent="0.25">
      <c r="A35" t="s">
        <v>93</v>
      </c>
      <c r="B35" t="s">
        <v>21</v>
      </c>
      <c r="C35" t="s">
        <v>21</v>
      </c>
      <c r="D35" t="s">
        <v>177</v>
      </c>
      <c r="F35" t="s">
        <v>150</v>
      </c>
      <c r="G35" t="s">
        <v>151</v>
      </c>
      <c r="H35" t="s">
        <v>152</v>
      </c>
      <c r="I35" t="s">
        <v>97</v>
      </c>
      <c r="J35" t="s">
        <v>98</v>
      </c>
      <c r="K35" t="s">
        <v>153</v>
      </c>
      <c r="L35" t="s">
        <v>142</v>
      </c>
      <c r="M35" t="s">
        <v>29</v>
      </c>
      <c r="N35" s="1" t="s">
        <v>2724</v>
      </c>
      <c r="O35" t="s">
        <v>160</v>
      </c>
      <c r="P35">
        <f>VLOOKUP(O35,Sheet6!K:L,2,FALSE)</f>
        <v>99.999198809399999</v>
      </c>
      <c r="R35" t="s">
        <v>185</v>
      </c>
      <c r="S35" t="s">
        <v>101</v>
      </c>
      <c r="U35" t="str">
        <f>VLOOKUP(O35,Sheet1!W:X,2,FALSE)</f>
        <v>PASS</v>
      </c>
    </row>
    <row r="36" spans="1:22" x14ac:dyDescent="0.25">
      <c r="A36" t="s">
        <v>93</v>
      </c>
      <c r="B36" t="s">
        <v>177</v>
      </c>
      <c r="C36" t="s">
        <v>177</v>
      </c>
      <c r="D36" t="s">
        <v>177</v>
      </c>
      <c r="F36" t="s">
        <v>150</v>
      </c>
      <c r="G36" t="s">
        <v>151</v>
      </c>
      <c r="H36" t="s">
        <v>152</v>
      </c>
      <c r="I36" t="s">
        <v>155</v>
      </c>
      <c r="J36" t="s">
        <v>156</v>
      </c>
      <c r="K36" t="s">
        <v>157</v>
      </c>
      <c r="L36" t="s">
        <v>158</v>
      </c>
      <c r="M36" t="s">
        <v>29</v>
      </c>
      <c r="N36" s="1" t="s">
        <v>2724</v>
      </c>
      <c r="O36" t="s">
        <v>195</v>
      </c>
      <c r="P36">
        <f>VLOOKUP(O36,Sheet6!K:L,2,FALSE)</f>
        <v>99.999715517599995</v>
      </c>
      <c r="R36" t="s">
        <v>185</v>
      </c>
      <c r="S36" t="s">
        <v>101</v>
      </c>
      <c r="U36" t="str">
        <f>VLOOKUP(O36,Sheet1!W:X,2,FALSE)</f>
        <v>PASS</v>
      </c>
    </row>
    <row r="37" spans="1:22" x14ac:dyDescent="0.25">
      <c r="A37" t="s">
        <v>93</v>
      </c>
      <c r="B37" t="s">
        <v>177</v>
      </c>
      <c r="C37" t="s">
        <v>177</v>
      </c>
      <c r="D37" t="s">
        <v>177</v>
      </c>
      <c r="F37" t="s">
        <v>196</v>
      </c>
      <c r="G37" t="s">
        <v>197</v>
      </c>
      <c r="H37" t="s">
        <v>198</v>
      </c>
      <c r="I37" t="s">
        <v>155</v>
      </c>
      <c r="J37" t="s">
        <v>156</v>
      </c>
      <c r="K37" t="s">
        <v>97</v>
      </c>
      <c r="L37" t="s">
        <v>199</v>
      </c>
      <c r="M37" t="s">
        <v>90</v>
      </c>
      <c r="N37" s="1" t="s">
        <v>2724</v>
      </c>
      <c r="O37" t="s">
        <v>200</v>
      </c>
      <c r="P37">
        <f>VLOOKUP(O37,Sheet6!K:L,2,FALSE)</f>
        <v>99.871194747299995</v>
      </c>
      <c r="R37" t="s">
        <v>185</v>
      </c>
      <c r="S37" t="s">
        <v>101</v>
      </c>
      <c r="U37" t="str">
        <f>VLOOKUP(O37,Sheet1!W:X,2,FALSE)</f>
        <v>PASS</v>
      </c>
    </row>
    <row r="38" spans="1:22" x14ac:dyDescent="0.25">
      <c r="A38" t="s">
        <v>93</v>
      </c>
      <c r="B38" t="s">
        <v>177</v>
      </c>
      <c r="C38" t="s">
        <v>177</v>
      </c>
      <c r="D38" t="s">
        <v>177</v>
      </c>
      <c r="F38" t="s">
        <v>196</v>
      </c>
      <c r="G38" t="s">
        <v>197</v>
      </c>
      <c r="H38" t="s">
        <v>198</v>
      </c>
      <c r="I38" t="s">
        <v>155</v>
      </c>
      <c r="J38" t="s">
        <v>156</v>
      </c>
      <c r="K38" t="s">
        <v>157</v>
      </c>
      <c r="L38" t="s">
        <v>199</v>
      </c>
      <c r="M38" t="s">
        <v>90</v>
      </c>
      <c r="N38" s="1" t="s">
        <v>2724</v>
      </c>
      <c r="O38" t="s">
        <v>201</v>
      </c>
      <c r="P38">
        <f>VLOOKUP(O38,Sheet6!K:L,2,FALSE)</f>
        <v>99.999977404500001</v>
      </c>
      <c r="R38" t="s">
        <v>185</v>
      </c>
      <c r="S38" t="s">
        <v>101</v>
      </c>
      <c r="U38" t="str">
        <f>VLOOKUP(O38,Sheet1!W:X,2,FALSE)</f>
        <v>PASS</v>
      </c>
    </row>
    <row r="39" spans="1:22" x14ac:dyDescent="0.25">
      <c r="A39" t="s">
        <v>93</v>
      </c>
      <c r="B39" t="s">
        <v>177</v>
      </c>
      <c r="C39" t="s">
        <v>177</v>
      </c>
      <c r="D39" t="s">
        <v>177</v>
      </c>
      <c r="F39" t="s">
        <v>196</v>
      </c>
      <c r="G39" t="s">
        <v>197</v>
      </c>
      <c r="H39" t="s">
        <v>198</v>
      </c>
      <c r="I39" t="s">
        <v>155</v>
      </c>
      <c r="J39" t="s">
        <v>156</v>
      </c>
      <c r="K39" t="s">
        <v>202</v>
      </c>
      <c r="L39" t="s">
        <v>199</v>
      </c>
      <c r="M39" t="s">
        <v>90</v>
      </c>
      <c r="N39" s="1" t="s">
        <v>2724</v>
      </c>
      <c r="O39" t="s">
        <v>203</v>
      </c>
      <c r="P39">
        <f>VLOOKUP(O39,Sheet6!K:L,2,FALSE)</f>
        <v>99.977093230600005</v>
      </c>
      <c r="R39" t="s">
        <v>185</v>
      </c>
      <c r="S39" t="s">
        <v>101</v>
      </c>
      <c r="U39" t="str">
        <f>VLOOKUP(O39,Sheet1!W:X,2,FALSE)</f>
        <v>PASS</v>
      </c>
    </row>
    <row r="40" spans="1:22" x14ac:dyDescent="0.25">
      <c r="A40" t="s">
        <v>93</v>
      </c>
      <c r="B40" t="s">
        <v>177</v>
      </c>
      <c r="C40" t="s">
        <v>177</v>
      </c>
      <c r="D40" t="s">
        <v>177</v>
      </c>
      <c r="F40" t="s">
        <v>196</v>
      </c>
      <c r="G40" t="s">
        <v>197</v>
      </c>
      <c r="H40" t="s">
        <v>198</v>
      </c>
      <c r="I40" t="s">
        <v>155</v>
      </c>
      <c r="J40" t="s">
        <v>156</v>
      </c>
      <c r="K40" t="s">
        <v>157</v>
      </c>
      <c r="L40" t="s">
        <v>199</v>
      </c>
      <c r="M40" t="s">
        <v>29</v>
      </c>
      <c r="N40" s="1" t="s">
        <v>2724</v>
      </c>
      <c r="O40" t="s">
        <v>204</v>
      </c>
      <c r="P40">
        <f>VLOOKUP(O40,Sheet6!K:L,2,FALSE)</f>
        <v>99.999570685099997</v>
      </c>
      <c r="R40" t="s">
        <v>185</v>
      </c>
      <c r="S40" t="s">
        <v>101</v>
      </c>
      <c r="U40" t="str">
        <f>VLOOKUP(O40,Sheet1!W:X,2,FALSE)</f>
        <v>PASS</v>
      </c>
    </row>
    <row r="41" spans="1:22" x14ac:dyDescent="0.25">
      <c r="A41" t="s">
        <v>93</v>
      </c>
      <c r="B41" t="s">
        <v>177</v>
      </c>
      <c r="C41" t="s">
        <v>177</v>
      </c>
      <c r="D41" t="s">
        <v>177</v>
      </c>
      <c r="F41" t="s">
        <v>196</v>
      </c>
      <c r="G41" t="s">
        <v>197</v>
      </c>
      <c r="H41" t="s">
        <v>198</v>
      </c>
      <c r="I41" t="s">
        <v>155</v>
      </c>
      <c r="J41" t="s">
        <v>156</v>
      </c>
      <c r="K41" t="s">
        <v>202</v>
      </c>
      <c r="L41" t="s">
        <v>199</v>
      </c>
      <c r="M41" t="s">
        <v>29</v>
      </c>
      <c r="N41" s="1" t="s">
        <v>2724</v>
      </c>
      <c r="O41" t="s">
        <v>205</v>
      </c>
      <c r="P41">
        <f>VLOOKUP(O41,Sheet6!K:L,2,FALSE)</f>
        <v>99.999501912699998</v>
      </c>
      <c r="R41" t="s">
        <v>185</v>
      </c>
      <c r="S41" t="s">
        <v>101</v>
      </c>
      <c r="U41" t="str">
        <f>VLOOKUP(O41,Sheet1!W:X,2,FALSE)</f>
        <v>PASS</v>
      </c>
    </row>
    <row r="42" spans="1:22" x14ac:dyDescent="0.25">
      <c r="A42" t="s">
        <v>93</v>
      </c>
      <c r="B42" t="s">
        <v>177</v>
      </c>
      <c r="C42" t="s">
        <v>177</v>
      </c>
      <c r="D42" t="s">
        <v>177</v>
      </c>
      <c r="F42" t="s">
        <v>166</v>
      </c>
      <c r="G42" t="s">
        <v>167</v>
      </c>
      <c r="H42" t="s">
        <v>168</v>
      </c>
      <c r="I42" t="s">
        <v>155</v>
      </c>
      <c r="J42" t="s">
        <v>156</v>
      </c>
      <c r="K42" t="s">
        <v>157</v>
      </c>
      <c r="L42" t="s">
        <v>169</v>
      </c>
      <c r="M42" t="s">
        <v>90</v>
      </c>
      <c r="N42" s="1" t="s">
        <v>2724</v>
      </c>
      <c r="O42" t="s">
        <v>206</v>
      </c>
      <c r="P42">
        <f>VLOOKUP(O42,Sheet6!K:L,2,FALSE)</f>
        <v>99.999671753499996</v>
      </c>
      <c r="R42" t="s">
        <v>185</v>
      </c>
      <c r="S42" t="s">
        <v>101</v>
      </c>
      <c r="U42" t="str">
        <f>VLOOKUP(O42,Sheet1!W:X,2,FALSE)</f>
        <v>PASS</v>
      </c>
    </row>
    <row r="43" spans="1:22" x14ac:dyDescent="0.25">
      <c r="A43" t="s">
        <v>93</v>
      </c>
      <c r="B43" t="s">
        <v>177</v>
      </c>
      <c r="C43" t="s">
        <v>177</v>
      </c>
      <c r="D43" t="s">
        <v>177</v>
      </c>
      <c r="F43" t="s">
        <v>166</v>
      </c>
      <c r="G43" t="s">
        <v>167</v>
      </c>
      <c r="H43" t="s">
        <v>168</v>
      </c>
      <c r="I43" t="s">
        <v>155</v>
      </c>
      <c r="J43" t="s">
        <v>156</v>
      </c>
      <c r="K43" t="s">
        <v>157</v>
      </c>
      <c r="L43" t="s">
        <v>169</v>
      </c>
      <c r="M43" t="s">
        <v>29</v>
      </c>
      <c r="N43" s="1" t="s">
        <v>2724</v>
      </c>
      <c r="O43" t="s">
        <v>207</v>
      </c>
      <c r="P43">
        <f>VLOOKUP(O43,Sheet6!K:L,2,FALSE)</f>
        <v>99.997899215299995</v>
      </c>
      <c r="R43" t="s">
        <v>185</v>
      </c>
      <c r="S43" t="s">
        <v>101</v>
      </c>
      <c r="U43" t="str">
        <f>VLOOKUP(O43,Sheet1!W:X,2,FALSE)</f>
        <v>PASS</v>
      </c>
    </row>
    <row r="44" spans="1:22" x14ac:dyDescent="0.25">
      <c r="A44" t="s">
        <v>93</v>
      </c>
      <c r="B44" t="s">
        <v>177</v>
      </c>
      <c r="C44" t="s">
        <v>177</v>
      </c>
      <c r="D44" t="s">
        <v>177</v>
      </c>
      <c r="F44" t="s">
        <v>166</v>
      </c>
      <c r="G44" t="s">
        <v>167</v>
      </c>
      <c r="H44" t="s">
        <v>168</v>
      </c>
      <c r="I44" t="s">
        <v>155</v>
      </c>
      <c r="J44" t="s">
        <v>156</v>
      </c>
      <c r="K44" t="s">
        <v>202</v>
      </c>
      <c r="L44" t="s">
        <v>169</v>
      </c>
      <c r="M44" t="s">
        <v>29</v>
      </c>
      <c r="N44" s="1" t="s">
        <v>2724</v>
      </c>
      <c r="O44" t="s">
        <v>208</v>
      </c>
      <c r="P44">
        <f>VLOOKUP(O44,Sheet6!K:L,2,FALSE)</f>
        <v>99.998554822800003</v>
      </c>
      <c r="R44" t="s">
        <v>185</v>
      </c>
      <c r="S44" t="s">
        <v>101</v>
      </c>
      <c r="U44" t="str">
        <f>VLOOKUP(O44,Sheet1!W:X,2,FALSE)</f>
        <v>PASS</v>
      </c>
    </row>
    <row r="45" spans="1:22" x14ac:dyDescent="0.25">
      <c r="A45" t="s">
        <v>93</v>
      </c>
      <c r="B45" t="s">
        <v>21</v>
      </c>
      <c r="C45" t="s">
        <v>21</v>
      </c>
      <c r="D45" t="s">
        <v>36</v>
      </c>
      <c r="F45" t="s">
        <v>94</v>
      </c>
      <c r="G45" t="s">
        <v>95</v>
      </c>
      <c r="H45" t="s">
        <v>96</v>
      </c>
      <c r="I45" t="s">
        <v>97</v>
      </c>
      <c r="J45" t="s">
        <v>98</v>
      </c>
      <c r="K45" t="s">
        <v>103</v>
      </c>
      <c r="L45" t="s">
        <v>99</v>
      </c>
      <c r="M45" t="s">
        <v>29</v>
      </c>
      <c r="O45" t="s">
        <v>2729</v>
      </c>
      <c r="P45">
        <f>VLOOKUP(O45,Sheet6!K:L,2,FALSE)</f>
        <v>100</v>
      </c>
      <c r="R45" t="s">
        <v>36</v>
      </c>
      <c r="S45" t="s">
        <v>101</v>
      </c>
      <c r="U45" t="s">
        <v>2712</v>
      </c>
      <c r="V45" t="s">
        <v>398</v>
      </c>
    </row>
    <row r="46" spans="1:22" x14ac:dyDescent="0.25">
      <c r="A46" t="s">
        <v>93</v>
      </c>
      <c r="B46" t="s">
        <v>36</v>
      </c>
      <c r="C46" t="s">
        <v>36</v>
      </c>
      <c r="D46" t="s">
        <v>36</v>
      </c>
      <c r="F46" t="s">
        <v>209</v>
      </c>
      <c r="G46" t="s">
        <v>210</v>
      </c>
      <c r="H46" t="s">
        <v>211</v>
      </c>
      <c r="I46" t="s">
        <v>97</v>
      </c>
      <c r="J46" t="s">
        <v>212</v>
      </c>
      <c r="K46" t="s">
        <v>213</v>
      </c>
      <c r="L46" t="s">
        <v>214</v>
      </c>
      <c r="M46" t="s">
        <v>90</v>
      </c>
      <c r="N46" s="1"/>
      <c r="O46" t="s">
        <v>215</v>
      </c>
      <c r="P46">
        <f>VLOOKUP(O46,Sheet6!K:L,2,FALSE)</f>
        <v>100</v>
      </c>
      <c r="R46" t="s">
        <v>36</v>
      </c>
      <c r="S46" t="s">
        <v>101</v>
      </c>
      <c r="U46" t="str">
        <f>VLOOKUP(O46,Sheet1!W:X,2,FALSE)</f>
        <v>Pass with Condition</v>
      </c>
      <c r="V46" t="s">
        <v>403</v>
      </c>
    </row>
    <row r="47" spans="1:22" x14ac:dyDescent="0.25">
      <c r="A47" t="s">
        <v>93</v>
      </c>
      <c r="B47" t="s">
        <v>36</v>
      </c>
      <c r="C47" t="s">
        <v>36</v>
      </c>
      <c r="D47" t="s">
        <v>36</v>
      </c>
      <c r="F47" t="s">
        <v>209</v>
      </c>
      <c r="G47" t="s">
        <v>210</v>
      </c>
      <c r="H47" t="s">
        <v>211</v>
      </c>
      <c r="I47" t="s">
        <v>97</v>
      </c>
      <c r="J47" t="s">
        <v>212</v>
      </c>
      <c r="K47" t="s">
        <v>213</v>
      </c>
      <c r="L47" t="s">
        <v>214</v>
      </c>
      <c r="M47" t="s">
        <v>216</v>
      </c>
      <c r="N47" s="1"/>
      <c r="O47" t="s">
        <v>217</v>
      </c>
      <c r="P47">
        <f>VLOOKUP(O47,Sheet6!K:L,2,FALSE)</f>
        <v>100</v>
      </c>
      <c r="R47" t="s">
        <v>36</v>
      </c>
      <c r="S47" t="s">
        <v>101</v>
      </c>
      <c r="U47" t="str">
        <f>VLOOKUP(O47,Sheet1!W:X,2,FALSE)</f>
        <v>PASS</v>
      </c>
    </row>
    <row r="48" spans="1:22" x14ac:dyDescent="0.25">
      <c r="A48" t="s">
        <v>93</v>
      </c>
      <c r="B48" t="s">
        <v>36</v>
      </c>
      <c r="C48" t="s">
        <v>36</v>
      </c>
      <c r="D48" t="s">
        <v>36</v>
      </c>
      <c r="F48" t="s">
        <v>218</v>
      </c>
      <c r="G48" t="s">
        <v>219</v>
      </c>
      <c r="H48" t="s">
        <v>220</v>
      </c>
      <c r="I48" t="s">
        <v>155</v>
      </c>
      <c r="J48" t="s">
        <v>156</v>
      </c>
      <c r="K48" t="s">
        <v>221</v>
      </c>
      <c r="L48" t="s">
        <v>222</v>
      </c>
      <c r="M48" t="s">
        <v>216</v>
      </c>
      <c r="N48" s="1"/>
      <c r="O48" t="s">
        <v>223</v>
      </c>
      <c r="P48">
        <f>VLOOKUP(O48,Sheet6!K:L,2,FALSE)</f>
        <v>100</v>
      </c>
      <c r="R48" t="s">
        <v>36</v>
      </c>
      <c r="S48" t="s">
        <v>101</v>
      </c>
      <c r="U48" t="str">
        <f>VLOOKUP(O48,Sheet1!W:X,2,FALSE)</f>
        <v>PASS</v>
      </c>
    </row>
    <row r="49" spans="1:21" x14ac:dyDescent="0.25">
      <c r="A49" t="s">
        <v>93</v>
      </c>
      <c r="B49" t="s">
        <v>36</v>
      </c>
      <c r="C49" t="s">
        <v>36</v>
      </c>
      <c r="D49" t="s">
        <v>36</v>
      </c>
      <c r="F49" t="s">
        <v>218</v>
      </c>
      <c r="G49" t="s">
        <v>219</v>
      </c>
      <c r="H49" t="s">
        <v>220</v>
      </c>
      <c r="I49" t="s">
        <v>155</v>
      </c>
      <c r="J49" t="s">
        <v>156</v>
      </c>
      <c r="K49" t="s">
        <v>189</v>
      </c>
      <c r="L49" t="s">
        <v>222</v>
      </c>
      <c r="M49" t="s">
        <v>216</v>
      </c>
      <c r="N49" s="1"/>
      <c r="O49" t="s">
        <v>224</v>
      </c>
      <c r="P49">
        <f>VLOOKUP(O49,Sheet6!K:L,2,FALSE)</f>
        <v>100</v>
      </c>
      <c r="R49" t="s">
        <v>36</v>
      </c>
      <c r="S49" t="s">
        <v>101</v>
      </c>
      <c r="U49" t="str">
        <f>VLOOKUP(O49,Sheet1!W:X,2,FALSE)</f>
        <v>PASS</v>
      </c>
    </row>
    <row r="50" spans="1:21" x14ac:dyDescent="0.25">
      <c r="A50" t="s">
        <v>93</v>
      </c>
      <c r="B50" t="s">
        <v>36</v>
      </c>
      <c r="C50" t="s">
        <v>36</v>
      </c>
      <c r="D50" t="s">
        <v>36</v>
      </c>
      <c r="F50" t="s">
        <v>186</v>
      </c>
      <c r="G50" t="s">
        <v>187</v>
      </c>
      <c r="H50" t="s">
        <v>188</v>
      </c>
      <c r="I50" t="s">
        <v>155</v>
      </c>
      <c r="J50" t="s">
        <v>156</v>
      </c>
      <c r="K50" t="s">
        <v>189</v>
      </c>
      <c r="L50" t="s">
        <v>190</v>
      </c>
      <c r="M50" t="s">
        <v>90</v>
      </c>
      <c r="N50" s="1"/>
      <c r="O50" t="s">
        <v>225</v>
      </c>
      <c r="P50">
        <f>VLOOKUP(O50,Sheet6!K:L,2,FALSE)</f>
        <v>100</v>
      </c>
      <c r="R50" t="s">
        <v>36</v>
      </c>
      <c r="S50" t="s">
        <v>101</v>
      </c>
      <c r="U50" t="str">
        <f>VLOOKUP(O50,Sheet1!W:X,2,FALSE)</f>
        <v>PASS</v>
      </c>
    </row>
    <row r="51" spans="1:21" x14ac:dyDescent="0.25">
      <c r="A51" t="s">
        <v>93</v>
      </c>
      <c r="B51" t="s">
        <v>21</v>
      </c>
      <c r="C51" t="s">
        <v>21</v>
      </c>
      <c r="D51" t="s">
        <v>36</v>
      </c>
      <c r="F51" t="s">
        <v>121</v>
      </c>
      <c r="G51" t="s">
        <v>122</v>
      </c>
      <c r="H51" t="s">
        <v>123</v>
      </c>
      <c r="I51" t="s">
        <v>116</v>
      </c>
      <c r="J51" t="s">
        <v>127</v>
      </c>
      <c r="K51" t="s">
        <v>128</v>
      </c>
      <c r="L51" t="s">
        <v>129</v>
      </c>
      <c r="M51" t="s">
        <v>29</v>
      </c>
      <c r="O51" t="s">
        <v>130</v>
      </c>
      <c r="P51">
        <f>VLOOKUP(O51,Sheet6!K:L,2,FALSE)</f>
        <v>100</v>
      </c>
      <c r="R51" t="s">
        <v>36</v>
      </c>
      <c r="S51" t="s">
        <v>101</v>
      </c>
      <c r="U51" t="str">
        <f>VLOOKUP(O51,Sheet1!W:X,2,FALSE)</f>
        <v>PASS</v>
      </c>
    </row>
    <row r="52" spans="1:21" x14ac:dyDescent="0.25">
      <c r="A52" t="s">
        <v>93</v>
      </c>
      <c r="B52" t="s">
        <v>21</v>
      </c>
      <c r="C52" t="s">
        <v>21</v>
      </c>
      <c r="D52" t="s">
        <v>36</v>
      </c>
      <c r="F52" t="s">
        <v>132</v>
      </c>
      <c r="G52" t="s">
        <v>133</v>
      </c>
      <c r="H52" t="s">
        <v>134</v>
      </c>
      <c r="I52" t="s">
        <v>97</v>
      </c>
      <c r="J52" t="s">
        <v>98</v>
      </c>
      <c r="K52" t="s">
        <v>124</v>
      </c>
      <c r="L52" t="s">
        <v>135</v>
      </c>
      <c r="M52" t="s">
        <v>29</v>
      </c>
      <c r="O52" t="s">
        <v>136</v>
      </c>
      <c r="P52">
        <f>VLOOKUP(O52,Sheet6!K:L,2,FALSE)</f>
        <v>100</v>
      </c>
      <c r="R52" t="s">
        <v>36</v>
      </c>
      <c r="S52" t="s">
        <v>101</v>
      </c>
      <c r="U52" t="str">
        <f>VLOOKUP(O52,Sheet1!W:X,2,FALSE)</f>
        <v>PASS</v>
      </c>
    </row>
    <row r="53" spans="1:21" x14ac:dyDescent="0.25">
      <c r="A53" t="s">
        <v>93</v>
      </c>
      <c r="B53" t="s">
        <v>36</v>
      </c>
      <c r="C53" t="s">
        <v>36</v>
      </c>
      <c r="D53" t="s">
        <v>36</v>
      </c>
      <c r="F53" t="s">
        <v>132</v>
      </c>
      <c r="G53" t="s">
        <v>133</v>
      </c>
      <c r="H53" t="s">
        <v>134</v>
      </c>
      <c r="I53" t="s">
        <v>97</v>
      </c>
      <c r="J53" t="s">
        <v>98</v>
      </c>
      <c r="K53" t="s">
        <v>124</v>
      </c>
      <c r="L53" t="s">
        <v>135</v>
      </c>
      <c r="M53" t="s">
        <v>90</v>
      </c>
      <c r="N53" s="1"/>
      <c r="O53" t="s">
        <v>226</v>
      </c>
      <c r="P53" t="e">
        <f>VLOOKUP(O53,Sheet6!K:L,2,FALSE)</f>
        <v>#N/A</v>
      </c>
      <c r="R53" t="s">
        <v>36</v>
      </c>
      <c r="S53" t="s">
        <v>146</v>
      </c>
      <c r="T53" t="s">
        <v>227</v>
      </c>
      <c r="U53" t="str">
        <f>VLOOKUP(O53,Sheet1!W:X,2,FALSE)</f>
        <v>PASS</v>
      </c>
    </row>
    <row r="54" spans="1:21" x14ac:dyDescent="0.25">
      <c r="A54" t="s">
        <v>93</v>
      </c>
      <c r="B54" t="s">
        <v>36</v>
      </c>
      <c r="C54" t="s">
        <v>36</v>
      </c>
      <c r="D54" t="s">
        <v>36</v>
      </c>
      <c r="F54" t="s">
        <v>132</v>
      </c>
      <c r="G54" t="s">
        <v>133</v>
      </c>
      <c r="H54" t="s">
        <v>134</v>
      </c>
      <c r="I54" t="s">
        <v>97</v>
      </c>
      <c r="J54" t="s">
        <v>98</v>
      </c>
      <c r="K54" t="s">
        <v>137</v>
      </c>
      <c r="L54" t="s">
        <v>135</v>
      </c>
      <c r="M54" t="s">
        <v>90</v>
      </c>
      <c r="N54" s="1"/>
      <c r="O54" t="s">
        <v>228</v>
      </c>
      <c r="P54">
        <f>VLOOKUP(O54,Sheet6!K:L,2,FALSE)</f>
        <v>100</v>
      </c>
      <c r="R54" t="s">
        <v>36</v>
      </c>
      <c r="S54" t="s">
        <v>101</v>
      </c>
      <c r="U54" t="str">
        <f>VLOOKUP(O54,Sheet1!W:X,2,FALSE)</f>
        <v>PASS</v>
      </c>
    </row>
    <row r="55" spans="1:21" x14ac:dyDescent="0.25">
      <c r="A55" t="s">
        <v>93</v>
      </c>
      <c r="B55" t="s">
        <v>36</v>
      </c>
      <c r="C55" t="s">
        <v>36</v>
      </c>
      <c r="D55" t="s">
        <v>36</v>
      </c>
      <c r="F55" t="s">
        <v>132</v>
      </c>
      <c r="G55" t="s">
        <v>133</v>
      </c>
      <c r="H55" t="s">
        <v>134</v>
      </c>
      <c r="I55" t="s">
        <v>97</v>
      </c>
      <c r="J55" t="s">
        <v>98</v>
      </c>
      <c r="K55" t="s">
        <v>153</v>
      </c>
      <c r="L55" t="s">
        <v>135</v>
      </c>
      <c r="M55" t="s">
        <v>90</v>
      </c>
      <c r="N55" s="1"/>
      <c r="O55" t="s">
        <v>229</v>
      </c>
      <c r="P55">
        <f>VLOOKUP(O55,Sheet6!K:L,2,FALSE)</f>
        <v>100</v>
      </c>
      <c r="R55" t="s">
        <v>36</v>
      </c>
      <c r="S55" t="s">
        <v>101</v>
      </c>
      <c r="U55" t="str">
        <f>VLOOKUP(O55,Sheet1!W:X,2,FALSE)</f>
        <v>PASS</v>
      </c>
    </row>
    <row r="56" spans="1:21" x14ac:dyDescent="0.25">
      <c r="A56" t="s">
        <v>93</v>
      </c>
      <c r="B56" t="s">
        <v>36</v>
      </c>
      <c r="C56" t="s">
        <v>36</v>
      </c>
      <c r="D56" t="s">
        <v>36</v>
      </c>
      <c r="F56" t="s">
        <v>132</v>
      </c>
      <c r="G56" t="s">
        <v>133</v>
      </c>
      <c r="H56" t="s">
        <v>134</v>
      </c>
      <c r="I56" t="s">
        <v>97</v>
      </c>
      <c r="J56" t="s">
        <v>98</v>
      </c>
      <c r="K56" t="s">
        <v>193</v>
      </c>
      <c r="L56" t="s">
        <v>135</v>
      </c>
      <c r="M56" t="s">
        <v>90</v>
      </c>
      <c r="N56" s="1"/>
      <c r="O56" t="s">
        <v>230</v>
      </c>
      <c r="P56">
        <f>VLOOKUP(O56,Sheet6!K:L,2,FALSE)</f>
        <v>100</v>
      </c>
      <c r="R56" t="s">
        <v>36</v>
      </c>
      <c r="S56" t="s">
        <v>101</v>
      </c>
      <c r="U56" t="str">
        <f>VLOOKUP(O56,Sheet1!W:X,2,FALSE)</f>
        <v>PASS</v>
      </c>
    </row>
    <row r="57" spans="1:21" x14ac:dyDescent="0.25">
      <c r="A57" t="s">
        <v>93</v>
      </c>
      <c r="B57" t="s">
        <v>36</v>
      </c>
      <c r="C57" t="s">
        <v>36</v>
      </c>
      <c r="D57" t="s">
        <v>36</v>
      </c>
      <c r="F57" t="s">
        <v>132</v>
      </c>
      <c r="G57" t="s">
        <v>133</v>
      </c>
      <c r="H57" t="s">
        <v>134</v>
      </c>
      <c r="I57" t="s">
        <v>139</v>
      </c>
      <c r="J57" t="s">
        <v>140</v>
      </c>
      <c r="K57" t="s">
        <v>141</v>
      </c>
      <c r="L57" t="s">
        <v>142</v>
      </c>
      <c r="M57" t="s">
        <v>90</v>
      </c>
      <c r="N57" s="1"/>
      <c r="O57" t="s">
        <v>231</v>
      </c>
      <c r="P57">
        <f>VLOOKUP(O57,Sheet6!K:L,2,FALSE)</f>
        <v>100</v>
      </c>
      <c r="R57" t="s">
        <v>36</v>
      </c>
      <c r="S57" t="s">
        <v>101</v>
      </c>
      <c r="U57" t="str">
        <f>VLOOKUP(O57,Sheet1!W:X,2,FALSE)</f>
        <v>PASS</v>
      </c>
    </row>
    <row r="58" spans="1:21" x14ac:dyDescent="0.25">
      <c r="A58" t="s">
        <v>93</v>
      </c>
      <c r="B58" t="s">
        <v>36</v>
      </c>
      <c r="C58" t="s">
        <v>36</v>
      </c>
      <c r="D58" t="s">
        <v>36</v>
      </c>
      <c r="F58" t="s">
        <v>196</v>
      </c>
      <c r="G58" t="s">
        <v>197</v>
      </c>
      <c r="H58" t="s">
        <v>198</v>
      </c>
      <c r="I58" t="s">
        <v>155</v>
      </c>
      <c r="J58" t="s">
        <v>156</v>
      </c>
      <c r="K58" t="s">
        <v>97</v>
      </c>
      <c r="L58" t="s">
        <v>199</v>
      </c>
      <c r="M58" t="s">
        <v>29</v>
      </c>
      <c r="N58" s="1"/>
      <c r="O58" t="s">
        <v>232</v>
      </c>
      <c r="P58">
        <f>VLOOKUP(O58,Sheet6!K:L,2,FALSE)</f>
        <v>100</v>
      </c>
      <c r="R58" t="s">
        <v>36</v>
      </c>
      <c r="S58" t="s">
        <v>101</v>
      </c>
      <c r="U58" t="str">
        <f>VLOOKUP(O58,Sheet1!W:X,2,FALSE)</f>
        <v>PASS</v>
      </c>
    </row>
    <row r="59" spans="1:21" x14ac:dyDescent="0.25">
      <c r="A59" t="s">
        <v>93</v>
      </c>
      <c r="B59" t="s">
        <v>36</v>
      </c>
      <c r="C59" t="s">
        <v>36</v>
      </c>
      <c r="D59" t="s">
        <v>36</v>
      </c>
      <c r="F59" t="s">
        <v>161</v>
      </c>
      <c r="G59" t="s">
        <v>162</v>
      </c>
      <c r="H59" t="s">
        <v>163</v>
      </c>
      <c r="I59" t="s">
        <v>97</v>
      </c>
      <c r="J59" t="s">
        <v>233</v>
      </c>
      <c r="K59" t="s">
        <v>234</v>
      </c>
      <c r="L59" t="s">
        <v>235</v>
      </c>
      <c r="M59" t="s">
        <v>90</v>
      </c>
      <c r="N59" s="1"/>
      <c r="O59" t="s">
        <v>236</v>
      </c>
      <c r="P59" t="e">
        <f>VLOOKUP(O59,Sheet6!K:L,2,FALSE)</f>
        <v>#N/A</v>
      </c>
      <c r="R59" t="s">
        <v>36</v>
      </c>
      <c r="S59" t="s">
        <v>2723</v>
      </c>
      <c r="U59" t="str">
        <f>VLOOKUP(O59,Sheet1!W:X,2,FALSE)</f>
        <v>PASS</v>
      </c>
    </row>
    <row r="60" spans="1:21" x14ac:dyDescent="0.25">
      <c r="A60" t="s">
        <v>93</v>
      </c>
      <c r="B60" t="s">
        <v>36</v>
      </c>
      <c r="C60" t="s">
        <v>36</v>
      </c>
      <c r="D60" t="s">
        <v>36</v>
      </c>
      <c r="F60" t="s">
        <v>161</v>
      </c>
      <c r="G60" t="s">
        <v>162</v>
      </c>
      <c r="H60" t="s">
        <v>163</v>
      </c>
      <c r="I60" t="s">
        <v>97</v>
      </c>
      <c r="J60" t="s">
        <v>233</v>
      </c>
      <c r="K60" t="s">
        <v>234</v>
      </c>
      <c r="L60" t="s">
        <v>235</v>
      </c>
      <c r="M60" t="s">
        <v>29</v>
      </c>
      <c r="N60" s="1"/>
      <c r="O60" t="s">
        <v>237</v>
      </c>
      <c r="P60" t="e">
        <f>VLOOKUP(O60,Sheet6!K:L,2,FALSE)</f>
        <v>#N/A</v>
      </c>
      <c r="R60" t="s">
        <v>36</v>
      </c>
      <c r="S60" t="s">
        <v>2723</v>
      </c>
      <c r="U60" t="str">
        <f>VLOOKUP(O60,Sheet1!W:X,2,FALSE)</f>
        <v>PASS</v>
      </c>
    </row>
    <row r="61" spans="1:21" x14ac:dyDescent="0.25">
      <c r="A61" t="s">
        <v>93</v>
      </c>
      <c r="B61" t="s">
        <v>21</v>
      </c>
      <c r="C61" t="s">
        <v>21</v>
      </c>
      <c r="D61" t="s">
        <v>36</v>
      </c>
      <c r="F61" t="s">
        <v>166</v>
      </c>
      <c r="G61" t="s">
        <v>167</v>
      </c>
      <c r="H61" t="s">
        <v>168</v>
      </c>
      <c r="I61" t="s">
        <v>155</v>
      </c>
      <c r="J61" t="s">
        <v>156</v>
      </c>
      <c r="K61" t="s">
        <v>97</v>
      </c>
      <c r="L61" t="s">
        <v>169</v>
      </c>
      <c r="M61" t="s">
        <v>29</v>
      </c>
      <c r="O61" t="s">
        <v>170</v>
      </c>
      <c r="P61">
        <f>VLOOKUP(O61,Sheet6!K:L,2,FALSE)</f>
        <v>100</v>
      </c>
      <c r="R61" t="s">
        <v>36</v>
      </c>
      <c r="S61" t="s">
        <v>101</v>
      </c>
      <c r="U61" t="str">
        <f>VLOOKUP(O61,Sheet1!W:X,2,FALSE)</f>
        <v>PASS</v>
      </c>
    </row>
    <row r="62" spans="1:21" x14ac:dyDescent="0.25">
      <c r="A62" t="s">
        <v>93</v>
      </c>
      <c r="B62" t="s">
        <v>36</v>
      </c>
      <c r="C62" t="s">
        <v>36</v>
      </c>
      <c r="D62" t="s">
        <v>36</v>
      </c>
      <c r="F62" t="s">
        <v>166</v>
      </c>
      <c r="G62" t="s">
        <v>167</v>
      </c>
      <c r="H62" t="s">
        <v>168</v>
      </c>
      <c r="I62" t="s">
        <v>155</v>
      </c>
      <c r="J62" t="s">
        <v>156</v>
      </c>
      <c r="K62" t="s">
        <v>97</v>
      </c>
      <c r="L62" t="s">
        <v>169</v>
      </c>
      <c r="M62" t="s">
        <v>90</v>
      </c>
      <c r="N62" s="1"/>
      <c r="O62" t="s">
        <v>238</v>
      </c>
      <c r="P62">
        <f>VLOOKUP(O62,Sheet6!K:L,2,FALSE)</f>
        <v>100</v>
      </c>
      <c r="R62" t="s">
        <v>36</v>
      </c>
      <c r="S62" t="s">
        <v>101</v>
      </c>
      <c r="U62" t="str">
        <f>VLOOKUP(O62,Sheet1!W:X,2,FALSE)</f>
        <v>PASS</v>
      </c>
    </row>
    <row r="63" spans="1:21" x14ac:dyDescent="0.25">
      <c r="A63" t="s">
        <v>93</v>
      </c>
      <c r="B63" t="s">
        <v>36</v>
      </c>
      <c r="C63" t="s">
        <v>36</v>
      </c>
      <c r="D63" t="s">
        <v>36</v>
      </c>
      <c r="F63" t="s">
        <v>166</v>
      </c>
      <c r="G63" t="s">
        <v>167</v>
      </c>
      <c r="H63" t="s">
        <v>168</v>
      </c>
      <c r="I63" t="s">
        <v>155</v>
      </c>
      <c r="J63" t="s">
        <v>156</v>
      </c>
      <c r="K63" t="s">
        <v>202</v>
      </c>
      <c r="L63" t="s">
        <v>169</v>
      </c>
      <c r="M63" t="s">
        <v>90</v>
      </c>
      <c r="N63" s="1"/>
      <c r="O63" t="s">
        <v>239</v>
      </c>
      <c r="P63">
        <f>VLOOKUP(O63,Sheet6!K:L,2,FALSE)</f>
        <v>100</v>
      </c>
      <c r="R63" t="s">
        <v>36</v>
      </c>
      <c r="S63" t="s">
        <v>101</v>
      </c>
      <c r="U63" t="str">
        <f>VLOOKUP(O63,Sheet1!W:X,2,FALSE)</f>
        <v>PASS</v>
      </c>
    </row>
    <row r="64" spans="1:21" x14ac:dyDescent="0.25">
      <c r="A64" t="s">
        <v>93</v>
      </c>
      <c r="B64" t="s">
        <v>36</v>
      </c>
      <c r="C64" t="s">
        <v>36</v>
      </c>
      <c r="D64" t="s">
        <v>36</v>
      </c>
      <c r="F64" t="s">
        <v>171</v>
      </c>
      <c r="G64" t="s">
        <v>172</v>
      </c>
      <c r="H64" t="s">
        <v>173</v>
      </c>
      <c r="I64" t="s">
        <v>155</v>
      </c>
      <c r="J64" t="s">
        <v>156</v>
      </c>
      <c r="K64" t="s">
        <v>97</v>
      </c>
      <c r="L64" t="s">
        <v>240</v>
      </c>
      <c r="M64" t="s">
        <v>90</v>
      </c>
      <c r="N64" s="1"/>
      <c r="O64" t="s">
        <v>241</v>
      </c>
      <c r="P64">
        <f>VLOOKUP(O64,Sheet6!K:L,2,FALSE)</f>
        <v>100</v>
      </c>
      <c r="R64" t="s">
        <v>36</v>
      </c>
      <c r="S64" t="s">
        <v>101</v>
      </c>
      <c r="U64" t="str">
        <f>VLOOKUP(O64,Sheet1!W:X,2,FALSE)</f>
        <v>PASS</v>
      </c>
    </row>
    <row r="65" spans="1:23" x14ac:dyDescent="0.25">
      <c r="A65" t="s">
        <v>93</v>
      </c>
      <c r="B65" t="s">
        <v>36</v>
      </c>
      <c r="C65" t="s">
        <v>36</v>
      </c>
      <c r="D65" t="s">
        <v>36</v>
      </c>
      <c r="F65" t="s">
        <v>171</v>
      </c>
      <c r="G65" t="s">
        <v>172</v>
      </c>
      <c r="H65" t="s">
        <v>173</v>
      </c>
      <c r="I65" t="s">
        <v>155</v>
      </c>
      <c r="J65" t="s">
        <v>156</v>
      </c>
      <c r="K65" t="s">
        <v>157</v>
      </c>
      <c r="L65" t="s">
        <v>240</v>
      </c>
      <c r="M65" t="s">
        <v>90</v>
      </c>
      <c r="N65" s="1"/>
      <c r="O65" t="s">
        <v>242</v>
      </c>
      <c r="P65">
        <f>VLOOKUP(O65,Sheet6!K:L,2,FALSE)</f>
        <v>100</v>
      </c>
      <c r="R65" t="s">
        <v>36</v>
      </c>
      <c r="S65" t="s">
        <v>101</v>
      </c>
      <c r="U65" t="str">
        <f>VLOOKUP(O65,Sheet1!W:X,2,FALSE)</f>
        <v>PASS</v>
      </c>
    </row>
    <row r="66" spans="1:23" x14ac:dyDescent="0.25">
      <c r="A66" t="s">
        <v>93</v>
      </c>
      <c r="B66" t="s">
        <v>36</v>
      </c>
      <c r="C66" t="s">
        <v>36</v>
      </c>
      <c r="D66" t="s">
        <v>36</v>
      </c>
      <c r="F66" t="s">
        <v>171</v>
      </c>
      <c r="G66" t="s">
        <v>172</v>
      </c>
      <c r="H66" t="s">
        <v>173</v>
      </c>
      <c r="I66" t="s">
        <v>155</v>
      </c>
      <c r="J66" t="s">
        <v>156</v>
      </c>
      <c r="K66" t="s">
        <v>202</v>
      </c>
      <c r="L66" t="s">
        <v>240</v>
      </c>
      <c r="M66" t="s">
        <v>90</v>
      </c>
      <c r="N66" s="1"/>
      <c r="O66" t="s">
        <v>243</v>
      </c>
      <c r="P66">
        <f>VLOOKUP(O66,Sheet6!K:L,2,FALSE)</f>
        <v>100</v>
      </c>
      <c r="R66" t="s">
        <v>36</v>
      </c>
      <c r="S66" t="s">
        <v>101</v>
      </c>
      <c r="U66" t="str">
        <f>VLOOKUP(O66,Sheet1!W:X,2,FALSE)</f>
        <v>PASS</v>
      </c>
    </row>
    <row r="67" spans="1:23" x14ac:dyDescent="0.25">
      <c r="A67" t="s">
        <v>93</v>
      </c>
      <c r="B67" t="s">
        <v>36</v>
      </c>
      <c r="C67" t="s">
        <v>36</v>
      </c>
      <c r="D67" t="s">
        <v>36</v>
      </c>
      <c r="F67" t="s">
        <v>171</v>
      </c>
      <c r="G67" t="s">
        <v>172</v>
      </c>
      <c r="H67" t="s">
        <v>173</v>
      </c>
      <c r="I67" t="s">
        <v>155</v>
      </c>
      <c r="J67" t="s">
        <v>156</v>
      </c>
      <c r="K67" t="s">
        <v>97</v>
      </c>
      <c r="L67" t="s">
        <v>240</v>
      </c>
      <c r="M67" t="s">
        <v>29</v>
      </c>
      <c r="N67" s="1"/>
      <c r="O67" t="s">
        <v>244</v>
      </c>
      <c r="P67">
        <f>VLOOKUP(O67,Sheet6!K:L,2,FALSE)</f>
        <v>100</v>
      </c>
      <c r="R67" t="s">
        <v>36</v>
      </c>
      <c r="S67" t="s">
        <v>101</v>
      </c>
      <c r="U67" t="str">
        <f>VLOOKUP(O67,Sheet1!W:X,2,FALSE)</f>
        <v>PASS</v>
      </c>
    </row>
    <row r="68" spans="1:23" x14ac:dyDescent="0.25">
      <c r="A68" t="s">
        <v>93</v>
      </c>
      <c r="B68" t="s">
        <v>36</v>
      </c>
      <c r="C68" t="s">
        <v>36</v>
      </c>
      <c r="D68" t="s">
        <v>36</v>
      </c>
      <c r="F68" t="s">
        <v>171</v>
      </c>
      <c r="G68" t="s">
        <v>172</v>
      </c>
      <c r="H68" t="s">
        <v>173</v>
      </c>
      <c r="I68" t="s">
        <v>155</v>
      </c>
      <c r="J68" t="s">
        <v>156</v>
      </c>
      <c r="K68" t="s">
        <v>157</v>
      </c>
      <c r="L68" t="s">
        <v>240</v>
      </c>
      <c r="M68" t="s">
        <v>29</v>
      </c>
      <c r="N68" s="1"/>
      <c r="O68" t="s">
        <v>245</v>
      </c>
      <c r="P68">
        <f>VLOOKUP(O68,Sheet6!K:L,2,FALSE)</f>
        <v>100</v>
      </c>
      <c r="R68" t="s">
        <v>36</v>
      </c>
      <c r="S68" t="s">
        <v>101</v>
      </c>
      <c r="U68" t="str">
        <f>VLOOKUP(O68,Sheet1!W:X,2,FALSE)</f>
        <v>PASS</v>
      </c>
    </row>
    <row r="69" spans="1:23" x14ac:dyDescent="0.25">
      <c r="A69" t="s">
        <v>93</v>
      </c>
      <c r="B69" t="s">
        <v>36</v>
      </c>
      <c r="C69" t="s">
        <v>36</v>
      </c>
      <c r="D69" t="s">
        <v>36</v>
      </c>
      <c r="F69" t="s">
        <v>171</v>
      </c>
      <c r="G69" t="s">
        <v>172</v>
      </c>
      <c r="H69" t="s">
        <v>173</v>
      </c>
      <c r="I69" t="s">
        <v>155</v>
      </c>
      <c r="J69" t="s">
        <v>156</v>
      </c>
      <c r="K69" t="s">
        <v>202</v>
      </c>
      <c r="L69" t="s">
        <v>240</v>
      </c>
      <c r="M69" t="s">
        <v>29</v>
      </c>
      <c r="N69" s="1"/>
      <c r="O69" t="s">
        <v>246</v>
      </c>
      <c r="P69">
        <f>VLOOKUP(O69,Sheet6!K:L,2,FALSE)</f>
        <v>100</v>
      </c>
      <c r="R69" t="s">
        <v>36</v>
      </c>
      <c r="S69" t="s">
        <v>101</v>
      </c>
      <c r="U69" t="str">
        <f>VLOOKUP(O69,Sheet1!W:X,2,FALSE)</f>
        <v>PASS</v>
      </c>
    </row>
    <row r="70" spans="1:23" x14ac:dyDescent="0.25">
      <c r="A70" t="s">
        <v>93</v>
      </c>
      <c r="B70" t="s">
        <v>36</v>
      </c>
      <c r="C70" t="s">
        <v>36</v>
      </c>
      <c r="D70" t="s">
        <v>36</v>
      </c>
      <c r="F70" t="s">
        <v>247</v>
      </c>
      <c r="G70" t="s">
        <v>248</v>
      </c>
      <c r="H70" t="s">
        <v>249</v>
      </c>
      <c r="I70" t="s">
        <v>97</v>
      </c>
      <c r="J70" t="s">
        <v>98</v>
      </c>
      <c r="K70" t="s">
        <v>97</v>
      </c>
      <c r="L70" t="s">
        <v>250</v>
      </c>
      <c r="M70" t="s">
        <v>90</v>
      </c>
      <c r="N70" s="1"/>
      <c r="O70" t="s">
        <v>251</v>
      </c>
      <c r="P70">
        <f>VLOOKUP(O70,Sheet6!K:L,2,FALSE)</f>
        <v>100</v>
      </c>
      <c r="R70" t="s">
        <v>36</v>
      </c>
      <c r="S70" t="s">
        <v>101</v>
      </c>
      <c r="U70" t="str">
        <f>VLOOKUP(O70,Sheet1!W:X,2,FALSE)</f>
        <v>PASS</v>
      </c>
    </row>
    <row r="71" spans="1:23" x14ac:dyDescent="0.25">
      <c r="A71" t="s">
        <v>93</v>
      </c>
      <c r="B71" t="s">
        <v>36</v>
      </c>
      <c r="C71" t="s">
        <v>36</v>
      </c>
      <c r="D71" t="s">
        <v>36</v>
      </c>
      <c r="F71" t="s">
        <v>247</v>
      </c>
      <c r="G71" t="s">
        <v>248</v>
      </c>
      <c r="H71" t="s">
        <v>249</v>
      </c>
      <c r="I71" t="s">
        <v>97</v>
      </c>
      <c r="J71" t="s">
        <v>98</v>
      </c>
      <c r="K71" t="s">
        <v>103</v>
      </c>
      <c r="L71" t="s">
        <v>250</v>
      </c>
      <c r="M71" t="s">
        <v>90</v>
      </c>
      <c r="N71" s="1"/>
      <c r="O71" t="s">
        <v>252</v>
      </c>
      <c r="P71">
        <f>VLOOKUP(O71,Sheet6!K:L,2,FALSE)</f>
        <v>100</v>
      </c>
      <c r="R71" t="s">
        <v>36</v>
      </c>
      <c r="S71" t="s">
        <v>101</v>
      </c>
      <c r="U71" t="str">
        <f>VLOOKUP(O71,Sheet1!W:X,2,FALSE)</f>
        <v>PASS</v>
      </c>
    </row>
    <row r="72" spans="1:23" x14ac:dyDescent="0.25">
      <c r="A72" t="s">
        <v>93</v>
      </c>
      <c r="B72" t="s">
        <v>36</v>
      </c>
      <c r="C72" t="s">
        <v>36</v>
      </c>
      <c r="D72" t="s">
        <v>36</v>
      </c>
      <c r="F72" t="s">
        <v>247</v>
      </c>
      <c r="G72" t="s">
        <v>248</v>
      </c>
      <c r="H72" t="s">
        <v>249</v>
      </c>
      <c r="I72" t="s">
        <v>97</v>
      </c>
      <c r="J72" t="s">
        <v>98</v>
      </c>
      <c r="K72" t="s">
        <v>97</v>
      </c>
      <c r="L72" t="s">
        <v>250</v>
      </c>
      <c r="M72" t="s">
        <v>216</v>
      </c>
      <c r="N72" s="1"/>
      <c r="O72" t="s">
        <v>253</v>
      </c>
      <c r="P72" t="e">
        <f>VLOOKUP(O72,Sheet6!K:L,2,FALSE)</f>
        <v>#N/A</v>
      </c>
      <c r="R72" t="s">
        <v>36</v>
      </c>
      <c r="S72" t="s">
        <v>2723</v>
      </c>
      <c r="U72" t="str">
        <f>VLOOKUP(O72,Sheet1!W:X,2,FALSE)</f>
        <v>PASS</v>
      </c>
    </row>
    <row r="73" spans="1:23" x14ac:dyDescent="0.25">
      <c r="A73" t="s">
        <v>93</v>
      </c>
      <c r="B73" t="s">
        <v>36</v>
      </c>
      <c r="C73" t="s">
        <v>36</v>
      </c>
      <c r="D73" t="s">
        <v>36</v>
      </c>
      <c r="F73" t="s">
        <v>247</v>
      </c>
      <c r="G73" t="s">
        <v>248</v>
      </c>
      <c r="H73" t="s">
        <v>249</v>
      </c>
      <c r="I73" t="s">
        <v>97</v>
      </c>
      <c r="J73" t="s">
        <v>98</v>
      </c>
      <c r="K73" t="s">
        <v>103</v>
      </c>
      <c r="L73" t="s">
        <v>250</v>
      </c>
      <c r="M73" t="s">
        <v>216</v>
      </c>
      <c r="N73" s="1"/>
      <c r="O73" t="s">
        <v>254</v>
      </c>
      <c r="P73" t="e">
        <f>VLOOKUP(O73,Sheet6!K:L,2,FALSE)</f>
        <v>#N/A</v>
      </c>
      <c r="R73" t="s">
        <v>36</v>
      </c>
      <c r="S73" t="s">
        <v>2723</v>
      </c>
      <c r="U73" t="str">
        <f>VLOOKUP(O73,Sheet1!W:X,2,FALSE)</f>
        <v>PASS</v>
      </c>
    </row>
    <row r="74" spans="1:23" x14ac:dyDescent="0.25">
      <c r="A74" t="s">
        <v>93</v>
      </c>
      <c r="B74" t="s">
        <v>36</v>
      </c>
      <c r="C74" t="s">
        <v>36</v>
      </c>
      <c r="D74" t="s">
        <v>36</v>
      </c>
      <c r="F74" t="s">
        <v>255</v>
      </c>
      <c r="G74" t="s">
        <v>256</v>
      </c>
      <c r="H74" t="s">
        <v>257</v>
      </c>
      <c r="I74" t="s">
        <v>97</v>
      </c>
      <c r="J74" t="s">
        <v>233</v>
      </c>
      <c r="K74" t="s">
        <v>234</v>
      </c>
      <c r="L74" t="s">
        <v>258</v>
      </c>
      <c r="M74" t="s">
        <v>90</v>
      </c>
      <c r="N74" s="1"/>
      <c r="O74" t="s">
        <v>259</v>
      </c>
      <c r="P74" t="e">
        <f>VLOOKUP(O74,Sheet6!K:L,2,FALSE)</f>
        <v>#N/A</v>
      </c>
      <c r="R74" t="s">
        <v>36</v>
      </c>
      <c r="S74" t="s">
        <v>2723</v>
      </c>
      <c r="U74" t="str">
        <f>VLOOKUP(O74,Sheet1!W:X,2,FALSE)</f>
        <v>PASS</v>
      </c>
    </row>
    <row r="75" spans="1:23" x14ac:dyDescent="0.25">
      <c r="A75" t="s">
        <v>93</v>
      </c>
      <c r="B75" t="s">
        <v>36</v>
      </c>
      <c r="C75" t="s">
        <v>36</v>
      </c>
      <c r="D75" t="s">
        <v>36</v>
      </c>
      <c r="F75" t="s">
        <v>255</v>
      </c>
      <c r="G75" t="s">
        <v>256</v>
      </c>
      <c r="H75" t="s">
        <v>257</v>
      </c>
      <c r="I75" t="s">
        <v>97</v>
      </c>
      <c r="J75" t="s">
        <v>233</v>
      </c>
      <c r="K75" t="s">
        <v>234</v>
      </c>
      <c r="L75" t="s">
        <v>258</v>
      </c>
      <c r="M75" t="s">
        <v>216</v>
      </c>
      <c r="N75" s="1"/>
      <c r="O75" t="s">
        <v>260</v>
      </c>
      <c r="P75">
        <f>VLOOKUP(O75,Sheet6!K:L,2,FALSE)</f>
        <v>100</v>
      </c>
      <c r="R75" t="s">
        <v>36</v>
      </c>
      <c r="S75" t="s">
        <v>101</v>
      </c>
      <c r="U75" t="str">
        <f>VLOOKUP(O75,Sheet1!W:X,2,FALSE)</f>
        <v>PASS</v>
      </c>
    </row>
    <row r="76" spans="1:23" x14ac:dyDescent="0.25">
      <c r="A76" t="s">
        <v>261</v>
      </c>
      <c r="B76" t="s">
        <v>21</v>
      </c>
      <c r="C76" t="s">
        <v>21</v>
      </c>
      <c r="D76" t="s">
        <v>21</v>
      </c>
      <c r="F76" t="s">
        <v>262</v>
      </c>
      <c r="G76" t="s">
        <v>263</v>
      </c>
      <c r="H76" t="s">
        <v>264</v>
      </c>
      <c r="I76" t="s">
        <v>265</v>
      </c>
      <c r="J76" t="s">
        <v>266</v>
      </c>
      <c r="K76" t="s">
        <v>267</v>
      </c>
      <c r="L76" t="s">
        <v>268</v>
      </c>
      <c r="M76" t="s">
        <v>29</v>
      </c>
      <c r="N76" s="1"/>
      <c r="O76" t="s">
        <v>269</v>
      </c>
      <c r="P76" t="e">
        <f>VLOOKUP(O76,Sheet6!K:L,2,FALSE)</f>
        <v>#N/A</v>
      </c>
      <c r="R76" t="s">
        <v>270</v>
      </c>
      <c r="S76" t="s">
        <v>146</v>
      </c>
      <c r="T76" t="s">
        <v>271</v>
      </c>
      <c r="U76" t="str">
        <f>VLOOKUP(O76,Sheet1!W:X,2,FALSE)</f>
        <v>PASS</v>
      </c>
    </row>
    <row r="77" spans="1:23" x14ac:dyDescent="0.25">
      <c r="A77" t="s">
        <v>261</v>
      </c>
      <c r="B77" t="s">
        <v>21</v>
      </c>
      <c r="C77" t="s">
        <v>21</v>
      </c>
      <c r="D77" t="s">
        <v>21</v>
      </c>
      <c r="F77" t="s">
        <v>282</v>
      </c>
      <c r="G77" t="s">
        <v>283</v>
      </c>
      <c r="H77" t="s">
        <v>284</v>
      </c>
      <c r="I77" t="s">
        <v>40</v>
      </c>
      <c r="J77" t="s">
        <v>41</v>
      </c>
      <c r="K77" t="s">
        <v>285</v>
      </c>
      <c r="L77" t="s">
        <v>286</v>
      </c>
      <c r="M77" t="s">
        <v>90</v>
      </c>
      <c r="O77" t="s">
        <v>287</v>
      </c>
      <c r="P77">
        <f>VLOOKUP(O77,Sheet6!K:L,2,FALSE)</f>
        <v>100</v>
      </c>
      <c r="S77" t="s">
        <v>21</v>
      </c>
      <c r="U77" t="str">
        <f>VLOOKUP(O77,Sheet1!W:X,2,FALSE)</f>
        <v>FIXED</v>
      </c>
    </row>
    <row r="78" spans="1:23" x14ac:dyDescent="0.25">
      <c r="A78" t="s">
        <v>261</v>
      </c>
      <c r="B78" t="s">
        <v>21</v>
      </c>
      <c r="C78" t="s">
        <v>21</v>
      </c>
      <c r="D78" t="s">
        <v>21</v>
      </c>
      <c r="F78" t="s">
        <v>282</v>
      </c>
      <c r="G78" t="s">
        <v>288</v>
      </c>
      <c r="H78" t="s">
        <v>289</v>
      </c>
      <c r="I78" t="s">
        <v>276</v>
      </c>
      <c r="J78" t="s">
        <v>277</v>
      </c>
      <c r="K78" t="s">
        <v>290</v>
      </c>
      <c r="L78" t="s">
        <v>291</v>
      </c>
      <c r="M78" t="s">
        <v>90</v>
      </c>
      <c r="O78" t="s">
        <v>292</v>
      </c>
      <c r="P78">
        <f>VLOOKUP(O78,Sheet6!K:L,2,FALSE)</f>
        <v>98.767901795900002</v>
      </c>
      <c r="S78" t="s">
        <v>21</v>
      </c>
      <c r="U78" t="str">
        <f>VLOOKUP(O78,Sheet1!W:X,2,FALSE)</f>
        <v>FIXED</v>
      </c>
      <c r="V78" t="s">
        <v>148</v>
      </c>
      <c r="W78" s="1" t="s">
        <v>149</v>
      </c>
    </row>
    <row r="79" spans="1:23" x14ac:dyDescent="0.25">
      <c r="A79" t="s">
        <v>261</v>
      </c>
      <c r="B79" t="s">
        <v>21</v>
      </c>
      <c r="C79" t="s">
        <v>21</v>
      </c>
      <c r="D79" t="s">
        <v>21</v>
      </c>
      <c r="F79" t="s">
        <v>282</v>
      </c>
      <c r="G79" t="s">
        <v>293</v>
      </c>
      <c r="H79" t="s">
        <v>294</v>
      </c>
      <c r="I79" t="s">
        <v>97</v>
      </c>
      <c r="J79" t="s">
        <v>98</v>
      </c>
      <c r="K79" t="s">
        <v>295</v>
      </c>
      <c r="L79" t="s">
        <v>296</v>
      </c>
      <c r="M79" t="s">
        <v>90</v>
      </c>
      <c r="O79" t="s">
        <v>297</v>
      </c>
      <c r="P79">
        <f>VLOOKUP(O79,Sheet6!K:L,2,FALSE)</f>
        <v>100</v>
      </c>
      <c r="S79" t="s">
        <v>21</v>
      </c>
      <c r="U79" t="str">
        <f>VLOOKUP(O79,Sheet1!W:X,2,FALSE)</f>
        <v>FIXED</v>
      </c>
    </row>
    <row r="80" spans="1:23" x14ac:dyDescent="0.25">
      <c r="A80" t="s">
        <v>261</v>
      </c>
      <c r="B80" t="s">
        <v>21</v>
      </c>
      <c r="C80" t="s">
        <v>21</v>
      </c>
      <c r="D80" t="s">
        <v>21</v>
      </c>
      <c r="F80" t="s">
        <v>282</v>
      </c>
      <c r="G80" t="s">
        <v>293</v>
      </c>
      <c r="H80" t="s">
        <v>294</v>
      </c>
      <c r="I80" t="s">
        <v>298</v>
      </c>
      <c r="J80" t="s">
        <v>140</v>
      </c>
      <c r="K80" t="s">
        <v>299</v>
      </c>
      <c r="L80" t="s">
        <v>300</v>
      </c>
      <c r="M80" t="s">
        <v>90</v>
      </c>
      <c r="O80" t="s">
        <v>301</v>
      </c>
      <c r="P80">
        <f>VLOOKUP(O80,Sheet6!K:L,2,FALSE)</f>
        <v>25.857275254899999</v>
      </c>
      <c r="S80" t="s">
        <v>21</v>
      </c>
      <c r="U80" t="str">
        <f>VLOOKUP(O80,Sheet1!W:X,2,FALSE)</f>
        <v>FIXED</v>
      </c>
    </row>
    <row r="81" spans="1:21" x14ac:dyDescent="0.25">
      <c r="A81" t="s">
        <v>261</v>
      </c>
      <c r="B81" t="s">
        <v>21</v>
      </c>
      <c r="C81" t="s">
        <v>21</v>
      </c>
      <c r="D81" t="s">
        <v>21</v>
      </c>
      <c r="F81" t="s">
        <v>282</v>
      </c>
      <c r="G81" t="s">
        <v>293</v>
      </c>
      <c r="H81" t="s">
        <v>294</v>
      </c>
      <c r="I81" t="s">
        <v>302</v>
      </c>
      <c r="J81" t="s">
        <v>303</v>
      </c>
      <c r="K81" t="s">
        <v>303</v>
      </c>
      <c r="L81" t="s">
        <v>304</v>
      </c>
      <c r="M81" t="s">
        <v>90</v>
      </c>
      <c r="O81" t="s">
        <v>305</v>
      </c>
      <c r="P81">
        <f>VLOOKUP(O81,Sheet6!K:L,2,FALSE)</f>
        <v>98.209837550200007</v>
      </c>
      <c r="S81" t="s">
        <v>21</v>
      </c>
      <c r="U81" t="str">
        <f>VLOOKUP(O81,Sheet1!W:X,2,FALSE)</f>
        <v>FIXED</v>
      </c>
    </row>
    <row r="82" spans="1:21" x14ac:dyDescent="0.25">
      <c r="A82" t="s">
        <v>261</v>
      </c>
      <c r="B82" t="s">
        <v>21</v>
      </c>
      <c r="C82" t="s">
        <v>21</v>
      </c>
      <c r="D82" t="s">
        <v>21</v>
      </c>
      <c r="F82" t="s">
        <v>282</v>
      </c>
      <c r="G82" t="s">
        <v>293</v>
      </c>
      <c r="H82" t="s">
        <v>294</v>
      </c>
      <c r="I82" t="s">
        <v>306</v>
      </c>
      <c r="J82" t="s">
        <v>306</v>
      </c>
      <c r="K82" t="s">
        <v>307</v>
      </c>
      <c r="L82" t="s">
        <v>291</v>
      </c>
      <c r="M82" t="s">
        <v>90</v>
      </c>
      <c r="O82" t="s">
        <v>308</v>
      </c>
      <c r="P82" t="e">
        <f>VLOOKUP(O82,Sheet6!K:L,2,FALSE)</f>
        <v>#N/A</v>
      </c>
      <c r="S82" t="s">
        <v>21</v>
      </c>
      <c r="U82" t="str">
        <f>VLOOKUP(O82,Sheet1!W:X,2,FALSE)</f>
        <v>FIXED</v>
      </c>
    </row>
    <row r="83" spans="1:21" x14ac:dyDescent="0.25">
      <c r="A83" t="s">
        <v>261</v>
      </c>
      <c r="B83" t="s">
        <v>21</v>
      </c>
      <c r="C83" t="s">
        <v>21</v>
      </c>
      <c r="D83" t="s">
        <v>21</v>
      </c>
      <c r="F83" t="s">
        <v>282</v>
      </c>
      <c r="G83" t="s">
        <v>293</v>
      </c>
      <c r="H83" t="s">
        <v>294</v>
      </c>
      <c r="I83" t="s">
        <v>155</v>
      </c>
      <c r="J83" t="s">
        <v>156</v>
      </c>
      <c r="K83" t="s">
        <v>296</v>
      </c>
      <c r="L83" t="s">
        <v>286</v>
      </c>
      <c r="M83" t="s">
        <v>90</v>
      </c>
      <c r="O83" t="s">
        <v>309</v>
      </c>
      <c r="P83">
        <f>VLOOKUP(O83,Sheet6!K:L,2,FALSE)</f>
        <v>99.958396602899995</v>
      </c>
      <c r="S83" t="s">
        <v>21</v>
      </c>
      <c r="U83" t="str">
        <f>VLOOKUP(O83,Sheet1!W:X,2,FALSE)</f>
        <v>FIXED</v>
      </c>
    </row>
    <row r="84" spans="1:21" x14ac:dyDescent="0.25">
      <c r="A84" t="s">
        <v>261</v>
      </c>
      <c r="B84" t="s">
        <v>21</v>
      </c>
      <c r="C84" t="s">
        <v>21</v>
      </c>
      <c r="D84" t="s">
        <v>21</v>
      </c>
      <c r="F84" t="s">
        <v>282</v>
      </c>
      <c r="G84" t="s">
        <v>293</v>
      </c>
      <c r="H84" t="s">
        <v>294</v>
      </c>
      <c r="I84" t="s">
        <v>116</v>
      </c>
      <c r="J84" t="s">
        <v>310</v>
      </c>
      <c r="K84" t="s">
        <v>311</v>
      </c>
      <c r="L84" t="s">
        <v>286</v>
      </c>
      <c r="M84" t="s">
        <v>90</v>
      </c>
      <c r="O84" t="s">
        <v>312</v>
      </c>
      <c r="P84">
        <f>VLOOKUP(O84,Sheet6!K:L,2,FALSE)</f>
        <v>99.999881246900003</v>
      </c>
      <c r="S84" t="s">
        <v>21</v>
      </c>
      <c r="U84" t="str">
        <f>VLOOKUP(O84,Sheet1!W:X,2,FALSE)</f>
        <v>FIXED</v>
      </c>
    </row>
    <row r="85" spans="1:21" x14ac:dyDescent="0.25">
      <c r="A85" t="s">
        <v>261</v>
      </c>
      <c r="B85" t="s">
        <v>21</v>
      </c>
      <c r="C85" t="s">
        <v>21</v>
      </c>
      <c r="D85" t="s">
        <v>21</v>
      </c>
      <c r="F85" t="s">
        <v>282</v>
      </c>
      <c r="G85" t="s">
        <v>293</v>
      </c>
      <c r="H85" t="s">
        <v>294</v>
      </c>
      <c r="I85" t="s">
        <v>116</v>
      </c>
      <c r="J85" t="s">
        <v>313</v>
      </c>
      <c r="K85" t="s">
        <v>314</v>
      </c>
      <c r="L85" t="s">
        <v>286</v>
      </c>
      <c r="M85" t="s">
        <v>90</v>
      </c>
      <c r="O85" t="s">
        <v>315</v>
      </c>
      <c r="P85">
        <f>VLOOKUP(O85,Sheet6!K:L,2,FALSE)</f>
        <v>100</v>
      </c>
      <c r="S85" t="s">
        <v>21</v>
      </c>
      <c r="U85" t="str">
        <f>VLOOKUP(O85,Sheet1!W:X,2,FALSE)</f>
        <v>FIXED</v>
      </c>
    </row>
    <row r="86" spans="1:21" x14ac:dyDescent="0.25">
      <c r="A86" t="s">
        <v>261</v>
      </c>
      <c r="B86" t="s">
        <v>21</v>
      </c>
      <c r="C86" t="s">
        <v>21</v>
      </c>
      <c r="D86" t="s">
        <v>21</v>
      </c>
      <c r="F86" t="s">
        <v>282</v>
      </c>
      <c r="G86" t="s">
        <v>293</v>
      </c>
      <c r="H86" t="s">
        <v>294</v>
      </c>
      <c r="I86" t="s">
        <v>40</v>
      </c>
      <c r="J86" t="s">
        <v>41</v>
      </c>
      <c r="K86" t="s">
        <v>316</v>
      </c>
      <c r="L86" t="s">
        <v>286</v>
      </c>
      <c r="M86" t="s">
        <v>90</v>
      </c>
      <c r="O86" t="s">
        <v>317</v>
      </c>
      <c r="P86">
        <f>VLOOKUP(O86,Sheet6!K:L,2,FALSE)</f>
        <v>99.996269631100006</v>
      </c>
      <c r="S86" t="s">
        <v>21</v>
      </c>
      <c r="U86" t="str">
        <f>VLOOKUP(O86,Sheet1!W:X,2,FALSE)</f>
        <v>FIXED</v>
      </c>
    </row>
    <row r="87" spans="1:21" x14ac:dyDescent="0.25">
      <c r="A87" t="s">
        <v>261</v>
      </c>
      <c r="B87" t="s">
        <v>21</v>
      </c>
      <c r="C87" t="s">
        <v>21</v>
      </c>
      <c r="D87" t="s">
        <v>21</v>
      </c>
      <c r="F87" t="s">
        <v>282</v>
      </c>
      <c r="G87" t="s">
        <v>293</v>
      </c>
      <c r="H87" t="s">
        <v>294</v>
      </c>
      <c r="I87" t="s">
        <v>276</v>
      </c>
      <c r="J87" t="s">
        <v>277</v>
      </c>
      <c r="K87" t="s">
        <v>307</v>
      </c>
      <c r="L87" t="s">
        <v>291</v>
      </c>
      <c r="M87" t="s">
        <v>90</v>
      </c>
      <c r="O87" t="s">
        <v>318</v>
      </c>
      <c r="P87">
        <f>VLOOKUP(O87,Sheet6!K:L,2,FALSE)</f>
        <v>100</v>
      </c>
      <c r="S87" t="s">
        <v>21</v>
      </c>
      <c r="U87" t="str">
        <f>VLOOKUP(O87,Sheet1!W:X,2,FALSE)</f>
        <v>FIXED</v>
      </c>
    </row>
    <row r="88" spans="1:21" x14ac:dyDescent="0.25">
      <c r="A88" t="s">
        <v>261</v>
      </c>
      <c r="B88" t="s">
        <v>21</v>
      </c>
      <c r="C88" t="s">
        <v>21</v>
      </c>
      <c r="D88" t="s">
        <v>21</v>
      </c>
      <c r="F88" t="s">
        <v>282</v>
      </c>
      <c r="G88" t="s">
        <v>293</v>
      </c>
      <c r="H88" t="s">
        <v>294</v>
      </c>
      <c r="I88" t="s">
        <v>265</v>
      </c>
      <c r="J88" t="s">
        <v>266</v>
      </c>
      <c r="K88" t="s">
        <v>319</v>
      </c>
      <c r="L88" t="s">
        <v>320</v>
      </c>
      <c r="M88" t="s">
        <v>90</v>
      </c>
      <c r="O88" t="s">
        <v>321</v>
      </c>
      <c r="P88">
        <f>VLOOKUP(O88,Sheet6!K:L,2,FALSE)</f>
        <v>100</v>
      </c>
      <c r="S88" t="s">
        <v>21</v>
      </c>
      <c r="U88" t="str">
        <f>VLOOKUP(O88,Sheet1!W:X,2,FALSE)</f>
        <v>FIXED</v>
      </c>
    </row>
    <row r="89" spans="1:21" x14ac:dyDescent="0.25">
      <c r="A89" t="s">
        <v>261</v>
      </c>
      <c r="B89" t="s">
        <v>21</v>
      </c>
      <c r="C89" t="s">
        <v>21</v>
      </c>
      <c r="D89" t="s">
        <v>21</v>
      </c>
      <c r="F89" t="s">
        <v>282</v>
      </c>
      <c r="G89" t="s">
        <v>293</v>
      </c>
      <c r="H89" t="s">
        <v>294</v>
      </c>
      <c r="I89" t="s">
        <v>265</v>
      </c>
      <c r="J89" t="s">
        <v>266</v>
      </c>
      <c r="K89" t="s">
        <v>322</v>
      </c>
      <c r="L89" t="s">
        <v>320</v>
      </c>
      <c r="M89" t="s">
        <v>90</v>
      </c>
      <c r="O89" t="s">
        <v>323</v>
      </c>
      <c r="P89">
        <f>VLOOKUP(O89,Sheet6!K:L,2,FALSE)</f>
        <v>100</v>
      </c>
      <c r="S89" t="s">
        <v>21</v>
      </c>
      <c r="U89" t="str">
        <f>VLOOKUP(O89,Sheet1!W:X,2,FALSE)</f>
        <v>FIXED</v>
      </c>
    </row>
    <row r="90" spans="1:21" x14ac:dyDescent="0.25">
      <c r="A90" t="s">
        <v>261</v>
      </c>
      <c r="B90" t="s">
        <v>21</v>
      </c>
      <c r="C90" t="s">
        <v>21</v>
      </c>
      <c r="D90" t="s">
        <v>21</v>
      </c>
      <c r="F90" t="s">
        <v>282</v>
      </c>
      <c r="G90" t="s">
        <v>283</v>
      </c>
      <c r="H90" t="s">
        <v>284</v>
      </c>
      <c r="I90" t="s">
        <v>40</v>
      </c>
      <c r="J90" t="s">
        <v>41</v>
      </c>
      <c r="K90" t="s">
        <v>285</v>
      </c>
      <c r="L90" t="s">
        <v>286</v>
      </c>
      <c r="M90" t="s">
        <v>29</v>
      </c>
      <c r="O90" t="s">
        <v>324</v>
      </c>
      <c r="P90">
        <f>VLOOKUP(O90,Sheet6!K:L,2,FALSE)</f>
        <v>99.977161997600007</v>
      </c>
      <c r="S90" t="s">
        <v>21</v>
      </c>
      <c r="U90" t="str">
        <f>VLOOKUP(O90,Sheet1!W:X,2,FALSE)</f>
        <v>NOT PASS</v>
      </c>
    </row>
    <row r="91" spans="1:21" x14ac:dyDescent="0.25">
      <c r="A91" t="s">
        <v>261</v>
      </c>
      <c r="B91" t="s">
        <v>21</v>
      </c>
      <c r="C91" t="s">
        <v>21</v>
      </c>
      <c r="D91" t="s">
        <v>21</v>
      </c>
      <c r="F91" t="s">
        <v>282</v>
      </c>
      <c r="G91" t="s">
        <v>288</v>
      </c>
      <c r="H91" t="s">
        <v>289</v>
      </c>
      <c r="I91" t="s">
        <v>276</v>
      </c>
      <c r="J91" t="s">
        <v>277</v>
      </c>
      <c r="K91" t="s">
        <v>290</v>
      </c>
      <c r="L91" t="s">
        <v>291</v>
      </c>
      <c r="M91" t="s">
        <v>29</v>
      </c>
      <c r="O91" t="s">
        <v>325</v>
      </c>
      <c r="P91">
        <f>VLOOKUP(O91,Sheet6!K:L,2,FALSE)</f>
        <v>98.862397715599997</v>
      </c>
      <c r="S91" t="s">
        <v>21</v>
      </c>
      <c r="U91" t="str">
        <f>VLOOKUP(O91,Sheet1!W:X,2,FALSE)</f>
        <v>NOT PASS</v>
      </c>
    </row>
    <row r="92" spans="1:21" x14ac:dyDescent="0.25">
      <c r="A92" t="s">
        <v>261</v>
      </c>
      <c r="B92" t="s">
        <v>21</v>
      </c>
      <c r="C92" t="s">
        <v>21</v>
      </c>
      <c r="D92" t="s">
        <v>21</v>
      </c>
      <c r="F92" t="s">
        <v>282</v>
      </c>
      <c r="G92" t="s">
        <v>293</v>
      </c>
      <c r="H92" t="s">
        <v>294</v>
      </c>
      <c r="I92" t="s">
        <v>97</v>
      </c>
      <c r="J92" t="s">
        <v>98</v>
      </c>
      <c r="K92" t="s">
        <v>295</v>
      </c>
      <c r="L92" t="s">
        <v>296</v>
      </c>
      <c r="M92" t="s">
        <v>29</v>
      </c>
      <c r="O92" t="s">
        <v>326</v>
      </c>
      <c r="P92">
        <f>VLOOKUP(O92,Sheet6!K:L,2,FALSE)</f>
        <v>100</v>
      </c>
      <c r="S92" t="s">
        <v>21</v>
      </c>
      <c r="U92" t="str">
        <f>VLOOKUP(O92,Sheet1!W:X,2,FALSE)</f>
        <v>FIXED</v>
      </c>
    </row>
    <row r="93" spans="1:21" x14ac:dyDescent="0.25">
      <c r="A93" t="s">
        <v>261</v>
      </c>
      <c r="B93" t="s">
        <v>21</v>
      </c>
      <c r="C93" t="s">
        <v>21</v>
      </c>
      <c r="D93" t="s">
        <v>21</v>
      </c>
      <c r="F93" t="s">
        <v>282</v>
      </c>
      <c r="G93" t="s">
        <v>293</v>
      </c>
      <c r="H93" t="s">
        <v>294</v>
      </c>
      <c r="I93" t="s">
        <v>298</v>
      </c>
      <c r="J93" t="s">
        <v>140</v>
      </c>
      <c r="K93" t="s">
        <v>299</v>
      </c>
      <c r="L93" t="s">
        <v>300</v>
      </c>
      <c r="M93" t="s">
        <v>29</v>
      </c>
      <c r="O93" t="s">
        <v>327</v>
      </c>
      <c r="P93">
        <f>VLOOKUP(O93,Sheet6!K:L,2,FALSE)</f>
        <v>99.283154121899997</v>
      </c>
      <c r="S93" t="s">
        <v>21</v>
      </c>
      <c r="U93" t="str">
        <f>VLOOKUP(O93,Sheet1!W:X,2,FALSE)</f>
        <v>FIXED</v>
      </c>
    </row>
    <row r="94" spans="1:21" x14ac:dyDescent="0.25">
      <c r="A94" t="s">
        <v>261</v>
      </c>
      <c r="B94" t="s">
        <v>21</v>
      </c>
      <c r="C94" t="s">
        <v>21</v>
      </c>
      <c r="D94" t="s">
        <v>21</v>
      </c>
      <c r="F94" t="s">
        <v>282</v>
      </c>
      <c r="G94" t="s">
        <v>293</v>
      </c>
      <c r="H94" t="s">
        <v>294</v>
      </c>
      <c r="I94" t="s">
        <v>302</v>
      </c>
      <c r="J94" t="s">
        <v>303</v>
      </c>
      <c r="K94" t="s">
        <v>303</v>
      </c>
      <c r="L94" t="s">
        <v>304</v>
      </c>
      <c r="M94" t="s">
        <v>29</v>
      </c>
      <c r="O94" t="s">
        <v>328</v>
      </c>
      <c r="P94">
        <f>VLOOKUP(O94,Sheet6!K:L,2,FALSE)</f>
        <v>99.824366181900004</v>
      </c>
      <c r="S94" t="s">
        <v>21</v>
      </c>
      <c r="U94" t="str">
        <f>VLOOKUP(O94,Sheet1!W:X,2,FALSE)</f>
        <v>NOT PASS</v>
      </c>
    </row>
    <row r="95" spans="1:21" x14ac:dyDescent="0.25">
      <c r="A95" t="s">
        <v>261</v>
      </c>
      <c r="B95" t="s">
        <v>21</v>
      </c>
      <c r="C95" t="s">
        <v>21</v>
      </c>
      <c r="D95" t="s">
        <v>21</v>
      </c>
      <c r="F95" t="s">
        <v>282</v>
      </c>
      <c r="G95" t="s">
        <v>293</v>
      </c>
      <c r="H95" t="s">
        <v>294</v>
      </c>
      <c r="I95" t="s">
        <v>306</v>
      </c>
      <c r="J95" t="s">
        <v>306</v>
      </c>
      <c r="K95" t="s">
        <v>307</v>
      </c>
      <c r="L95" t="s">
        <v>291</v>
      </c>
      <c r="M95" t="s">
        <v>29</v>
      </c>
      <c r="O95" t="s">
        <v>329</v>
      </c>
      <c r="P95">
        <f>VLOOKUP(O95,Sheet6!K:L,2,FALSE)</f>
        <v>99.987755601800004</v>
      </c>
      <c r="S95" t="s">
        <v>21</v>
      </c>
      <c r="U95" t="str">
        <f>VLOOKUP(O95,Sheet1!W:X,2,FALSE)</f>
        <v>NOT PASS</v>
      </c>
    </row>
    <row r="96" spans="1:21" x14ac:dyDescent="0.25">
      <c r="A96" t="s">
        <v>261</v>
      </c>
      <c r="B96" t="s">
        <v>21</v>
      </c>
      <c r="C96" t="s">
        <v>21</v>
      </c>
      <c r="D96" t="s">
        <v>21</v>
      </c>
      <c r="F96" t="s">
        <v>282</v>
      </c>
      <c r="G96" t="s">
        <v>293</v>
      </c>
      <c r="H96" t="s">
        <v>294</v>
      </c>
      <c r="I96" t="s">
        <v>155</v>
      </c>
      <c r="J96" t="s">
        <v>156</v>
      </c>
      <c r="K96" t="s">
        <v>296</v>
      </c>
      <c r="L96" t="s">
        <v>286</v>
      </c>
      <c r="M96" t="s">
        <v>29</v>
      </c>
      <c r="O96" t="s">
        <v>330</v>
      </c>
      <c r="P96">
        <f>VLOOKUP(O96,Sheet6!K:L,2,FALSE)</f>
        <v>99.630414524000003</v>
      </c>
      <c r="S96" t="s">
        <v>21</v>
      </c>
      <c r="U96" t="str">
        <f>VLOOKUP(O96,Sheet1!W:X,2,FALSE)</f>
        <v>FIXED</v>
      </c>
    </row>
    <row r="97" spans="1:21" x14ac:dyDescent="0.25">
      <c r="A97" t="s">
        <v>261</v>
      </c>
      <c r="B97" t="s">
        <v>21</v>
      </c>
      <c r="C97" t="s">
        <v>21</v>
      </c>
      <c r="D97" t="s">
        <v>21</v>
      </c>
      <c r="F97" t="s">
        <v>282</v>
      </c>
      <c r="G97" t="s">
        <v>293</v>
      </c>
      <c r="H97" t="s">
        <v>294</v>
      </c>
      <c r="I97" t="s">
        <v>116</v>
      </c>
      <c r="J97" t="s">
        <v>310</v>
      </c>
      <c r="K97" t="s">
        <v>311</v>
      </c>
      <c r="L97" t="s">
        <v>286</v>
      </c>
      <c r="M97" t="s">
        <v>29</v>
      </c>
      <c r="O97" t="s">
        <v>331</v>
      </c>
      <c r="P97">
        <f>VLOOKUP(O97,Sheet6!K:L,2,FALSE)</f>
        <v>98.085764768600001</v>
      </c>
      <c r="S97" t="s">
        <v>21</v>
      </c>
      <c r="U97" t="str">
        <f>VLOOKUP(O97,Sheet1!W:X,2,FALSE)</f>
        <v>NOT PASS</v>
      </c>
    </row>
    <row r="98" spans="1:21" x14ac:dyDescent="0.25">
      <c r="A98" t="s">
        <v>261</v>
      </c>
      <c r="B98" t="s">
        <v>21</v>
      </c>
      <c r="C98" t="s">
        <v>21</v>
      </c>
      <c r="D98" t="s">
        <v>21</v>
      </c>
      <c r="F98" t="s">
        <v>282</v>
      </c>
      <c r="G98" t="s">
        <v>293</v>
      </c>
      <c r="H98" t="s">
        <v>294</v>
      </c>
      <c r="I98" t="s">
        <v>116</v>
      </c>
      <c r="J98" t="s">
        <v>313</v>
      </c>
      <c r="K98" t="s">
        <v>314</v>
      </c>
      <c r="L98" t="s">
        <v>286</v>
      </c>
      <c r="M98" t="s">
        <v>29</v>
      </c>
      <c r="O98" t="s">
        <v>332</v>
      </c>
      <c r="P98">
        <f>VLOOKUP(O98,Sheet6!K:L,2,FALSE)</f>
        <v>99.875853507100004</v>
      </c>
      <c r="S98" t="s">
        <v>21</v>
      </c>
      <c r="U98" t="str">
        <f>VLOOKUP(O98,Sheet1!W:X,2,FALSE)</f>
        <v>NOT PASS</v>
      </c>
    </row>
    <row r="99" spans="1:21" x14ac:dyDescent="0.25">
      <c r="A99" t="s">
        <v>261</v>
      </c>
      <c r="B99" t="s">
        <v>21</v>
      </c>
      <c r="C99" t="s">
        <v>21</v>
      </c>
      <c r="D99" t="s">
        <v>21</v>
      </c>
      <c r="F99" t="s">
        <v>282</v>
      </c>
      <c r="G99" t="s">
        <v>293</v>
      </c>
      <c r="H99" t="s">
        <v>294</v>
      </c>
      <c r="I99" t="s">
        <v>40</v>
      </c>
      <c r="J99" t="s">
        <v>333</v>
      </c>
      <c r="K99" t="s">
        <v>334</v>
      </c>
      <c r="L99" t="s">
        <v>286</v>
      </c>
      <c r="M99" t="s">
        <v>29</v>
      </c>
      <c r="O99" t="s">
        <v>335</v>
      </c>
      <c r="P99">
        <f>VLOOKUP(O99,Sheet6!K:L,2,FALSE)</f>
        <v>31.666666666699999</v>
      </c>
      <c r="S99" t="s">
        <v>21</v>
      </c>
      <c r="U99" t="str">
        <f>VLOOKUP(O99,Sheet1!W:X,2,FALSE)</f>
        <v>FIXED</v>
      </c>
    </row>
    <row r="100" spans="1:21" x14ac:dyDescent="0.25">
      <c r="A100" t="s">
        <v>261</v>
      </c>
      <c r="B100" t="s">
        <v>21</v>
      </c>
      <c r="C100" t="s">
        <v>21</v>
      </c>
      <c r="D100" t="s">
        <v>21</v>
      </c>
      <c r="F100" t="s">
        <v>282</v>
      </c>
      <c r="G100" t="s">
        <v>293</v>
      </c>
      <c r="H100" t="s">
        <v>294</v>
      </c>
      <c r="I100" t="s">
        <v>40</v>
      </c>
      <c r="J100" t="s">
        <v>41</v>
      </c>
      <c r="K100" t="s">
        <v>316</v>
      </c>
      <c r="L100" t="s">
        <v>286</v>
      </c>
      <c r="M100" t="s">
        <v>29</v>
      </c>
      <c r="O100" t="s">
        <v>336</v>
      </c>
      <c r="P100">
        <f>VLOOKUP(O100,Sheet6!K:L,2,FALSE)</f>
        <v>99.960829665000006</v>
      </c>
      <c r="S100" t="s">
        <v>21</v>
      </c>
      <c r="U100" t="str">
        <f>VLOOKUP(O100,Sheet1!W:X,2,FALSE)</f>
        <v>NOT PASS</v>
      </c>
    </row>
    <row r="101" spans="1:21" x14ac:dyDescent="0.25">
      <c r="A101" t="s">
        <v>261</v>
      </c>
      <c r="B101" t="s">
        <v>21</v>
      </c>
      <c r="C101" t="s">
        <v>21</v>
      </c>
      <c r="D101" t="s">
        <v>21</v>
      </c>
      <c r="F101" t="s">
        <v>282</v>
      </c>
      <c r="G101" t="s">
        <v>293</v>
      </c>
      <c r="H101" t="s">
        <v>294</v>
      </c>
      <c r="I101" t="s">
        <v>40</v>
      </c>
      <c r="J101" t="s">
        <v>41</v>
      </c>
      <c r="K101" t="s">
        <v>42</v>
      </c>
      <c r="L101" t="s">
        <v>286</v>
      </c>
      <c r="M101" t="s">
        <v>29</v>
      </c>
      <c r="O101" t="s">
        <v>337</v>
      </c>
      <c r="P101">
        <f>VLOOKUP(O101,Sheet6!K:L,2,FALSE)</f>
        <v>99.974562959899998</v>
      </c>
      <c r="S101" t="s">
        <v>21</v>
      </c>
      <c r="U101" t="str">
        <f>VLOOKUP(O101,Sheet1!W:X,2,FALSE)</f>
        <v>NOT PASS</v>
      </c>
    </row>
    <row r="102" spans="1:21" x14ac:dyDescent="0.25">
      <c r="A102" t="s">
        <v>261</v>
      </c>
      <c r="B102" t="s">
        <v>21</v>
      </c>
      <c r="C102" t="s">
        <v>21</v>
      </c>
      <c r="D102" t="s">
        <v>21</v>
      </c>
      <c r="F102" t="s">
        <v>282</v>
      </c>
      <c r="G102" t="s">
        <v>293</v>
      </c>
      <c r="H102" t="s">
        <v>294</v>
      </c>
      <c r="I102" t="s">
        <v>40</v>
      </c>
      <c r="J102" t="s">
        <v>41</v>
      </c>
      <c r="K102" t="s">
        <v>338</v>
      </c>
      <c r="L102" t="s">
        <v>286</v>
      </c>
      <c r="M102" t="s">
        <v>29</v>
      </c>
      <c r="O102" t="s">
        <v>339</v>
      </c>
      <c r="P102">
        <f>VLOOKUP(O102,Sheet6!K:L,2,FALSE)</f>
        <v>99.860292512599997</v>
      </c>
      <c r="S102" t="s">
        <v>21</v>
      </c>
      <c r="U102" t="str">
        <f>VLOOKUP(O102,Sheet1!W:X,2,FALSE)</f>
        <v>NOT PASS</v>
      </c>
    </row>
    <row r="103" spans="1:21" x14ac:dyDescent="0.25">
      <c r="A103" t="s">
        <v>261</v>
      </c>
      <c r="B103" t="s">
        <v>21</v>
      </c>
      <c r="C103" t="s">
        <v>21</v>
      </c>
      <c r="D103" t="s">
        <v>21</v>
      </c>
      <c r="F103" t="s">
        <v>282</v>
      </c>
      <c r="G103" t="s">
        <v>293</v>
      </c>
      <c r="H103" t="s">
        <v>294</v>
      </c>
      <c r="I103" t="s">
        <v>40</v>
      </c>
      <c r="J103" t="s">
        <v>41</v>
      </c>
      <c r="K103" t="s">
        <v>340</v>
      </c>
      <c r="L103" t="s">
        <v>286</v>
      </c>
      <c r="M103" t="s">
        <v>29</v>
      </c>
      <c r="O103" t="s">
        <v>341</v>
      </c>
      <c r="P103">
        <f>VLOOKUP(O103,Sheet6!K:L,2,FALSE)</f>
        <v>99.943772591400005</v>
      </c>
      <c r="S103" t="s">
        <v>21</v>
      </c>
      <c r="U103" t="str">
        <f>VLOOKUP(O103,Sheet1!W:X,2,FALSE)</f>
        <v>NOT PASS</v>
      </c>
    </row>
    <row r="104" spans="1:21" x14ac:dyDescent="0.25">
      <c r="A104" t="s">
        <v>261</v>
      </c>
      <c r="B104" t="s">
        <v>21</v>
      </c>
      <c r="C104" t="s">
        <v>21</v>
      </c>
      <c r="D104" t="s">
        <v>21</v>
      </c>
      <c r="F104" t="s">
        <v>282</v>
      </c>
      <c r="G104" t="s">
        <v>293</v>
      </c>
      <c r="H104" t="s">
        <v>294</v>
      </c>
      <c r="I104" t="s">
        <v>40</v>
      </c>
      <c r="J104" t="s">
        <v>41</v>
      </c>
      <c r="K104" t="s">
        <v>342</v>
      </c>
      <c r="L104" t="s">
        <v>286</v>
      </c>
      <c r="M104" t="s">
        <v>29</v>
      </c>
      <c r="O104" t="s">
        <v>343</v>
      </c>
      <c r="P104">
        <f>VLOOKUP(O104,Sheet6!K:L,2,FALSE)</f>
        <v>100</v>
      </c>
      <c r="S104" t="s">
        <v>21</v>
      </c>
      <c r="U104" t="str">
        <f>VLOOKUP(O104,Sheet1!W:X,2,FALSE)</f>
        <v>NOT PASS</v>
      </c>
    </row>
    <row r="105" spans="1:21" x14ac:dyDescent="0.25">
      <c r="A105" t="s">
        <v>261</v>
      </c>
      <c r="B105" t="s">
        <v>21</v>
      </c>
      <c r="C105" t="s">
        <v>21</v>
      </c>
      <c r="D105" t="s">
        <v>21</v>
      </c>
      <c r="F105" t="s">
        <v>282</v>
      </c>
      <c r="G105" t="s">
        <v>293</v>
      </c>
      <c r="H105" t="s">
        <v>294</v>
      </c>
      <c r="I105" t="s">
        <v>40</v>
      </c>
      <c r="J105" t="s">
        <v>41</v>
      </c>
      <c r="K105" t="s">
        <v>344</v>
      </c>
      <c r="L105" t="s">
        <v>286</v>
      </c>
      <c r="M105" t="s">
        <v>29</v>
      </c>
      <c r="O105" t="s">
        <v>2730</v>
      </c>
      <c r="P105" t="e">
        <f>VLOOKUP(O105,Sheet6!K:L,2,FALSE)</f>
        <v>#N/A</v>
      </c>
      <c r="S105" t="s">
        <v>21</v>
      </c>
      <c r="U105" t="e">
        <f>VLOOKUP(O105,Sheet1!W:X,2,FALSE)</f>
        <v>#N/A</v>
      </c>
    </row>
    <row r="106" spans="1:21" x14ac:dyDescent="0.25">
      <c r="A106" t="s">
        <v>261</v>
      </c>
      <c r="B106" t="s">
        <v>21</v>
      </c>
      <c r="C106" t="s">
        <v>21</v>
      </c>
      <c r="D106" t="s">
        <v>21</v>
      </c>
      <c r="F106" t="s">
        <v>282</v>
      </c>
      <c r="G106" t="s">
        <v>293</v>
      </c>
      <c r="H106" t="s">
        <v>294</v>
      </c>
      <c r="I106" t="s">
        <v>40</v>
      </c>
      <c r="J106" t="s">
        <v>41</v>
      </c>
      <c r="K106" t="s">
        <v>346</v>
      </c>
      <c r="L106" t="s">
        <v>286</v>
      </c>
      <c r="M106" t="s">
        <v>29</v>
      </c>
      <c r="O106" t="s">
        <v>347</v>
      </c>
      <c r="P106">
        <f>VLOOKUP(O106,Sheet6!K:L,2,FALSE)</f>
        <v>99.960031974399996</v>
      </c>
      <c r="S106" t="s">
        <v>21</v>
      </c>
      <c r="U106" t="str">
        <f>VLOOKUP(O106,Sheet1!W:X,2,FALSE)</f>
        <v>NOT PASS</v>
      </c>
    </row>
    <row r="107" spans="1:21" x14ac:dyDescent="0.25">
      <c r="A107" t="s">
        <v>261</v>
      </c>
      <c r="B107" t="s">
        <v>21</v>
      </c>
      <c r="C107" t="s">
        <v>21</v>
      </c>
      <c r="D107" t="s">
        <v>21</v>
      </c>
      <c r="F107" t="s">
        <v>282</v>
      </c>
      <c r="G107" t="s">
        <v>293</v>
      </c>
      <c r="H107" t="s">
        <v>294</v>
      </c>
      <c r="I107" t="s">
        <v>40</v>
      </c>
      <c r="J107" t="s">
        <v>41</v>
      </c>
      <c r="K107" t="s">
        <v>348</v>
      </c>
      <c r="L107" t="s">
        <v>286</v>
      </c>
      <c r="M107" t="s">
        <v>29</v>
      </c>
      <c r="O107" t="s">
        <v>349</v>
      </c>
      <c r="P107">
        <f>VLOOKUP(O107,Sheet6!K:L,2,FALSE)</f>
        <v>99.930302550299999</v>
      </c>
      <c r="S107" t="s">
        <v>21</v>
      </c>
      <c r="U107" t="str">
        <f>VLOOKUP(O107,Sheet1!W:X,2,FALSE)</f>
        <v>NOT PASS</v>
      </c>
    </row>
    <row r="108" spans="1:21" x14ac:dyDescent="0.25">
      <c r="A108" t="s">
        <v>261</v>
      </c>
      <c r="B108" t="s">
        <v>21</v>
      </c>
      <c r="C108" t="s">
        <v>21</v>
      </c>
      <c r="D108" t="s">
        <v>21</v>
      </c>
      <c r="F108" t="s">
        <v>282</v>
      </c>
      <c r="G108" t="s">
        <v>293</v>
      </c>
      <c r="H108" t="s">
        <v>294</v>
      </c>
      <c r="I108" t="s">
        <v>276</v>
      </c>
      <c r="J108" t="s">
        <v>277</v>
      </c>
      <c r="K108" t="s">
        <v>307</v>
      </c>
      <c r="L108" t="s">
        <v>291</v>
      </c>
      <c r="M108" t="s">
        <v>29</v>
      </c>
      <c r="O108" t="s">
        <v>350</v>
      </c>
      <c r="P108">
        <f>VLOOKUP(O108,Sheet6!K:L,2,FALSE)</f>
        <v>100</v>
      </c>
      <c r="S108" t="s">
        <v>21</v>
      </c>
      <c r="U108" t="str">
        <f>VLOOKUP(O108,Sheet1!W:X,2,FALSE)</f>
        <v>NOT PASS</v>
      </c>
    </row>
    <row r="109" spans="1:21" x14ac:dyDescent="0.25">
      <c r="A109" t="s">
        <v>261</v>
      </c>
      <c r="B109" t="s">
        <v>21</v>
      </c>
      <c r="C109" t="s">
        <v>21</v>
      </c>
      <c r="D109" t="s">
        <v>21</v>
      </c>
      <c r="F109" t="s">
        <v>282</v>
      </c>
      <c r="G109" t="s">
        <v>293</v>
      </c>
      <c r="H109" t="s">
        <v>294</v>
      </c>
      <c r="I109" t="s">
        <v>265</v>
      </c>
      <c r="J109" t="s">
        <v>266</v>
      </c>
      <c r="K109" t="s">
        <v>319</v>
      </c>
      <c r="L109" t="s">
        <v>320</v>
      </c>
      <c r="M109" t="s">
        <v>29</v>
      </c>
      <c r="O109" t="s">
        <v>351</v>
      </c>
      <c r="P109">
        <f>VLOOKUP(O109,Sheet6!K:L,2,FALSE)</f>
        <v>99.9963340085</v>
      </c>
      <c r="S109" t="s">
        <v>21</v>
      </c>
      <c r="U109" t="str">
        <f>VLOOKUP(O109,Sheet1!W:X,2,FALSE)</f>
        <v>FIXED</v>
      </c>
    </row>
    <row r="110" spans="1:21" x14ac:dyDescent="0.25">
      <c r="A110" t="s">
        <v>261</v>
      </c>
      <c r="B110" t="s">
        <v>21</v>
      </c>
      <c r="C110" t="s">
        <v>21</v>
      </c>
      <c r="D110" t="s">
        <v>21</v>
      </c>
      <c r="F110" t="s">
        <v>282</v>
      </c>
      <c r="G110" t="s">
        <v>293</v>
      </c>
      <c r="H110" t="s">
        <v>294</v>
      </c>
      <c r="I110" t="s">
        <v>265</v>
      </c>
      <c r="J110" t="s">
        <v>266</v>
      </c>
      <c r="K110" t="s">
        <v>322</v>
      </c>
      <c r="L110" t="s">
        <v>320</v>
      </c>
      <c r="M110" t="s">
        <v>29</v>
      </c>
      <c r="O110" t="s">
        <v>352</v>
      </c>
      <c r="P110">
        <f>VLOOKUP(O110,Sheet6!K:L,2,FALSE)</f>
        <v>100</v>
      </c>
      <c r="S110" t="s">
        <v>21</v>
      </c>
      <c r="U110" t="str">
        <f>VLOOKUP(O110,Sheet1!W:X,2,FALSE)</f>
        <v>NOT PASS</v>
      </c>
    </row>
    <row r="111" spans="1:21" x14ac:dyDescent="0.25">
      <c r="A111" t="s">
        <v>261</v>
      </c>
      <c r="B111" t="s">
        <v>21</v>
      </c>
      <c r="C111" t="s">
        <v>21</v>
      </c>
      <c r="D111" t="s">
        <v>21</v>
      </c>
      <c r="F111" t="s">
        <v>353</v>
      </c>
      <c r="G111" t="s">
        <v>354</v>
      </c>
      <c r="H111" t="s">
        <v>355</v>
      </c>
      <c r="I111" t="s">
        <v>155</v>
      </c>
      <c r="J111" t="s">
        <v>156</v>
      </c>
      <c r="K111" t="s">
        <v>356</v>
      </c>
      <c r="L111" t="s">
        <v>357</v>
      </c>
      <c r="M111" t="s">
        <v>90</v>
      </c>
      <c r="O111" t="s">
        <v>358</v>
      </c>
      <c r="P111">
        <f>VLOOKUP(O111,Sheet6!K:L,2,FALSE)</f>
        <v>92.051690564699996</v>
      </c>
      <c r="S111" t="s">
        <v>21</v>
      </c>
      <c r="U111" t="str">
        <f>VLOOKUP(O111,Sheet1!W:X,2,FALSE)</f>
        <v>FIXED</v>
      </c>
    </row>
    <row r="112" spans="1:21" x14ac:dyDescent="0.25">
      <c r="A112" t="s">
        <v>261</v>
      </c>
      <c r="B112" t="s">
        <v>21</v>
      </c>
      <c r="C112" t="s">
        <v>21</v>
      </c>
      <c r="D112" t="s">
        <v>21</v>
      </c>
      <c r="F112" t="s">
        <v>353</v>
      </c>
      <c r="G112" t="s">
        <v>354</v>
      </c>
      <c r="H112" t="s">
        <v>355</v>
      </c>
      <c r="I112" t="s">
        <v>276</v>
      </c>
      <c r="J112" t="s">
        <v>277</v>
      </c>
      <c r="K112" t="s">
        <v>359</v>
      </c>
      <c r="L112" t="s">
        <v>360</v>
      </c>
      <c r="M112" t="s">
        <v>90</v>
      </c>
      <c r="N112" s="1"/>
      <c r="O112" t="s">
        <v>361</v>
      </c>
      <c r="P112">
        <f>VLOOKUP(O112,Sheet6!K:L,2,FALSE)</f>
        <v>0.30683311819999998</v>
      </c>
      <c r="R112" t="s">
        <v>362</v>
      </c>
      <c r="U112" t="str">
        <f>VLOOKUP(O112,Sheet1!W:X,2,FALSE)</f>
        <v>PASS</v>
      </c>
    </row>
    <row r="113" spans="1:21" x14ac:dyDescent="0.25">
      <c r="A113" t="s">
        <v>261</v>
      </c>
      <c r="B113" t="s">
        <v>21</v>
      </c>
      <c r="C113" t="s">
        <v>21</v>
      </c>
      <c r="D113" t="s">
        <v>21</v>
      </c>
      <c r="F113" t="s">
        <v>353</v>
      </c>
      <c r="G113" t="s">
        <v>354</v>
      </c>
      <c r="H113" t="s">
        <v>355</v>
      </c>
      <c r="I113" t="s">
        <v>155</v>
      </c>
      <c r="J113" t="s">
        <v>156</v>
      </c>
      <c r="K113" t="s">
        <v>356</v>
      </c>
      <c r="L113" t="s">
        <v>357</v>
      </c>
      <c r="M113" t="s">
        <v>29</v>
      </c>
      <c r="O113" t="s">
        <v>363</v>
      </c>
      <c r="P113">
        <f>VLOOKUP(O113,Sheet6!K:L,2,FALSE)</f>
        <v>99.788461538500002</v>
      </c>
      <c r="S113" t="s">
        <v>21</v>
      </c>
      <c r="U113" t="str">
        <f>VLOOKUP(O113,Sheet1!W:X,2,FALSE)</f>
        <v>FIXED</v>
      </c>
    </row>
    <row r="114" spans="1:21" x14ac:dyDescent="0.25">
      <c r="A114" t="s">
        <v>261</v>
      </c>
      <c r="B114" t="s">
        <v>21</v>
      </c>
      <c r="C114" t="s">
        <v>21</v>
      </c>
      <c r="D114" t="s">
        <v>21</v>
      </c>
      <c r="F114" t="s">
        <v>353</v>
      </c>
      <c r="G114" t="s">
        <v>354</v>
      </c>
      <c r="H114" t="s">
        <v>355</v>
      </c>
      <c r="I114" t="s">
        <v>116</v>
      </c>
      <c r="J114" t="s">
        <v>364</v>
      </c>
      <c r="K114" t="s">
        <v>365</v>
      </c>
      <c r="L114" t="s">
        <v>366</v>
      </c>
      <c r="M114" t="s">
        <v>29</v>
      </c>
      <c r="O114" t="s">
        <v>367</v>
      </c>
      <c r="P114">
        <f>VLOOKUP(O114,Sheet6!K:L,2,FALSE)</f>
        <v>99.787374006600004</v>
      </c>
      <c r="S114" t="s">
        <v>21</v>
      </c>
      <c r="U114" t="str">
        <f>VLOOKUP(O114,Sheet1!W:X,2,FALSE)</f>
        <v>NOT PASS</v>
      </c>
    </row>
    <row r="115" spans="1:21" x14ac:dyDescent="0.25">
      <c r="A115" t="s">
        <v>261</v>
      </c>
      <c r="B115" t="s">
        <v>21</v>
      </c>
      <c r="C115" t="s">
        <v>21</v>
      </c>
      <c r="D115" t="s">
        <v>21</v>
      </c>
      <c r="F115" t="s">
        <v>353</v>
      </c>
      <c r="G115" t="s">
        <v>354</v>
      </c>
      <c r="H115" t="s">
        <v>355</v>
      </c>
      <c r="I115" t="s">
        <v>40</v>
      </c>
      <c r="J115" t="s">
        <v>333</v>
      </c>
      <c r="K115" t="s">
        <v>368</v>
      </c>
      <c r="L115" t="s">
        <v>286</v>
      </c>
      <c r="M115" t="s">
        <v>29</v>
      </c>
      <c r="O115" t="s">
        <v>369</v>
      </c>
      <c r="P115">
        <f>VLOOKUP(O115,Sheet6!K:L,2,FALSE)</f>
        <v>99.637713896700006</v>
      </c>
      <c r="S115" t="s">
        <v>21</v>
      </c>
      <c r="U115" t="str">
        <f>VLOOKUP(O115,Sheet1!W:X,2,FALSE)</f>
        <v>NOT PASS</v>
      </c>
    </row>
    <row r="116" spans="1:21" x14ac:dyDescent="0.25">
      <c r="A116" t="s">
        <v>261</v>
      </c>
      <c r="B116" t="s">
        <v>21</v>
      </c>
      <c r="C116" t="s">
        <v>21</v>
      </c>
      <c r="D116" t="s">
        <v>21</v>
      </c>
      <c r="F116" t="s">
        <v>353</v>
      </c>
      <c r="G116" t="s">
        <v>354</v>
      </c>
      <c r="H116" t="s">
        <v>355</v>
      </c>
      <c r="I116" t="s">
        <v>276</v>
      </c>
      <c r="J116" t="s">
        <v>277</v>
      </c>
      <c r="K116" t="s">
        <v>359</v>
      </c>
      <c r="L116" t="s">
        <v>360</v>
      </c>
      <c r="M116" t="s">
        <v>29</v>
      </c>
      <c r="O116" t="s">
        <v>370</v>
      </c>
      <c r="P116" t="e">
        <f>VLOOKUP(O116,Sheet6!K:L,2,FALSE)</f>
        <v>#N/A</v>
      </c>
      <c r="S116" t="s">
        <v>21</v>
      </c>
      <c r="U116" t="str">
        <f>VLOOKUP(O116,Sheet1!W:X,2,FALSE)</f>
        <v>FIXED</v>
      </c>
    </row>
    <row r="117" spans="1:21" x14ac:dyDescent="0.25">
      <c r="A117" t="s">
        <v>261</v>
      </c>
      <c r="B117" t="s">
        <v>21</v>
      </c>
      <c r="C117" t="s">
        <v>21</v>
      </c>
      <c r="D117" t="s">
        <v>21</v>
      </c>
      <c r="F117" t="s">
        <v>371</v>
      </c>
      <c r="G117" t="s">
        <v>372</v>
      </c>
      <c r="H117" t="s">
        <v>373</v>
      </c>
      <c r="I117" t="s">
        <v>276</v>
      </c>
      <c r="J117" t="s">
        <v>277</v>
      </c>
      <c r="K117" t="s">
        <v>376</v>
      </c>
      <c r="L117" t="s">
        <v>377</v>
      </c>
      <c r="M117" t="s">
        <v>90</v>
      </c>
      <c r="N117" s="1"/>
      <c r="O117" t="s">
        <v>378</v>
      </c>
      <c r="P117">
        <f>VLOOKUP(O117,Sheet6!K:L,2,FALSE)</f>
        <v>0.60288425310000004</v>
      </c>
      <c r="R117" t="s">
        <v>362</v>
      </c>
      <c r="U117" t="str">
        <f>VLOOKUP(O117,Sheet1!W:X,2,FALSE)</f>
        <v>PASS</v>
      </c>
    </row>
    <row r="118" spans="1:21" x14ac:dyDescent="0.25">
      <c r="A118" t="s">
        <v>261</v>
      </c>
      <c r="B118" t="s">
        <v>21</v>
      </c>
      <c r="C118" t="s">
        <v>21</v>
      </c>
      <c r="D118" t="s">
        <v>21</v>
      </c>
      <c r="F118" t="s">
        <v>379</v>
      </c>
      <c r="G118" t="s">
        <v>380</v>
      </c>
      <c r="H118" t="s">
        <v>381</v>
      </c>
      <c r="I118" t="s">
        <v>116</v>
      </c>
      <c r="J118" t="s">
        <v>310</v>
      </c>
      <c r="K118" t="s">
        <v>382</v>
      </c>
      <c r="L118" t="s">
        <v>383</v>
      </c>
      <c r="M118" t="s">
        <v>216</v>
      </c>
      <c r="O118" t="s">
        <v>384</v>
      </c>
      <c r="P118">
        <f>VLOOKUP(O118,Sheet6!K:L,2,FALSE)</f>
        <v>96.266196445199995</v>
      </c>
      <c r="S118" t="s">
        <v>21</v>
      </c>
      <c r="U118" t="str">
        <f>VLOOKUP(O118,Sheet1!W:X,2,FALSE)</f>
        <v>NOT PASS</v>
      </c>
    </row>
    <row r="119" spans="1:21" x14ac:dyDescent="0.25">
      <c r="A119" t="s">
        <v>261</v>
      </c>
      <c r="B119" t="s">
        <v>21</v>
      </c>
      <c r="C119" t="s">
        <v>21</v>
      </c>
      <c r="D119" t="s">
        <v>21</v>
      </c>
      <c r="F119" t="s">
        <v>385</v>
      </c>
      <c r="G119" t="s">
        <v>391</v>
      </c>
      <c r="H119" t="s">
        <v>392</v>
      </c>
      <c r="I119" t="s">
        <v>393</v>
      </c>
      <c r="J119" t="s">
        <v>140</v>
      </c>
      <c r="K119" t="s">
        <v>394</v>
      </c>
      <c r="L119" t="s">
        <v>395</v>
      </c>
      <c r="M119" t="s">
        <v>90</v>
      </c>
      <c r="N119" s="1"/>
      <c r="O119" t="s">
        <v>396</v>
      </c>
      <c r="P119" t="e">
        <f>VLOOKUP(O119,Sheet6!K:L,2,FALSE)</f>
        <v>#N/A</v>
      </c>
      <c r="S119" t="s">
        <v>146</v>
      </c>
      <c r="T119" t="s">
        <v>397</v>
      </c>
      <c r="U119" t="str">
        <f>VLOOKUP(O119,Sheet1!W:X,2,FALSE)</f>
        <v>Pass with Condition</v>
      </c>
    </row>
    <row r="120" spans="1:21" x14ac:dyDescent="0.25">
      <c r="A120" t="s">
        <v>261</v>
      </c>
      <c r="B120" t="s">
        <v>21</v>
      </c>
      <c r="C120" t="s">
        <v>21</v>
      </c>
      <c r="D120" t="s">
        <v>21</v>
      </c>
      <c r="F120" t="s">
        <v>385</v>
      </c>
      <c r="G120" t="s">
        <v>391</v>
      </c>
      <c r="H120" t="s">
        <v>392</v>
      </c>
      <c r="I120" t="s">
        <v>393</v>
      </c>
      <c r="J120" t="s">
        <v>140</v>
      </c>
      <c r="K120" t="s">
        <v>399</v>
      </c>
      <c r="L120" t="s">
        <v>400</v>
      </c>
      <c r="M120" t="s">
        <v>90</v>
      </c>
      <c r="N120" s="1"/>
      <c r="O120" t="s">
        <v>401</v>
      </c>
      <c r="P120" t="e">
        <f>VLOOKUP(O120,Sheet6!K:L,2,FALSE)</f>
        <v>#N/A</v>
      </c>
      <c r="R120" t="s">
        <v>270</v>
      </c>
      <c r="S120" t="s">
        <v>146</v>
      </c>
      <c r="T120" t="s">
        <v>402</v>
      </c>
      <c r="U120" t="str">
        <f>VLOOKUP(O120,Sheet1!W:X,2,FALSE)</f>
        <v>Pass with Condition</v>
      </c>
    </row>
    <row r="121" spans="1:21" x14ac:dyDescent="0.25">
      <c r="A121" t="s">
        <v>261</v>
      </c>
      <c r="B121" t="s">
        <v>21</v>
      </c>
      <c r="C121" t="s">
        <v>21</v>
      </c>
      <c r="D121" t="s">
        <v>21</v>
      </c>
      <c r="F121" t="s">
        <v>385</v>
      </c>
      <c r="G121" t="s">
        <v>386</v>
      </c>
      <c r="H121" t="s">
        <v>387</v>
      </c>
      <c r="I121" t="s">
        <v>302</v>
      </c>
      <c r="J121" t="s">
        <v>405</v>
      </c>
      <c r="K121" t="s">
        <v>406</v>
      </c>
      <c r="L121" t="s">
        <v>400</v>
      </c>
      <c r="M121" t="s">
        <v>29</v>
      </c>
      <c r="O121" t="s">
        <v>407</v>
      </c>
      <c r="P121">
        <f>VLOOKUP(O121,Sheet6!K:L,2,FALSE)</f>
        <v>99.949685007200003</v>
      </c>
      <c r="U121" t="str">
        <f>VLOOKUP(O121,Sheet1!W:X,2,FALSE)</f>
        <v>FIXED</v>
      </c>
    </row>
    <row r="122" spans="1:21" x14ac:dyDescent="0.25">
      <c r="A122" t="s">
        <v>261</v>
      </c>
      <c r="B122" t="s">
        <v>21</v>
      </c>
      <c r="C122" t="s">
        <v>21</v>
      </c>
      <c r="D122" t="s">
        <v>21</v>
      </c>
      <c r="F122" t="s">
        <v>385</v>
      </c>
      <c r="G122" t="s">
        <v>386</v>
      </c>
      <c r="H122" t="s">
        <v>387</v>
      </c>
      <c r="I122" t="s">
        <v>302</v>
      </c>
      <c r="J122" t="s">
        <v>303</v>
      </c>
      <c r="K122" t="s">
        <v>311</v>
      </c>
      <c r="L122" t="s">
        <v>408</v>
      </c>
      <c r="M122" t="s">
        <v>29</v>
      </c>
      <c r="O122" t="s">
        <v>409</v>
      </c>
      <c r="P122">
        <f>VLOOKUP(O122,Sheet6!K:L,2,FALSE)</f>
        <v>99.994072286299996</v>
      </c>
      <c r="U122" t="str">
        <f>VLOOKUP(O122,Sheet1!W:X,2,FALSE)</f>
        <v>NOT PASS</v>
      </c>
    </row>
    <row r="123" spans="1:21" x14ac:dyDescent="0.25">
      <c r="A123" t="s">
        <v>261</v>
      </c>
      <c r="B123" t="s">
        <v>21</v>
      </c>
      <c r="C123" t="s">
        <v>21</v>
      </c>
      <c r="D123" t="s">
        <v>21</v>
      </c>
      <c r="F123" t="s">
        <v>385</v>
      </c>
      <c r="G123" t="s">
        <v>386</v>
      </c>
      <c r="H123" t="s">
        <v>387</v>
      </c>
      <c r="I123" t="s">
        <v>306</v>
      </c>
      <c r="J123" t="s">
        <v>306</v>
      </c>
      <c r="K123" t="s">
        <v>307</v>
      </c>
      <c r="L123" t="s">
        <v>410</v>
      </c>
      <c r="M123" t="s">
        <v>29</v>
      </c>
      <c r="O123" t="s">
        <v>411</v>
      </c>
      <c r="P123">
        <f>VLOOKUP(O123,Sheet6!K:L,2,FALSE)</f>
        <v>99.9902080783</v>
      </c>
      <c r="U123" t="str">
        <f>VLOOKUP(O123,Sheet1!W:X,2,FALSE)</f>
        <v>NOT PASS</v>
      </c>
    </row>
    <row r="124" spans="1:21" x14ac:dyDescent="0.25">
      <c r="A124" t="s">
        <v>261</v>
      </c>
      <c r="B124" t="s">
        <v>21</v>
      </c>
      <c r="C124" t="s">
        <v>21</v>
      </c>
      <c r="D124" t="s">
        <v>21</v>
      </c>
      <c r="F124" t="s">
        <v>385</v>
      </c>
      <c r="G124" t="s">
        <v>386</v>
      </c>
      <c r="H124" t="s">
        <v>387</v>
      </c>
      <c r="I124" t="s">
        <v>412</v>
      </c>
      <c r="J124" t="s">
        <v>413</v>
      </c>
      <c r="K124" t="s">
        <v>414</v>
      </c>
      <c r="L124" t="s">
        <v>400</v>
      </c>
      <c r="M124" t="s">
        <v>29</v>
      </c>
      <c r="O124" t="s">
        <v>415</v>
      </c>
      <c r="P124">
        <f>VLOOKUP(O124,Sheet6!K:L,2,FALSE)</f>
        <v>99.963047314500002</v>
      </c>
      <c r="U124" t="str">
        <f>VLOOKUP(O124,Sheet1!W:X,2,FALSE)</f>
        <v>FIXED</v>
      </c>
    </row>
    <row r="125" spans="1:21" x14ac:dyDescent="0.25">
      <c r="A125" t="s">
        <v>261</v>
      </c>
      <c r="B125" t="s">
        <v>21</v>
      </c>
      <c r="C125" t="s">
        <v>21</v>
      </c>
      <c r="D125" t="s">
        <v>21</v>
      </c>
      <c r="F125" t="s">
        <v>385</v>
      </c>
      <c r="G125" t="s">
        <v>386</v>
      </c>
      <c r="H125" t="s">
        <v>387</v>
      </c>
      <c r="I125" t="s">
        <v>155</v>
      </c>
      <c r="J125" t="s">
        <v>156</v>
      </c>
      <c r="K125" t="s">
        <v>388</v>
      </c>
      <c r="L125" t="s">
        <v>389</v>
      </c>
      <c r="M125" t="s">
        <v>29</v>
      </c>
      <c r="O125" t="s">
        <v>416</v>
      </c>
      <c r="P125">
        <f>VLOOKUP(O125,Sheet6!K:L,2,FALSE)</f>
        <v>99.906076417400001</v>
      </c>
      <c r="U125" t="str">
        <f>VLOOKUP(O125,Sheet1!W:X,2,FALSE)</f>
        <v>NOT PASS</v>
      </c>
    </row>
    <row r="126" spans="1:21" x14ac:dyDescent="0.25">
      <c r="A126" t="s">
        <v>261</v>
      </c>
      <c r="B126" t="s">
        <v>21</v>
      </c>
      <c r="C126" t="s">
        <v>21</v>
      </c>
      <c r="D126" t="s">
        <v>21</v>
      </c>
      <c r="F126" t="s">
        <v>385</v>
      </c>
      <c r="G126" t="s">
        <v>386</v>
      </c>
      <c r="H126" t="s">
        <v>387</v>
      </c>
      <c r="I126" t="s">
        <v>116</v>
      </c>
      <c r="J126" t="s">
        <v>310</v>
      </c>
      <c r="K126" t="s">
        <v>382</v>
      </c>
      <c r="L126" t="s">
        <v>400</v>
      </c>
      <c r="M126" t="s">
        <v>29</v>
      </c>
      <c r="O126" t="s">
        <v>417</v>
      </c>
      <c r="P126">
        <f>VLOOKUP(O126,Sheet6!K:L,2,FALSE)</f>
        <v>99.981029915299999</v>
      </c>
      <c r="U126" t="str">
        <f>VLOOKUP(O126,Sheet1!W:X,2,FALSE)</f>
        <v>FIXED</v>
      </c>
    </row>
    <row r="127" spans="1:21" x14ac:dyDescent="0.25">
      <c r="A127" t="s">
        <v>261</v>
      </c>
      <c r="B127" t="s">
        <v>21</v>
      </c>
      <c r="C127" t="s">
        <v>21</v>
      </c>
      <c r="D127" t="s">
        <v>21</v>
      </c>
      <c r="F127" t="s">
        <v>385</v>
      </c>
      <c r="G127" t="s">
        <v>386</v>
      </c>
      <c r="H127" t="s">
        <v>387</v>
      </c>
      <c r="I127" t="s">
        <v>276</v>
      </c>
      <c r="J127" t="s">
        <v>277</v>
      </c>
      <c r="K127" t="s">
        <v>307</v>
      </c>
      <c r="L127" t="s">
        <v>410</v>
      </c>
      <c r="M127" t="s">
        <v>29</v>
      </c>
      <c r="O127" t="s">
        <v>418</v>
      </c>
      <c r="P127">
        <f>VLOOKUP(O127,Sheet6!K:L,2,FALSE)</f>
        <v>99.981239367599997</v>
      </c>
      <c r="U127" t="str">
        <f>VLOOKUP(O127,Sheet1!W:X,2,FALSE)</f>
        <v>FIXED</v>
      </c>
    </row>
    <row r="128" spans="1:21" x14ac:dyDescent="0.25">
      <c r="A128" t="s">
        <v>261</v>
      </c>
      <c r="B128" t="s">
        <v>21</v>
      </c>
      <c r="C128" t="s">
        <v>21</v>
      </c>
      <c r="D128" t="s">
        <v>21</v>
      </c>
      <c r="F128" t="s">
        <v>385</v>
      </c>
      <c r="G128" t="s">
        <v>386</v>
      </c>
      <c r="H128" t="s">
        <v>387</v>
      </c>
      <c r="I128" t="s">
        <v>265</v>
      </c>
      <c r="J128" t="s">
        <v>266</v>
      </c>
      <c r="K128" t="s">
        <v>319</v>
      </c>
      <c r="L128" t="s">
        <v>400</v>
      </c>
      <c r="M128" t="s">
        <v>29</v>
      </c>
      <c r="O128" t="s">
        <v>419</v>
      </c>
      <c r="P128">
        <f>VLOOKUP(O128,Sheet6!K:L,2,FALSE)</f>
        <v>99.989969452400004</v>
      </c>
      <c r="U128" t="str">
        <f>VLOOKUP(O128,Sheet1!W:X,2,FALSE)</f>
        <v>FIXED</v>
      </c>
    </row>
    <row r="129" spans="1:21" x14ac:dyDescent="0.25">
      <c r="A129" t="s">
        <v>261</v>
      </c>
      <c r="B129" t="s">
        <v>21</v>
      </c>
      <c r="C129" t="s">
        <v>21</v>
      </c>
      <c r="D129" t="s">
        <v>21</v>
      </c>
      <c r="F129" t="s">
        <v>385</v>
      </c>
      <c r="G129" t="s">
        <v>391</v>
      </c>
      <c r="H129" t="s">
        <v>392</v>
      </c>
      <c r="I129" t="s">
        <v>97</v>
      </c>
      <c r="J129" t="s">
        <v>98</v>
      </c>
      <c r="K129" t="s">
        <v>420</v>
      </c>
      <c r="L129" t="s">
        <v>400</v>
      </c>
      <c r="M129" t="s">
        <v>29</v>
      </c>
      <c r="O129" t="s">
        <v>421</v>
      </c>
      <c r="P129">
        <f>VLOOKUP(O129,Sheet6!K:L,2,FALSE)</f>
        <v>99.934224950699999</v>
      </c>
      <c r="U129" t="str">
        <f>VLOOKUP(O129,Sheet1!W:X,2,FALSE)</f>
        <v>FIXED</v>
      </c>
    </row>
    <row r="130" spans="1:21" x14ac:dyDescent="0.25">
      <c r="A130" t="s">
        <v>261</v>
      </c>
      <c r="B130" t="s">
        <v>21</v>
      </c>
      <c r="C130" t="s">
        <v>21</v>
      </c>
      <c r="D130" t="s">
        <v>21</v>
      </c>
      <c r="F130" t="s">
        <v>385</v>
      </c>
      <c r="G130" t="s">
        <v>391</v>
      </c>
      <c r="H130" t="s">
        <v>392</v>
      </c>
      <c r="I130" t="s">
        <v>97</v>
      </c>
      <c r="J130" t="s">
        <v>98</v>
      </c>
      <c r="K130" t="s">
        <v>422</v>
      </c>
      <c r="L130" t="s">
        <v>400</v>
      </c>
      <c r="M130" t="s">
        <v>29</v>
      </c>
      <c r="O130" t="s">
        <v>423</v>
      </c>
      <c r="P130">
        <f>VLOOKUP(O130,Sheet6!K:L,2,FALSE)</f>
        <v>99.964050746400005</v>
      </c>
      <c r="U130" t="str">
        <f>VLOOKUP(O130,Sheet1!W:X,2,FALSE)</f>
        <v>FIXED</v>
      </c>
    </row>
    <row r="131" spans="1:21" x14ac:dyDescent="0.25">
      <c r="A131" t="s">
        <v>261</v>
      </c>
      <c r="B131" t="s">
        <v>21</v>
      </c>
      <c r="C131" t="s">
        <v>21</v>
      </c>
      <c r="D131" t="s">
        <v>21</v>
      </c>
      <c r="F131" t="s">
        <v>385</v>
      </c>
      <c r="G131" t="s">
        <v>391</v>
      </c>
      <c r="H131" t="s">
        <v>392</v>
      </c>
      <c r="I131" t="s">
        <v>97</v>
      </c>
      <c r="J131" t="s">
        <v>424</v>
      </c>
      <c r="K131" t="s">
        <v>425</v>
      </c>
      <c r="L131" t="s">
        <v>400</v>
      </c>
      <c r="M131" t="s">
        <v>29</v>
      </c>
      <c r="O131" t="s">
        <v>426</v>
      </c>
      <c r="P131">
        <f>VLOOKUP(O131,Sheet6!K:L,2,FALSE)</f>
        <v>100</v>
      </c>
      <c r="U131" t="str">
        <f>VLOOKUP(O131,Sheet1!W:X,2,FALSE)</f>
        <v>FIXED</v>
      </c>
    </row>
    <row r="132" spans="1:21" x14ac:dyDescent="0.25">
      <c r="A132" t="s">
        <v>261</v>
      </c>
      <c r="B132" t="s">
        <v>21</v>
      </c>
      <c r="C132" t="s">
        <v>21</v>
      </c>
      <c r="D132" t="s">
        <v>21</v>
      </c>
      <c r="F132" t="s">
        <v>385</v>
      </c>
      <c r="G132" t="s">
        <v>391</v>
      </c>
      <c r="H132" t="s">
        <v>392</v>
      </c>
      <c r="I132" t="s">
        <v>393</v>
      </c>
      <c r="J132" t="s">
        <v>140</v>
      </c>
      <c r="K132" t="s">
        <v>394</v>
      </c>
      <c r="L132" t="s">
        <v>395</v>
      </c>
      <c r="M132" t="s">
        <v>29</v>
      </c>
      <c r="O132" t="s">
        <v>427</v>
      </c>
      <c r="P132" t="e">
        <f>VLOOKUP(O132,Sheet6!K:L,2,FALSE)</f>
        <v>#N/A</v>
      </c>
      <c r="S132" t="s">
        <v>21</v>
      </c>
      <c r="U132" t="str">
        <f>VLOOKUP(O132,Sheet1!W:X,2,FALSE)</f>
        <v>FIXED</v>
      </c>
    </row>
    <row r="133" spans="1:21" x14ac:dyDescent="0.25">
      <c r="A133" t="s">
        <v>261</v>
      </c>
      <c r="B133" t="s">
        <v>21</v>
      </c>
      <c r="C133" t="s">
        <v>21</v>
      </c>
      <c r="D133" t="s">
        <v>21</v>
      </c>
      <c r="F133" t="s">
        <v>385</v>
      </c>
      <c r="G133" t="s">
        <v>391</v>
      </c>
      <c r="H133" t="s">
        <v>392</v>
      </c>
      <c r="I133" t="s">
        <v>393</v>
      </c>
      <c r="J133" t="s">
        <v>140</v>
      </c>
      <c r="K133" t="s">
        <v>399</v>
      </c>
      <c r="L133" t="s">
        <v>400</v>
      </c>
      <c r="M133" t="s">
        <v>29</v>
      </c>
      <c r="O133" t="s">
        <v>428</v>
      </c>
      <c r="P133" t="e">
        <f>VLOOKUP(O133,Sheet6!K:L,2,FALSE)</f>
        <v>#N/A</v>
      </c>
      <c r="S133" t="s">
        <v>21</v>
      </c>
      <c r="U133" t="str">
        <f>VLOOKUP(O133,Sheet1!W:X,2,FALSE)</f>
        <v>FIXED</v>
      </c>
    </row>
    <row r="134" spans="1:21" x14ac:dyDescent="0.25">
      <c r="A134" t="s">
        <v>261</v>
      </c>
      <c r="B134" t="s">
        <v>21</v>
      </c>
      <c r="C134" t="s">
        <v>21</v>
      </c>
      <c r="D134" t="s">
        <v>21</v>
      </c>
      <c r="F134" t="s">
        <v>385</v>
      </c>
      <c r="G134" t="s">
        <v>391</v>
      </c>
      <c r="H134" t="s">
        <v>392</v>
      </c>
      <c r="I134" t="s">
        <v>265</v>
      </c>
      <c r="J134" t="s">
        <v>266</v>
      </c>
      <c r="K134" t="s">
        <v>322</v>
      </c>
      <c r="L134" t="s">
        <v>400</v>
      </c>
      <c r="M134" t="s">
        <v>29</v>
      </c>
      <c r="O134" t="s">
        <v>429</v>
      </c>
      <c r="P134">
        <f>VLOOKUP(O134,Sheet6!K:L,2,FALSE)</f>
        <v>100</v>
      </c>
      <c r="U134" t="str">
        <f>VLOOKUP(O134,Sheet1!W:X,2,FALSE)</f>
        <v>FIXED</v>
      </c>
    </row>
    <row r="135" spans="1:21" x14ac:dyDescent="0.25">
      <c r="A135" t="s">
        <v>261</v>
      </c>
      <c r="B135" t="s">
        <v>21</v>
      </c>
      <c r="C135" t="s">
        <v>21</v>
      </c>
      <c r="D135" t="s">
        <v>21</v>
      </c>
      <c r="F135" t="s">
        <v>385</v>
      </c>
      <c r="G135" t="s">
        <v>430</v>
      </c>
      <c r="H135" t="s">
        <v>431</v>
      </c>
      <c r="I135" t="s">
        <v>155</v>
      </c>
      <c r="J135" t="s">
        <v>156</v>
      </c>
      <c r="K135" t="s">
        <v>432</v>
      </c>
      <c r="L135" t="s">
        <v>433</v>
      </c>
      <c r="M135" t="s">
        <v>29</v>
      </c>
      <c r="O135" t="s">
        <v>434</v>
      </c>
      <c r="P135">
        <f>VLOOKUP(O135,Sheet6!K:L,2,FALSE)</f>
        <v>99.988524213900007</v>
      </c>
      <c r="U135" t="str">
        <f>VLOOKUP(O135,Sheet1!W:X,2,FALSE)</f>
        <v>FIXED</v>
      </c>
    </row>
    <row r="136" spans="1:21" x14ac:dyDescent="0.25">
      <c r="A136" t="s">
        <v>261</v>
      </c>
      <c r="B136" t="s">
        <v>21</v>
      </c>
      <c r="C136" t="s">
        <v>21</v>
      </c>
      <c r="D136" t="s">
        <v>21</v>
      </c>
      <c r="F136" t="s">
        <v>385</v>
      </c>
      <c r="G136" t="s">
        <v>430</v>
      </c>
      <c r="H136" t="s">
        <v>431</v>
      </c>
      <c r="I136" t="s">
        <v>155</v>
      </c>
      <c r="J136" t="s">
        <v>156</v>
      </c>
      <c r="K136" t="s">
        <v>432</v>
      </c>
      <c r="L136" t="s">
        <v>433</v>
      </c>
      <c r="M136" t="s">
        <v>90</v>
      </c>
      <c r="N136" s="1"/>
      <c r="O136" t="s">
        <v>435</v>
      </c>
      <c r="P136">
        <f>VLOOKUP(O136,Sheet6!K:L,2,FALSE)</f>
        <v>45.409067222499999</v>
      </c>
      <c r="R136" t="s">
        <v>436</v>
      </c>
      <c r="U136" t="str">
        <f>VLOOKUP(O136,Sheet1!W:X,2,FALSE)</f>
        <v>Pass with Condition</v>
      </c>
    </row>
    <row r="137" spans="1:21" x14ac:dyDescent="0.25">
      <c r="A137" t="s">
        <v>261</v>
      </c>
      <c r="B137" t="s">
        <v>21</v>
      </c>
      <c r="C137" t="s">
        <v>21</v>
      </c>
      <c r="D137" t="s">
        <v>21</v>
      </c>
      <c r="F137" t="s">
        <v>385</v>
      </c>
      <c r="G137" t="s">
        <v>391</v>
      </c>
      <c r="H137" t="s">
        <v>392</v>
      </c>
      <c r="I137" t="s">
        <v>97</v>
      </c>
      <c r="J137" t="s">
        <v>98</v>
      </c>
      <c r="K137" t="s">
        <v>295</v>
      </c>
      <c r="L137" t="s">
        <v>400</v>
      </c>
      <c r="M137" t="s">
        <v>29</v>
      </c>
      <c r="O137" t="s">
        <v>437</v>
      </c>
      <c r="P137">
        <f>VLOOKUP(O137,Sheet6!K:L,2,FALSE)</f>
        <v>100</v>
      </c>
      <c r="U137" t="str">
        <f>VLOOKUP(O137,Sheet1!W:X,2,FALSE)</f>
        <v>FIXED</v>
      </c>
    </row>
    <row r="138" spans="1:21" x14ac:dyDescent="0.25">
      <c r="A138" t="s">
        <v>261</v>
      </c>
      <c r="B138" t="s">
        <v>21</v>
      </c>
      <c r="C138" t="s">
        <v>21</v>
      </c>
      <c r="D138" t="s">
        <v>21</v>
      </c>
      <c r="F138" t="s">
        <v>385</v>
      </c>
      <c r="G138" t="s">
        <v>391</v>
      </c>
      <c r="H138" t="s">
        <v>392</v>
      </c>
      <c r="I138" t="s">
        <v>265</v>
      </c>
      <c r="J138" t="s">
        <v>266</v>
      </c>
      <c r="K138" t="s">
        <v>382</v>
      </c>
      <c r="L138" t="s">
        <v>400</v>
      </c>
      <c r="M138" t="s">
        <v>90</v>
      </c>
      <c r="O138" t="s">
        <v>438</v>
      </c>
      <c r="P138" t="e">
        <f>VLOOKUP(O138,Sheet6!K:L,2,FALSE)</f>
        <v>#N/A</v>
      </c>
      <c r="S138" t="s">
        <v>21</v>
      </c>
      <c r="U138" t="str">
        <f>VLOOKUP(O138,Sheet1!W:X,2,FALSE)</f>
        <v>NOT PASS</v>
      </c>
    </row>
    <row r="139" spans="1:21" x14ac:dyDescent="0.25">
      <c r="A139" t="s">
        <v>261</v>
      </c>
      <c r="B139" t="s">
        <v>21</v>
      </c>
      <c r="C139" t="s">
        <v>21</v>
      </c>
      <c r="D139" t="s">
        <v>21</v>
      </c>
      <c r="F139" t="s">
        <v>385</v>
      </c>
      <c r="G139" t="s">
        <v>391</v>
      </c>
      <c r="H139" t="s">
        <v>392</v>
      </c>
      <c r="I139" t="s">
        <v>265</v>
      </c>
      <c r="J139" t="s">
        <v>266</v>
      </c>
      <c r="K139" t="s">
        <v>382</v>
      </c>
      <c r="L139" t="s">
        <v>400</v>
      </c>
      <c r="M139" t="s">
        <v>29</v>
      </c>
      <c r="O139" t="s">
        <v>439</v>
      </c>
      <c r="P139" t="e">
        <f>VLOOKUP(O139,Sheet6!K:L,2,FALSE)</f>
        <v>#N/A</v>
      </c>
      <c r="S139" t="s">
        <v>21</v>
      </c>
      <c r="U139" t="str">
        <f>VLOOKUP(O139,Sheet1!W:X,2,FALSE)</f>
        <v>NOT PASS</v>
      </c>
    </row>
    <row r="140" spans="1:21" x14ac:dyDescent="0.25">
      <c r="A140" t="s">
        <v>261</v>
      </c>
      <c r="B140" t="s">
        <v>21</v>
      </c>
      <c r="C140" t="s">
        <v>21</v>
      </c>
      <c r="D140" t="s">
        <v>21</v>
      </c>
      <c r="F140" t="s">
        <v>440</v>
      </c>
      <c r="G140" t="s">
        <v>441</v>
      </c>
      <c r="H140" t="s">
        <v>442</v>
      </c>
      <c r="I140" t="s">
        <v>265</v>
      </c>
      <c r="J140" t="s">
        <v>266</v>
      </c>
      <c r="K140" t="s">
        <v>443</v>
      </c>
      <c r="L140" t="s">
        <v>444</v>
      </c>
      <c r="M140" t="s">
        <v>90</v>
      </c>
      <c r="O140" t="s">
        <v>445</v>
      </c>
      <c r="P140" t="e">
        <f>VLOOKUP(O140,Sheet6!K:L,2,FALSE)</f>
        <v>#N/A</v>
      </c>
      <c r="S140" t="s">
        <v>146</v>
      </c>
      <c r="T140" t="s">
        <v>446</v>
      </c>
      <c r="U140" t="str">
        <f>VLOOKUP(O140,Sheet1!W:X,2,FALSE)</f>
        <v>PASS</v>
      </c>
    </row>
    <row r="141" spans="1:21" x14ac:dyDescent="0.25">
      <c r="A141" t="s">
        <v>261</v>
      </c>
      <c r="B141" t="s">
        <v>21</v>
      </c>
      <c r="C141" t="s">
        <v>21</v>
      </c>
      <c r="D141" t="s">
        <v>21</v>
      </c>
      <c r="F141" t="s">
        <v>451</v>
      </c>
      <c r="G141" t="s">
        <v>452</v>
      </c>
      <c r="H141" t="s">
        <v>453</v>
      </c>
      <c r="I141" t="s">
        <v>116</v>
      </c>
      <c r="J141" t="s">
        <v>364</v>
      </c>
      <c r="K141" t="s">
        <v>365</v>
      </c>
      <c r="L141" t="s">
        <v>454</v>
      </c>
      <c r="M141" t="s">
        <v>216</v>
      </c>
      <c r="O141" t="s">
        <v>455</v>
      </c>
      <c r="P141">
        <f>VLOOKUP(O141,Sheet6!K:L,2,FALSE)</f>
        <v>94.997211001899998</v>
      </c>
      <c r="S141" t="s">
        <v>21</v>
      </c>
      <c r="U141" t="str">
        <f>VLOOKUP(O141,Sheet1!W:X,2,FALSE)</f>
        <v>NOT PASS</v>
      </c>
    </row>
    <row r="142" spans="1:21" x14ac:dyDescent="0.25">
      <c r="A142" t="s">
        <v>261</v>
      </c>
      <c r="B142" t="s">
        <v>21</v>
      </c>
      <c r="C142" t="s">
        <v>21</v>
      </c>
      <c r="D142" t="s">
        <v>21</v>
      </c>
      <c r="F142" t="s">
        <v>456</v>
      </c>
      <c r="G142" t="s">
        <v>457</v>
      </c>
      <c r="H142" t="s">
        <v>458</v>
      </c>
      <c r="I142" t="s">
        <v>302</v>
      </c>
      <c r="J142" t="s">
        <v>303</v>
      </c>
      <c r="K142" t="s">
        <v>311</v>
      </c>
      <c r="L142" t="s">
        <v>459</v>
      </c>
      <c r="M142" t="s">
        <v>460</v>
      </c>
      <c r="O142" t="s">
        <v>461</v>
      </c>
      <c r="P142">
        <f>VLOOKUP(O142,Sheet6!K:L,2,FALSE)</f>
        <v>99.999978229199996</v>
      </c>
      <c r="S142" t="s">
        <v>21</v>
      </c>
      <c r="U142" t="str">
        <f>VLOOKUP(O142,Sheet1!W:X,2,FALSE)</f>
        <v>FIXED</v>
      </c>
    </row>
    <row r="143" spans="1:21" x14ac:dyDescent="0.25">
      <c r="A143" t="s">
        <v>261</v>
      </c>
      <c r="B143" t="s">
        <v>21</v>
      </c>
      <c r="C143" t="s">
        <v>21</v>
      </c>
      <c r="D143" t="s">
        <v>21</v>
      </c>
      <c r="F143" t="s">
        <v>464</v>
      </c>
      <c r="G143" t="s">
        <v>465</v>
      </c>
      <c r="H143" t="s">
        <v>466</v>
      </c>
      <c r="I143" t="s">
        <v>116</v>
      </c>
      <c r="J143" t="s">
        <v>310</v>
      </c>
      <c r="K143" t="s">
        <v>467</v>
      </c>
      <c r="L143" t="s">
        <v>469</v>
      </c>
      <c r="M143" t="s">
        <v>29</v>
      </c>
      <c r="O143" t="s">
        <v>470</v>
      </c>
      <c r="P143">
        <f>VLOOKUP(O143,Sheet6!K:L,2,FALSE)</f>
        <v>99.999099928600003</v>
      </c>
      <c r="S143" t="s">
        <v>21</v>
      </c>
      <c r="U143" t="str">
        <f>VLOOKUP(O143,Sheet1!W:X,2,FALSE)</f>
        <v>NOT PASS</v>
      </c>
    </row>
    <row r="144" spans="1:21" x14ac:dyDescent="0.25">
      <c r="A144" t="s">
        <v>261</v>
      </c>
      <c r="B144" t="s">
        <v>21</v>
      </c>
      <c r="C144" t="s">
        <v>21</v>
      </c>
      <c r="D144" t="s">
        <v>21</v>
      </c>
      <c r="F144" t="s">
        <v>464</v>
      </c>
      <c r="G144" t="s">
        <v>465</v>
      </c>
      <c r="H144" t="s">
        <v>466</v>
      </c>
      <c r="I144" t="s">
        <v>276</v>
      </c>
      <c r="J144" t="s">
        <v>277</v>
      </c>
      <c r="K144" t="s">
        <v>278</v>
      </c>
      <c r="L144" t="s">
        <v>467</v>
      </c>
      <c r="M144" t="s">
        <v>29</v>
      </c>
      <c r="O144" t="s">
        <v>471</v>
      </c>
      <c r="P144">
        <f>VLOOKUP(O144,Sheet6!K:L,2,FALSE)</f>
        <v>99.239997834799993</v>
      </c>
      <c r="S144" t="s">
        <v>21</v>
      </c>
      <c r="U144" t="str">
        <f>VLOOKUP(O144,Sheet1!W:X,2,FALSE)</f>
        <v>NOT PASS</v>
      </c>
    </row>
    <row r="145" spans="1:21" x14ac:dyDescent="0.25">
      <c r="A145" t="s">
        <v>261</v>
      </c>
      <c r="B145" t="s">
        <v>21</v>
      </c>
      <c r="C145" t="s">
        <v>21</v>
      </c>
      <c r="D145" t="s">
        <v>21</v>
      </c>
      <c r="F145" t="s">
        <v>472</v>
      </c>
      <c r="G145" t="s">
        <v>473</v>
      </c>
      <c r="H145" t="s">
        <v>474</v>
      </c>
      <c r="I145" t="s">
        <v>97</v>
      </c>
      <c r="J145" t="s">
        <v>233</v>
      </c>
      <c r="K145" t="s">
        <v>480</v>
      </c>
      <c r="L145" t="s">
        <v>481</v>
      </c>
      <c r="M145" t="s">
        <v>29</v>
      </c>
      <c r="O145" t="s">
        <v>482</v>
      </c>
      <c r="P145" t="e">
        <f>VLOOKUP(O145,Sheet6!K:L,2,FALSE)</f>
        <v>#N/A</v>
      </c>
      <c r="S145" t="s">
        <v>21</v>
      </c>
      <c r="U145" t="str">
        <f>VLOOKUP(O145,Sheet1!W:X,2,FALSE)</f>
        <v>NOT PASS</v>
      </c>
    </row>
    <row r="146" spans="1:21" x14ac:dyDescent="0.25">
      <c r="A146" t="s">
        <v>261</v>
      </c>
      <c r="B146" t="s">
        <v>21</v>
      </c>
      <c r="C146" t="s">
        <v>21</v>
      </c>
      <c r="D146" t="s">
        <v>21</v>
      </c>
      <c r="F146" t="s">
        <v>472</v>
      </c>
      <c r="G146" t="s">
        <v>473</v>
      </c>
      <c r="H146" t="s">
        <v>474</v>
      </c>
      <c r="I146" t="s">
        <v>302</v>
      </c>
      <c r="J146" t="s">
        <v>405</v>
      </c>
      <c r="K146" t="s">
        <v>406</v>
      </c>
      <c r="L146" t="s">
        <v>475</v>
      </c>
      <c r="M146" t="s">
        <v>29</v>
      </c>
      <c r="O146" t="s">
        <v>483</v>
      </c>
      <c r="P146" t="e">
        <f>VLOOKUP(O146,Sheet6!K:L,2,FALSE)</f>
        <v>#N/A</v>
      </c>
      <c r="S146" t="s">
        <v>21</v>
      </c>
      <c r="U146" t="str">
        <f>VLOOKUP(O146,Sheet1!W:X,2,FALSE)</f>
        <v>NOT PASS</v>
      </c>
    </row>
    <row r="147" spans="1:21" x14ac:dyDescent="0.25">
      <c r="A147" t="s">
        <v>261</v>
      </c>
      <c r="B147" t="s">
        <v>21</v>
      </c>
      <c r="C147" t="s">
        <v>21</v>
      </c>
      <c r="D147" t="s">
        <v>21</v>
      </c>
      <c r="F147" t="s">
        <v>485</v>
      </c>
      <c r="G147" t="s">
        <v>486</v>
      </c>
      <c r="H147" t="s">
        <v>487</v>
      </c>
      <c r="I147" t="s">
        <v>306</v>
      </c>
      <c r="J147" t="s">
        <v>306</v>
      </c>
      <c r="K147" t="s">
        <v>307</v>
      </c>
      <c r="L147" t="s">
        <v>488</v>
      </c>
      <c r="M147" t="s">
        <v>90</v>
      </c>
      <c r="N147" s="1"/>
      <c r="O147" t="s">
        <v>489</v>
      </c>
      <c r="P147">
        <f>VLOOKUP(O147,Sheet6!K:L,2,FALSE)</f>
        <v>0</v>
      </c>
      <c r="R147" t="s">
        <v>362</v>
      </c>
      <c r="U147" t="str">
        <f>VLOOKUP(O147,Sheet1!W:X,2,FALSE)</f>
        <v>PASS</v>
      </c>
    </row>
    <row r="148" spans="1:21" x14ac:dyDescent="0.25">
      <c r="A148" t="s">
        <v>261</v>
      </c>
      <c r="B148" t="s">
        <v>21</v>
      </c>
      <c r="C148" t="s">
        <v>21</v>
      </c>
      <c r="D148" t="s">
        <v>21</v>
      </c>
      <c r="F148" t="s">
        <v>485</v>
      </c>
      <c r="G148" t="s">
        <v>486</v>
      </c>
      <c r="H148" t="s">
        <v>487</v>
      </c>
      <c r="I148" t="s">
        <v>490</v>
      </c>
      <c r="J148" t="s">
        <v>491</v>
      </c>
      <c r="K148" t="s">
        <v>334</v>
      </c>
      <c r="L148" t="s">
        <v>492</v>
      </c>
      <c r="M148" t="s">
        <v>29</v>
      </c>
      <c r="O148" t="s">
        <v>493</v>
      </c>
      <c r="P148">
        <f>VLOOKUP(O148,Sheet6!K:L,2,FALSE)</f>
        <v>100</v>
      </c>
      <c r="S148" t="s">
        <v>21</v>
      </c>
      <c r="U148" t="str">
        <f>VLOOKUP(O148,Sheet1!W:X,2,FALSE)</f>
        <v>NOT PASS</v>
      </c>
    </row>
    <row r="149" spans="1:21" x14ac:dyDescent="0.25">
      <c r="A149" t="s">
        <v>261</v>
      </c>
      <c r="B149" t="s">
        <v>21</v>
      </c>
      <c r="C149" t="s">
        <v>21</v>
      </c>
      <c r="D149" t="s">
        <v>21</v>
      </c>
      <c r="F149" t="s">
        <v>505</v>
      </c>
      <c r="G149" t="s">
        <v>506</v>
      </c>
      <c r="H149" t="s">
        <v>507</v>
      </c>
      <c r="I149" t="s">
        <v>276</v>
      </c>
      <c r="J149" t="s">
        <v>277</v>
      </c>
      <c r="K149" t="s">
        <v>503</v>
      </c>
      <c r="L149" t="s">
        <v>410</v>
      </c>
      <c r="M149" t="s">
        <v>90</v>
      </c>
      <c r="N149" s="1"/>
      <c r="O149" t="s">
        <v>509</v>
      </c>
      <c r="P149">
        <f>VLOOKUP(O149,Sheet6!K:L,2,FALSE)</f>
        <v>96.782014131899999</v>
      </c>
      <c r="R149" t="s">
        <v>436</v>
      </c>
      <c r="U149" t="str">
        <f>VLOOKUP(O149,Sheet1!W:X,2,FALSE)</f>
        <v>Pass with Condition</v>
      </c>
    </row>
    <row r="150" spans="1:21" x14ac:dyDescent="0.25">
      <c r="A150" t="s">
        <v>261</v>
      </c>
      <c r="B150" t="s">
        <v>21</v>
      </c>
      <c r="C150" t="s">
        <v>21</v>
      </c>
      <c r="D150" t="s">
        <v>21</v>
      </c>
      <c r="F150" t="s">
        <v>505</v>
      </c>
      <c r="G150" t="s">
        <v>506</v>
      </c>
      <c r="H150" t="s">
        <v>507</v>
      </c>
      <c r="I150" t="s">
        <v>265</v>
      </c>
      <c r="J150" t="s">
        <v>266</v>
      </c>
      <c r="K150" t="s">
        <v>311</v>
      </c>
      <c r="L150" t="s">
        <v>400</v>
      </c>
      <c r="M150" t="s">
        <v>29</v>
      </c>
      <c r="O150" t="s">
        <v>510</v>
      </c>
      <c r="P150" t="e">
        <f>VLOOKUP(O150,Sheet6!K:L,2,FALSE)</f>
        <v>#N/A</v>
      </c>
      <c r="S150" t="s">
        <v>21</v>
      </c>
      <c r="U150" t="str">
        <f>VLOOKUP(O150,Sheet1!W:X,2,FALSE)</f>
        <v>NOT PASS</v>
      </c>
    </row>
    <row r="151" spans="1:21" x14ac:dyDescent="0.25">
      <c r="A151" t="s">
        <v>261</v>
      </c>
      <c r="B151" t="s">
        <v>21</v>
      </c>
      <c r="C151" t="s">
        <v>21</v>
      </c>
      <c r="D151" t="s">
        <v>21</v>
      </c>
      <c r="F151" t="s">
        <v>505</v>
      </c>
      <c r="G151" t="s">
        <v>506</v>
      </c>
      <c r="H151" t="s">
        <v>507</v>
      </c>
      <c r="I151" t="s">
        <v>116</v>
      </c>
      <c r="J151" t="s">
        <v>364</v>
      </c>
      <c r="K151" t="s">
        <v>511</v>
      </c>
      <c r="L151" t="s">
        <v>400</v>
      </c>
      <c r="M151" t="s">
        <v>29</v>
      </c>
      <c r="O151" t="s">
        <v>512</v>
      </c>
      <c r="P151" t="e">
        <f>VLOOKUP(O151,Sheet6!K:L,2,FALSE)</f>
        <v>#N/A</v>
      </c>
      <c r="S151" t="s">
        <v>21</v>
      </c>
      <c r="U151" t="str">
        <f>VLOOKUP(O151,Sheet1!W:X,2,FALSE)</f>
        <v>FIXED</v>
      </c>
    </row>
    <row r="152" spans="1:21" x14ac:dyDescent="0.25">
      <c r="A152" t="s">
        <v>261</v>
      </c>
      <c r="B152" t="s">
        <v>21</v>
      </c>
      <c r="C152" t="s">
        <v>21</v>
      </c>
      <c r="D152" t="s">
        <v>21</v>
      </c>
      <c r="F152" t="s">
        <v>505</v>
      </c>
      <c r="G152" t="s">
        <v>506</v>
      </c>
      <c r="H152" t="s">
        <v>507</v>
      </c>
      <c r="I152" t="s">
        <v>116</v>
      </c>
      <c r="J152" t="s">
        <v>310</v>
      </c>
      <c r="K152" t="s">
        <v>503</v>
      </c>
      <c r="L152" t="s">
        <v>400</v>
      </c>
      <c r="M152" t="s">
        <v>29</v>
      </c>
      <c r="O152" t="s">
        <v>513</v>
      </c>
      <c r="P152" t="e">
        <f>VLOOKUP(O152,Sheet6!K:L,2,FALSE)</f>
        <v>#N/A</v>
      </c>
      <c r="S152" t="s">
        <v>21</v>
      </c>
      <c r="U152" t="str">
        <f>VLOOKUP(O152,Sheet1!W:X,2,FALSE)</f>
        <v>FIXED</v>
      </c>
    </row>
    <row r="153" spans="1:21" x14ac:dyDescent="0.25">
      <c r="A153" t="s">
        <v>261</v>
      </c>
      <c r="B153" t="s">
        <v>21</v>
      </c>
      <c r="C153" t="s">
        <v>21</v>
      </c>
      <c r="D153" t="s">
        <v>21</v>
      </c>
      <c r="F153" t="s">
        <v>505</v>
      </c>
      <c r="G153" t="s">
        <v>506</v>
      </c>
      <c r="H153" t="s">
        <v>507</v>
      </c>
      <c r="I153" t="s">
        <v>306</v>
      </c>
      <c r="J153" t="s">
        <v>306</v>
      </c>
      <c r="K153" t="s">
        <v>503</v>
      </c>
      <c r="L153" t="s">
        <v>410</v>
      </c>
      <c r="M153" t="s">
        <v>29</v>
      </c>
      <c r="O153" t="s">
        <v>514</v>
      </c>
      <c r="P153" t="e">
        <f>VLOOKUP(O153,Sheet6!K:L,2,FALSE)</f>
        <v>#N/A</v>
      </c>
      <c r="S153" t="s">
        <v>21</v>
      </c>
      <c r="U153" t="str">
        <f>VLOOKUP(O153,Sheet1!W:X,2,FALSE)</f>
        <v>NOT PASS</v>
      </c>
    </row>
    <row r="154" spans="1:21" x14ac:dyDescent="0.25">
      <c r="A154" t="s">
        <v>261</v>
      </c>
      <c r="B154" t="s">
        <v>21</v>
      </c>
      <c r="C154" t="s">
        <v>21</v>
      </c>
      <c r="D154" t="s">
        <v>21</v>
      </c>
      <c r="F154" t="s">
        <v>505</v>
      </c>
      <c r="G154" t="s">
        <v>506</v>
      </c>
      <c r="H154" t="s">
        <v>507</v>
      </c>
      <c r="I154" t="s">
        <v>276</v>
      </c>
      <c r="J154" t="s">
        <v>277</v>
      </c>
      <c r="K154" t="s">
        <v>503</v>
      </c>
      <c r="L154" t="s">
        <v>410</v>
      </c>
      <c r="M154" t="s">
        <v>29</v>
      </c>
      <c r="O154" t="s">
        <v>515</v>
      </c>
      <c r="P154" t="e">
        <f>VLOOKUP(O154,Sheet6!K:L,2,FALSE)</f>
        <v>#N/A</v>
      </c>
      <c r="S154" t="s">
        <v>21</v>
      </c>
      <c r="U154" t="str">
        <f>VLOOKUP(O154,Sheet1!W:X,2,FALSE)</f>
        <v>FIXED</v>
      </c>
    </row>
    <row r="155" spans="1:21" x14ac:dyDescent="0.25">
      <c r="A155" t="s">
        <v>261</v>
      </c>
      <c r="B155" t="s">
        <v>21</v>
      </c>
      <c r="C155" t="s">
        <v>21</v>
      </c>
      <c r="D155" t="s">
        <v>21</v>
      </c>
      <c r="F155" t="s">
        <v>516</v>
      </c>
      <c r="G155" t="s">
        <v>517</v>
      </c>
      <c r="H155" t="s">
        <v>518</v>
      </c>
      <c r="I155" t="s">
        <v>265</v>
      </c>
      <c r="J155" t="s">
        <v>266</v>
      </c>
      <c r="K155" t="s">
        <v>519</v>
      </c>
      <c r="L155" t="s">
        <v>400</v>
      </c>
      <c r="M155" t="s">
        <v>29</v>
      </c>
      <c r="O155" t="s">
        <v>521</v>
      </c>
      <c r="P155" t="e">
        <f>VLOOKUP(O155,Sheet6!K:L,2,FALSE)</f>
        <v>#N/A</v>
      </c>
      <c r="S155" t="s">
        <v>21</v>
      </c>
      <c r="U155" t="str">
        <f>VLOOKUP(O155,Sheet1!W:X,2,FALSE)</f>
        <v>FIXED</v>
      </c>
    </row>
    <row r="156" spans="1:21" x14ac:dyDescent="0.25">
      <c r="A156" t="s">
        <v>261</v>
      </c>
      <c r="B156" t="s">
        <v>21</v>
      </c>
      <c r="C156" t="s">
        <v>21</v>
      </c>
      <c r="D156" t="s">
        <v>21</v>
      </c>
      <c r="F156" t="s">
        <v>522</v>
      </c>
      <c r="G156" t="s">
        <v>523</v>
      </c>
      <c r="H156" t="s">
        <v>524</v>
      </c>
      <c r="I156" t="s">
        <v>97</v>
      </c>
      <c r="J156" t="s">
        <v>98</v>
      </c>
      <c r="K156" t="s">
        <v>525</v>
      </c>
      <c r="L156" t="s">
        <v>526</v>
      </c>
      <c r="M156" t="s">
        <v>90</v>
      </c>
      <c r="O156" t="s">
        <v>527</v>
      </c>
      <c r="P156" t="e">
        <f>VLOOKUP(O156,Sheet6!K:L,2,FALSE)</f>
        <v>#N/A</v>
      </c>
      <c r="S156" t="s">
        <v>21</v>
      </c>
      <c r="U156" t="str">
        <f>VLOOKUP(O156,Sheet1!W:X,2,FALSE)</f>
        <v>NOT PASS</v>
      </c>
    </row>
    <row r="157" spans="1:21" x14ac:dyDescent="0.25">
      <c r="A157" t="s">
        <v>261</v>
      </c>
      <c r="B157" t="s">
        <v>21</v>
      </c>
      <c r="C157" t="s">
        <v>21</v>
      </c>
      <c r="D157" t="s">
        <v>21</v>
      </c>
      <c r="F157" t="s">
        <v>522</v>
      </c>
      <c r="G157" t="s">
        <v>523</v>
      </c>
      <c r="H157" t="s">
        <v>524</v>
      </c>
      <c r="I157" t="s">
        <v>97</v>
      </c>
      <c r="J157" t="s">
        <v>98</v>
      </c>
      <c r="K157" t="s">
        <v>525</v>
      </c>
      <c r="L157" t="s">
        <v>526</v>
      </c>
      <c r="M157" t="s">
        <v>216</v>
      </c>
      <c r="O157" t="s">
        <v>528</v>
      </c>
      <c r="P157" t="e">
        <f>VLOOKUP(O157,Sheet6!K:L,2,FALSE)</f>
        <v>#N/A</v>
      </c>
      <c r="S157" t="s">
        <v>21</v>
      </c>
      <c r="U157" t="str">
        <f>VLOOKUP(O157,Sheet1!W:X,2,FALSE)</f>
        <v>NOT PASS</v>
      </c>
    </row>
    <row r="158" spans="1:21" x14ac:dyDescent="0.25">
      <c r="A158" t="s">
        <v>261</v>
      </c>
      <c r="B158" t="s">
        <v>21</v>
      </c>
      <c r="C158" t="s">
        <v>21</v>
      </c>
      <c r="D158" t="s">
        <v>21</v>
      </c>
      <c r="F158" t="s">
        <v>529</v>
      </c>
      <c r="G158" t="s">
        <v>530</v>
      </c>
      <c r="H158" t="s">
        <v>531</v>
      </c>
      <c r="I158" t="s">
        <v>265</v>
      </c>
      <c r="J158" t="s">
        <v>266</v>
      </c>
      <c r="K158" t="s">
        <v>532</v>
      </c>
      <c r="L158" t="s">
        <v>462</v>
      </c>
      <c r="M158" t="s">
        <v>90</v>
      </c>
      <c r="N158" s="1"/>
      <c r="O158" t="s">
        <v>533</v>
      </c>
      <c r="P158" t="e">
        <f>VLOOKUP(O158,Sheet6!K:L,2,FALSE)</f>
        <v>#N/A</v>
      </c>
      <c r="R158" t="s">
        <v>270</v>
      </c>
      <c r="S158" t="s">
        <v>146</v>
      </c>
      <c r="T158" t="s">
        <v>534</v>
      </c>
      <c r="U158" t="str">
        <f>VLOOKUP(O158,Sheet1!W:X,2,FALSE)</f>
        <v>Pass with Condition</v>
      </c>
    </row>
    <row r="159" spans="1:21" x14ac:dyDescent="0.25">
      <c r="A159" t="s">
        <v>261</v>
      </c>
      <c r="B159" t="s">
        <v>21</v>
      </c>
      <c r="C159" t="s">
        <v>21</v>
      </c>
      <c r="D159" t="s">
        <v>21</v>
      </c>
      <c r="F159" t="s">
        <v>529</v>
      </c>
      <c r="G159" t="s">
        <v>530</v>
      </c>
      <c r="H159" t="s">
        <v>531</v>
      </c>
      <c r="I159" t="s">
        <v>265</v>
      </c>
      <c r="J159" t="s">
        <v>266</v>
      </c>
      <c r="K159" t="s">
        <v>532</v>
      </c>
      <c r="L159" t="s">
        <v>462</v>
      </c>
      <c r="M159" t="s">
        <v>29</v>
      </c>
      <c r="O159" t="s">
        <v>535</v>
      </c>
      <c r="P159" t="e">
        <f>VLOOKUP(O159,Sheet6!K:L,2,FALSE)</f>
        <v>#N/A</v>
      </c>
      <c r="R159" t="s">
        <v>270</v>
      </c>
      <c r="S159" t="s">
        <v>146</v>
      </c>
      <c r="T159" t="s">
        <v>536</v>
      </c>
      <c r="U159" t="str">
        <f>VLOOKUP(O159,Sheet1!W:X,2,FALSE)</f>
        <v>PASS</v>
      </c>
    </row>
    <row r="160" spans="1:21" x14ac:dyDescent="0.25">
      <c r="A160" t="s">
        <v>261</v>
      </c>
      <c r="B160" t="s">
        <v>21</v>
      </c>
      <c r="C160" t="s">
        <v>21</v>
      </c>
      <c r="D160" t="s">
        <v>21</v>
      </c>
      <c r="F160" t="s">
        <v>537</v>
      </c>
      <c r="G160" t="s">
        <v>538</v>
      </c>
      <c r="H160" t="s">
        <v>539</v>
      </c>
      <c r="I160" t="s">
        <v>97</v>
      </c>
      <c r="J160" t="s">
        <v>98</v>
      </c>
      <c r="K160" t="s">
        <v>540</v>
      </c>
      <c r="L160" t="s">
        <v>296</v>
      </c>
      <c r="M160" t="s">
        <v>90</v>
      </c>
      <c r="O160" t="s">
        <v>541</v>
      </c>
      <c r="P160">
        <f>VLOOKUP(O160,Sheet6!K:L,2,FALSE)</f>
        <v>99.472759226700006</v>
      </c>
      <c r="S160" t="s">
        <v>21</v>
      </c>
      <c r="U160" t="str">
        <f>VLOOKUP(O160,Sheet1!W:X,2,FALSE)</f>
        <v>FIXED</v>
      </c>
    </row>
    <row r="161" spans="1:21" x14ac:dyDescent="0.25">
      <c r="A161" t="s">
        <v>261</v>
      </c>
      <c r="B161" t="s">
        <v>21</v>
      </c>
      <c r="C161" t="s">
        <v>21</v>
      </c>
      <c r="D161" t="s">
        <v>21</v>
      </c>
      <c r="F161" t="s">
        <v>537</v>
      </c>
      <c r="G161" t="s">
        <v>538</v>
      </c>
      <c r="H161" t="s">
        <v>539</v>
      </c>
      <c r="I161" t="s">
        <v>265</v>
      </c>
      <c r="J161" t="s">
        <v>266</v>
      </c>
      <c r="K161" t="s">
        <v>311</v>
      </c>
      <c r="L161" t="s">
        <v>320</v>
      </c>
      <c r="M161" t="s">
        <v>90</v>
      </c>
      <c r="O161" t="s">
        <v>542</v>
      </c>
      <c r="P161">
        <f>VLOOKUP(O161,Sheet6!K:L,2,FALSE)</f>
        <v>61.624754341299997</v>
      </c>
      <c r="S161" t="s">
        <v>21</v>
      </c>
      <c r="U161" t="str">
        <f>VLOOKUP(O161,Sheet1!W:X,2,FALSE)</f>
        <v>FIXED</v>
      </c>
    </row>
    <row r="162" spans="1:21" x14ac:dyDescent="0.25">
      <c r="A162" t="s">
        <v>261</v>
      </c>
      <c r="B162" t="s">
        <v>21</v>
      </c>
      <c r="C162" t="s">
        <v>21</v>
      </c>
      <c r="D162" t="s">
        <v>21</v>
      </c>
      <c r="F162" t="s">
        <v>537</v>
      </c>
      <c r="G162" t="s">
        <v>538</v>
      </c>
      <c r="H162" t="s">
        <v>539</v>
      </c>
      <c r="I162" t="s">
        <v>97</v>
      </c>
      <c r="J162" t="s">
        <v>98</v>
      </c>
      <c r="K162" t="s">
        <v>540</v>
      </c>
      <c r="L162" t="s">
        <v>296</v>
      </c>
      <c r="M162" t="s">
        <v>29</v>
      </c>
      <c r="O162" t="s">
        <v>543</v>
      </c>
      <c r="P162">
        <f>VLOOKUP(O162,Sheet6!K:L,2,FALSE)</f>
        <v>98.939929328600002</v>
      </c>
      <c r="S162" t="s">
        <v>21</v>
      </c>
      <c r="U162" t="str">
        <f>VLOOKUP(O162,Sheet1!W:X,2,FALSE)</f>
        <v>NOT PASS</v>
      </c>
    </row>
    <row r="163" spans="1:21" x14ac:dyDescent="0.25">
      <c r="A163" t="s">
        <v>261</v>
      </c>
      <c r="B163" t="s">
        <v>21</v>
      </c>
      <c r="C163" t="s">
        <v>21</v>
      </c>
      <c r="D163" t="s">
        <v>21</v>
      </c>
      <c r="F163" t="s">
        <v>537</v>
      </c>
      <c r="G163" t="s">
        <v>538</v>
      </c>
      <c r="H163" t="s">
        <v>539</v>
      </c>
      <c r="I163" t="s">
        <v>306</v>
      </c>
      <c r="J163" t="s">
        <v>306</v>
      </c>
      <c r="K163" t="s">
        <v>503</v>
      </c>
      <c r="L163" t="s">
        <v>291</v>
      </c>
      <c r="M163" t="s">
        <v>29</v>
      </c>
      <c r="O163" t="s">
        <v>544</v>
      </c>
      <c r="P163">
        <f>VLOOKUP(O163,Sheet6!K:L,2,FALSE)</f>
        <v>0</v>
      </c>
      <c r="S163" t="s">
        <v>21</v>
      </c>
      <c r="U163" t="str">
        <f>VLOOKUP(O163,Sheet1!W:X,2,FALSE)</f>
        <v>FIXED</v>
      </c>
    </row>
    <row r="164" spans="1:21" x14ac:dyDescent="0.25">
      <c r="A164" t="s">
        <v>261</v>
      </c>
      <c r="B164" t="s">
        <v>21</v>
      </c>
      <c r="C164" t="s">
        <v>21</v>
      </c>
      <c r="D164" t="s">
        <v>21</v>
      </c>
      <c r="F164" t="s">
        <v>537</v>
      </c>
      <c r="G164" t="s">
        <v>538</v>
      </c>
      <c r="H164" t="s">
        <v>539</v>
      </c>
      <c r="I164" t="s">
        <v>276</v>
      </c>
      <c r="J164" t="s">
        <v>277</v>
      </c>
      <c r="K164" t="s">
        <v>503</v>
      </c>
      <c r="L164" t="s">
        <v>291</v>
      </c>
      <c r="M164" t="s">
        <v>29</v>
      </c>
      <c r="O164" t="s">
        <v>545</v>
      </c>
      <c r="P164">
        <f>VLOOKUP(O164,Sheet6!K:L,2,FALSE)</f>
        <v>97.924975322199998</v>
      </c>
      <c r="S164" t="s">
        <v>21</v>
      </c>
      <c r="U164" t="str">
        <f>VLOOKUP(O164,Sheet1!W:X,2,FALSE)</f>
        <v>NOT PASS</v>
      </c>
    </row>
    <row r="165" spans="1:21" x14ac:dyDescent="0.25">
      <c r="A165" t="s">
        <v>261</v>
      </c>
      <c r="B165" t="s">
        <v>21</v>
      </c>
      <c r="C165" t="s">
        <v>21</v>
      </c>
      <c r="D165" t="s">
        <v>21</v>
      </c>
      <c r="F165" t="s">
        <v>537</v>
      </c>
      <c r="G165" t="s">
        <v>538</v>
      </c>
      <c r="H165" t="s">
        <v>539</v>
      </c>
      <c r="I165" t="s">
        <v>265</v>
      </c>
      <c r="J165" t="s">
        <v>266</v>
      </c>
      <c r="K165" t="s">
        <v>311</v>
      </c>
      <c r="L165" t="s">
        <v>320</v>
      </c>
      <c r="M165" t="s">
        <v>29</v>
      </c>
      <c r="O165" t="s">
        <v>546</v>
      </c>
      <c r="P165">
        <f>VLOOKUP(O165,Sheet6!K:L,2,FALSE)</f>
        <v>99.442631327599997</v>
      </c>
      <c r="S165" t="s">
        <v>21</v>
      </c>
      <c r="U165" t="str">
        <f>VLOOKUP(O165,Sheet1!W:X,2,FALSE)</f>
        <v>NOT PASS</v>
      </c>
    </row>
    <row r="166" spans="1:21" x14ac:dyDescent="0.25">
      <c r="A166" t="s">
        <v>261</v>
      </c>
      <c r="B166" t="s">
        <v>21</v>
      </c>
      <c r="C166" t="s">
        <v>21</v>
      </c>
      <c r="D166" t="s">
        <v>21</v>
      </c>
      <c r="F166" t="s">
        <v>547</v>
      </c>
      <c r="G166" t="s">
        <v>548</v>
      </c>
      <c r="H166" t="s">
        <v>549</v>
      </c>
      <c r="I166" t="s">
        <v>97</v>
      </c>
      <c r="J166" t="s">
        <v>233</v>
      </c>
      <c r="K166" t="s">
        <v>480</v>
      </c>
      <c r="L166" t="s">
        <v>550</v>
      </c>
      <c r="M166" t="s">
        <v>90</v>
      </c>
      <c r="O166" t="s">
        <v>551</v>
      </c>
      <c r="P166">
        <f>VLOOKUP(O166,Sheet6!K:L,2,FALSE)</f>
        <v>99.998713356400003</v>
      </c>
      <c r="S166" t="s">
        <v>21</v>
      </c>
      <c r="U166" t="str">
        <f>VLOOKUP(O166,Sheet1!W:X,2,FALSE)</f>
        <v>FIXED</v>
      </c>
    </row>
    <row r="167" spans="1:21" x14ac:dyDescent="0.25">
      <c r="A167" t="s">
        <v>261</v>
      </c>
      <c r="B167" t="s">
        <v>21</v>
      </c>
      <c r="C167" t="s">
        <v>21</v>
      </c>
      <c r="D167" t="s">
        <v>21</v>
      </c>
      <c r="F167" t="s">
        <v>547</v>
      </c>
      <c r="G167" t="s">
        <v>548</v>
      </c>
      <c r="H167" t="s">
        <v>549</v>
      </c>
      <c r="I167" t="s">
        <v>97</v>
      </c>
      <c r="J167" t="s">
        <v>233</v>
      </c>
      <c r="K167" t="s">
        <v>480</v>
      </c>
      <c r="L167" t="s">
        <v>550</v>
      </c>
      <c r="M167" t="s">
        <v>29</v>
      </c>
      <c r="O167" t="s">
        <v>552</v>
      </c>
      <c r="P167">
        <f>VLOOKUP(O167,Sheet6!K:L,2,FALSE)</f>
        <v>28.7443417458</v>
      </c>
      <c r="S167" t="s">
        <v>21</v>
      </c>
      <c r="U167" t="str">
        <f>VLOOKUP(O167,Sheet1!W:X,2,FALSE)</f>
        <v>FIXED</v>
      </c>
    </row>
    <row r="168" spans="1:21" x14ac:dyDescent="0.25">
      <c r="A168" t="s">
        <v>261</v>
      </c>
      <c r="B168" t="s">
        <v>177</v>
      </c>
      <c r="C168" t="s">
        <v>177</v>
      </c>
      <c r="D168" t="s">
        <v>177</v>
      </c>
      <c r="F168" t="s">
        <v>262</v>
      </c>
      <c r="G168" t="s">
        <v>263</v>
      </c>
      <c r="H168" t="s">
        <v>264</v>
      </c>
      <c r="I168" t="s">
        <v>302</v>
      </c>
      <c r="J168" t="s">
        <v>553</v>
      </c>
      <c r="K168" t="s">
        <v>267</v>
      </c>
      <c r="L168" t="s">
        <v>554</v>
      </c>
      <c r="M168" t="s">
        <v>90</v>
      </c>
      <c r="N168" s="1" t="s">
        <v>2731</v>
      </c>
      <c r="O168" t="s">
        <v>555</v>
      </c>
      <c r="P168">
        <f>VLOOKUP(O168,Sheet6!K:L,2,FALSE)</f>
        <v>99.999865697199994</v>
      </c>
      <c r="R168" t="s">
        <v>185</v>
      </c>
      <c r="U168" t="str">
        <f>VLOOKUP(O168,Sheet1!W:X,2,FALSE)</f>
        <v>PASS</v>
      </c>
    </row>
    <row r="169" spans="1:21" x14ac:dyDescent="0.25">
      <c r="A169" t="s">
        <v>261</v>
      </c>
      <c r="B169" t="s">
        <v>177</v>
      </c>
      <c r="C169" t="s">
        <v>177</v>
      </c>
      <c r="D169" t="s">
        <v>177</v>
      </c>
      <c r="F169" t="s">
        <v>262</v>
      </c>
      <c r="G169" t="s">
        <v>263</v>
      </c>
      <c r="H169" t="s">
        <v>264</v>
      </c>
      <c r="I169" t="s">
        <v>116</v>
      </c>
      <c r="J169" t="s">
        <v>364</v>
      </c>
      <c r="K169" t="s">
        <v>556</v>
      </c>
      <c r="L169" t="s">
        <v>557</v>
      </c>
      <c r="M169" t="s">
        <v>90</v>
      </c>
      <c r="N169" s="1" t="s">
        <v>2731</v>
      </c>
      <c r="O169" t="s">
        <v>2732</v>
      </c>
      <c r="P169">
        <f>VLOOKUP(O169,Sheet6!K:L,2,FALSE)</f>
        <v>99.864819796299997</v>
      </c>
      <c r="R169" t="s">
        <v>185</v>
      </c>
      <c r="U169" t="s">
        <v>2712</v>
      </c>
    </row>
    <row r="170" spans="1:21" x14ac:dyDescent="0.25">
      <c r="A170" t="s">
        <v>261</v>
      </c>
      <c r="B170" t="s">
        <v>177</v>
      </c>
      <c r="C170" t="s">
        <v>177</v>
      </c>
      <c r="D170" t="s">
        <v>177</v>
      </c>
      <c r="F170" t="s">
        <v>262</v>
      </c>
      <c r="G170" t="s">
        <v>263</v>
      </c>
      <c r="H170" t="s">
        <v>264</v>
      </c>
      <c r="I170" t="s">
        <v>97</v>
      </c>
      <c r="J170" t="s">
        <v>98</v>
      </c>
      <c r="K170" t="s">
        <v>559</v>
      </c>
      <c r="L170" t="s">
        <v>268</v>
      </c>
      <c r="M170" t="s">
        <v>29</v>
      </c>
      <c r="N170" s="1" t="s">
        <v>2731</v>
      </c>
      <c r="O170" t="s">
        <v>560</v>
      </c>
      <c r="P170">
        <f>VLOOKUP(O170,Sheet6!K:L,2,FALSE)</f>
        <v>99.575070821500006</v>
      </c>
      <c r="R170" t="s">
        <v>185</v>
      </c>
      <c r="U170" t="str">
        <f>VLOOKUP(O170,Sheet1!W:X,2,FALSE)</f>
        <v>PASS</v>
      </c>
    </row>
    <row r="171" spans="1:21" x14ac:dyDescent="0.25">
      <c r="A171" t="s">
        <v>261</v>
      </c>
      <c r="B171" t="s">
        <v>177</v>
      </c>
      <c r="C171" t="s">
        <v>177</v>
      </c>
      <c r="D171" t="s">
        <v>177</v>
      </c>
      <c r="F171" t="s">
        <v>262</v>
      </c>
      <c r="G171" t="s">
        <v>263</v>
      </c>
      <c r="H171" t="s">
        <v>264</v>
      </c>
      <c r="I171" t="s">
        <v>302</v>
      </c>
      <c r="J171" t="s">
        <v>553</v>
      </c>
      <c r="K171" t="s">
        <v>267</v>
      </c>
      <c r="L171" t="s">
        <v>554</v>
      </c>
      <c r="M171" t="s">
        <v>29</v>
      </c>
      <c r="N171" s="1" t="s">
        <v>2731</v>
      </c>
      <c r="O171" t="s">
        <v>561</v>
      </c>
      <c r="P171">
        <f>VLOOKUP(O171,Sheet6!K:L,2,FALSE)</f>
        <v>84.702389950300002</v>
      </c>
      <c r="R171" t="s">
        <v>185</v>
      </c>
      <c r="U171" t="str">
        <f>VLOOKUP(O171,Sheet1!W:X,2,FALSE)</f>
        <v>Pass with Condition</v>
      </c>
    </row>
    <row r="172" spans="1:21" x14ac:dyDescent="0.25">
      <c r="A172" t="s">
        <v>261</v>
      </c>
      <c r="B172" t="s">
        <v>177</v>
      </c>
      <c r="C172" t="s">
        <v>177</v>
      </c>
      <c r="D172" t="s">
        <v>177</v>
      </c>
      <c r="F172" t="s">
        <v>262</v>
      </c>
      <c r="G172" t="s">
        <v>263</v>
      </c>
      <c r="H172" t="s">
        <v>264</v>
      </c>
      <c r="I172" t="s">
        <v>302</v>
      </c>
      <c r="J172" t="s">
        <v>562</v>
      </c>
      <c r="K172" t="s">
        <v>563</v>
      </c>
      <c r="L172" t="s">
        <v>564</v>
      </c>
      <c r="M172" t="s">
        <v>29</v>
      </c>
      <c r="N172" s="1" t="s">
        <v>2731</v>
      </c>
      <c r="O172" t="s">
        <v>565</v>
      </c>
      <c r="P172">
        <f>VLOOKUP(O172,Sheet6!K:L,2,FALSE)</f>
        <v>99.999771029599998</v>
      </c>
      <c r="R172" t="s">
        <v>185</v>
      </c>
      <c r="U172" t="str">
        <f>VLOOKUP(O172,Sheet1!W:X,2,FALSE)</f>
        <v>Pass with Condition</v>
      </c>
    </row>
    <row r="173" spans="1:21" x14ac:dyDescent="0.25">
      <c r="A173" t="s">
        <v>261</v>
      </c>
      <c r="B173" t="s">
        <v>177</v>
      </c>
      <c r="C173" t="s">
        <v>177</v>
      </c>
      <c r="D173" t="s">
        <v>177</v>
      </c>
      <c r="F173" t="s">
        <v>262</v>
      </c>
      <c r="G173" t="s">
        <v>263</v>
      </c>
      <c r="H173" t="s">
        <v>264</v>
      </c>
      <c r="I173" t="s">
        <v>306</v>
      </c>
      <c r="J173" t="s">
        <v>306</v>
      </c>
      <c r="K173" t="s">
        <v>307</v>
      </c>
      <c r="L173" t="s">
        <v>281</v>
      </c>
      <c r="M173" t="s">
        <v>29</v>
      </c>
      <c r="N173" s="1" t="s">
        <v>2731</v>
      </c>
      <c r="O173" t="s">
        <v>566</v>
      </c>
      <c r="P173">
        <f>VLOOKUP(O173,Sheet6!K:L,2,FALSE)</f>
        <v>99.887395657400006</v>
      </c>
      <c r="R173" t="s">
        <v>185</v>
      </c>
      <c r="U173" t="str">
        <f>VLOOKUP(O173,Sheet1!W:X,2,FALSE)</f>
        <v>Pass with Condition</v>
      </c>
    </row>
    <row r="174" spans="1:21" x14ac:dyDescent="0.25">
      <c r="A174" t="s">
        <v>261</v>
      </c>
      <c r="B174" t="s">
        <v>177</v>
      </c>
      <c r="C174" t="s">
        <v>177</v>
      </c>
      <c r="D174" t="s">
        <v>177</v>
      </c>
      <c r="F174" t="s">
        <v>262</v>
      </c>
      <c r="G174" t="s">
        <v>263</v>
      </c>
      <c r="H174" t="s">
        <v>264</v>
      </c>
      <c r="I174" t="s">
        <v>155</v>
      </c>
      <c r="J174" t="s">
        <v>156</v>
      </c>
      <c r="K174" t="s">
        <v>567</v>
      </c>
      <c r="L174" t="s">
        <v>567</v>
      </c>
      <c r="M174" t="s">
        <v>29</v>
      </c>
      <c r="N174" s="1" t="s">
        <v>2731</v>
      </c>
      <c r="O174" t="s">
        <v>568</v>
      </c>
      <c r="P174">
        <f>VLOOKUP(O174,Sheet6!K:L,2,FALSE)</f>
        <v>99.917429145300005</v>
      </c>
      <c r="R174" t="s">
        <v>185</v>
      </c>
      <c r="U174" t="str">
        <f>VLOOKUP(O174,Sheet1!W:X,2,FALSE)</f>
        <v>PASS</v>
      </c>
    </row>
    <row r="175" spans="1:21" x14ac:dyDescent="0.25">
      <c r="A175" t="s">
        <v>261</v>
      </c>
      <c r="B175" t="s">
        <v>177</v>
      </c>
      <c r="C175" t="s">
        <v>177</v>
      </c>
      <c r="D175" t="s">
        <v>177</v>
      </c>
      <c r="F175" t="s">
        <v>262</v>
      </c>
      <c r="G175" t="s">
        <v>263</v>
      </c>
      <c r="H175" t="s">
        <v>264</v>
      </c>
      <c r="I175" t="s">
        <v>116</v>
      </c>
      <c r="J175" t="s">
        <v>364</v>
      </c>
      <c r="K175" t="s">
        <v>556</v>
      </c>
      <c r="L175" t="s">
        <v>557</v>
      </c>
      <c r="M175" t="s">
        <v>29</v>
      </c>
      <c r="N175" s="1" t="s">
        <v>2731</v>
      </c>
      <c r="O175" t="s">
        <v>569</v>
      </c>
      <c r="P175">
        <f>VLOOKUP(O175,Sheet6!K:L,2,FALSE)</f>
        <v>99.651877519400003</v>
      </c>
      <c r="R175" t="s">
        <v>185</v>
      </c>
      <c r="U175" t="str">
        <f>VLOOKUP(O175,Sheet1!W:X,2,FALSE)</f>
        <v>PASS</v>
      </c>
    </row>
    <row r="176" spans="1:21" x14ac:dyDescent="0.25">
      <c r="A176" t="s">
        <v>261</v>
      </c>
      <c r="B176" t="s">
        <v>177</v>
      </c>
      <c r="C176" t="s">
        <v>177</v>
      </c>
      <c r="D176" t="s">
        <v>177</v>
      </c>
      <c r="F176" t="s">
        <v>262</v>
      </c>
      <c r="G176" t="s">
        <v>263</v>
      </c>
      <c r="H176" t="s">
        <v>264</v>
      </c>
      <c r="I176" t="s">
        <v>276</v>
      </c>
      <c r="J176" t="s">
        <v>277</v>
      </c>
      <c r="K176" t="s">
        <v>307</v>
      </c>
      <c r="L176" t="s">
        <v>279</v>
      </c>
      <c r="M176" t="s">
        <v>29</v>
      </c>
      <c r="N176" s="1" t="s">
        <v>2731</v>
      </c>
      <c r="O176" t="s">
        <v>570</v>
      </c>
      <c r="P176">
        <f>VLOOKUP(O176,Sheet6!K:L,2,FALSE)</f>
        <v>99.785672463400005</v>
      </c>
      <c r="R176" t="s">
        <v>185</v>
      </c>
      <c r="U176" t="str">
        <f>VLOOKUP(O176,Sheet1!W:X,2,FALSE)</f>
        <v>Pass with Condition</v>
      </c>
    </row>
    <row r="177" spans="1:21" x14ac:dyDescent="0.25">
      <c r="A177" t="s">
        <v>261</v>
      </c>
      <c r="B177" t="s">
        <v>177</v>
      </c>
      <c r="C177" t="s">
        <v>177</v>
      </c>
      <c r="D177" t="s">
        <v>177</v>
      </c>
      <c r="F177" t="s">
        <v>262</v>
      </c>
      <c r="G177" t="s">
        <v>263</v>
      </c>
      <c r="H177" t="s">
        <v>264</v>
      </c>
      <c r="I177" t="s">
        <v>265</v>
      </c>
      <c r="J177" t="s">
        <v>266</v>
      </c>
      <c r="K177" t="s">
        <v>571</v>
      </c>
      <c r="L177" t="s">
        <v>567</v>
      </c>
      <c r="M177" t="s">
        <v>29</v>
      </c>
      <c r="N177" s="1" t="s">
        <v>2731</v>
      </c>
      <c r="O177" t="s">
        <v>572</v>
      </c>
      <c r="P177">
        <f>VLOOKUP(O177,Sheet6!K:L,2,FALSE)</f>
        <v>99.931368380199999</v>
      </c>
      <c r="R177" t="s">
        <v>185</v>
      </c>
      <c r="U177" t="str">
        <f>VLOOKUP(O177,Sheet1!W:X,2,FALSE)</f>
        <v>PASS</v>
      </c>
    </row>
    <row r="178" spans="1:21" x14ac:dyDescent="0.25">
      <c r="A178" t="s">
        <v>261</v>
      </c>
      <c r="B178" t="s">
        <v>21</v>
      </c>
      <c r="C178" t="s">
        <v>177</v>
      </c>
      <c r="D178" t="s">
        <v>177</v>
      </c>
      <c r="F178" t="s">
        <v>273</v>
      </c>
      <c r="G178" t="s">
        <v>274</v>
      </c>
      <c r="H178" t="s">
        <v>275</v>
      </c>
      <c r="I178" t="s">
        <v>276</v>
      </c>
      <c r="J178" t="s">
        <v>277</v>
      </c>
      <c r="K178" t="s">
        <v>278</v>
      </c>
      <c r="L178" t="s">
        <v>279</v>
      </c>
      <c r="M178" t="s">
        <v>29</v>
      </c>
      <c r="N178" s="1" t="s">
        <v>2731</v>
      </c>
      <c r="O178" t="s">
        <v>280</v>
      </c>
      <c r="P178">
        <f>VLOOKUP(O178,Sheet6!K:L,2,FALSE)</f>
        <v>99.897540580500007</v>
      </c>
      <c r="R178" t="s">
        <v>185</v>
      </c>
      <c r="U178" t="str">
        <f>VLOOKUP(O178,Sheet1!W:X,2,FALSE)</f>
        <v>PASS</v>
      </c>
    </row>
    <row r="179" spans="1:21" x14ac:dyDescent="0.25">
      <c r="A179" t="s">
        <v>261</v>
      </c>
      <c r="B179" t="s">
        <v>21</v>
      </c>
      <c r="C179" t="s">
        <v>177</v>
      </c>
      <c r="D179" t="s">
        <v>177</v>
      </c>
      <c r="F179" t="s">
        <v>273</v>
      </c>
      <c r="G179" t="s">
        <v>274</v>
      </c>
      <c r="H179" t="s">
        <v>275</v>
      </c>
      <c r="I179" t="s">
        <v>276</v>
      </c>
      <c r="J179" t="s">
        <v>277</v>
      </c>
      <c r="K179" t="s">
        <v>278</v>
      </c>
      <c r="L179" t="s">
        <v>281</v>
      </c>
      <c r="M179" t="s">
        <v>29</v>
      </c>
      <c r="N179" s="1" t="s">
        <v>2731</v>
      </c>
      <c r="O179" t="s">
        <v>280</v>
      </c>
      <c r="P179">
        <f>VLOOKUP(O179,Sheet6!K:L,2,FALSE)</f>
        <v>99.897540580500007</v>
      </c>
      <c r="R179" t="s">
        <v>185</v>
      </c>
      <c r="U179" t="str">
        <f>VLOOKUP(O179,Sheet1!W:X,2,FALSE)</f>
        <v>PASS</v>
      </c>
    </row>
    <row r="180" spans="1:21" x14ac:dyDescent="0.25">
      <c r="A180" t="s">
        <v>261</v>
      </c>
      <c r="B180" t="s">
        <v>177</v>
      </c>
      <c r="C180" t="s">
        <v>177</v>
      </c>
      <c r="D180" t="s">
        <v>177</v>
      </c>
      <c r="F180" t="s">
        <v>273</v>
      </c>
      <c r="G180" t="s">
        <v>274</v>
      </c>
      <c r="H180" t="s">
        <v>275</v>
      </c>
      <c r="I180" t="s">
        <v>306</v>
      </c>
      <c r="J180" t="s">
        <v>306</v>
      </c>
      <c r="K180" t="s">
        <v>278</v>
      </c>
      <c r="L180" t="s">
        <v>281</v>
      </c>
      <c r="M180" t="s">
        <v>90</v>
      </c>
      <c r="N180" s="1" t="s">
        <v>2731</v>
      </c>
      <c r="O180" t="s">
        <v>573</v>
      </c>
      <c r="P180">
        <f>VLOOKUP(O180,Sheet6!K:L,2,FALSE)</f>
        <v>99.979055837100006</v>
      </c>
      <c r="R180" t="s">
        <v>185</v>
      </c>
      <c r="U180" t="str">
        <f>VLOOKUP(O180,Sheet1!W:X,2,FALSE)</f>
        <v>PASS</v>
      </c>
    </row>
    <row r="181" spans="1:21" x14ac:dyDescent="0.25">
      <c r="A181" t="s">
        <v>261</v>
      </c>
      <c r="B181" t="s">
        <v>177</v>
      </c>
      <c r="C181" t="s">
        <v>177</v>
      </c>
      <c r="D181" t="s">
        <v>177</v>
      </c>
      <c r="F181" t="s">
        <v>273</v>
      </c>
      <c r="G181" t="s">
        <v>274</v>
      </c>
      <c r="H181" t="s">
        <v>275</v>
      </c>
      <c r="I181" t="s">
        <v>306</v>
      </c>
      <c r="J181" t="s">
        <v>306</v>
      </c>
      <c r="K181" t="s">
        <v>278</v>
      </c>
      <c r="L181" t="s">
        <v>281</v>
      </c>
      <c r="M181" t="s">
        <v>29</v>
      </c>
      <c r="N181" s="1" t="s">
        <v>2731</v>
      </c>
      <c r="O181" t="s">
        <v>574</v>
      </c>
      <c r="P181">
        <f>VLOOKUP(O181,Sheet6!K:L,2,FALSE)</f>
        <v>99.445561700499994</v>
      </c>
      <c r="R181" t="s">
        <v>185</v>
      </c>
      <c r="U181" t="str">
        <f>VLOOKUP(O181,Sheet1!W:X,2,FALSE)</f>
        <v>PASS</v>
      </c>
    </row>
    <row r="182" spans="1:21" x14ac:dyDescent="0.25">
      <c r="A182" t="s">
        <v>261</v>
      </c>
      <c r="B182" t="s">
        <v>177</v>
      </c>
      <c r="C182" t="s">
        <v>177</v>
      </c>
      <c r="D182" t="s">
        <v>177</v>
      </c>
      <c r="F182" t="s">
        <v>575</v>
      </c>
      <c r="G182" t="s">
        <v>576</v>
      </c>
      <c r="H182" t="s">
        <v>577</v>
      </c>
      <c r="I182" t="s">
        <v>116</v>
      </c>
      <c r="J182" t="s">
        <v>364</v>
      </c>
      <c r="K182" t="s">
        <v>556</v>
      </c>
      <c r="L182" t="s">
        <v>578</v>
      </c>
      <c r="M182" t="s">
        <v>90</v>
      </c>
      <c r="N182" s="1" t="s">
        <v>2731</v>
      </c>
      <c r="O182" t="s">
        <v>2733</v>
      </c>
      <c r="P182">
        <f>VLOOKUP(O182,Sheet6!K:L,2,FALSE)</f>
        <v>99.504138127900006</v>
      </c>
      <c r="R182" t="s">
        <v>185</v>
      </c>
      <c r="U182" t="s">
        <v>2712</v>
      </c>
    </row>
    <row r="183" spans="1:21" x14ac:dyDescent="0.25">
      <c r="A183" t="s">
        <v>261</v>
      </c>
      <c r="B183" t="s">
        <v>177</v>
      </c>
      <c r="C183" t="s">
        <v>177</v>
      </c>
      <c r="D183" t="s">
        <v>177</v>
      </c>
      <c r="F183" t="s">
        <v>575</v>
      </c>
      <c r="G183" t="s">
        <v>576</v>
      </c>
      <c r="H183" t="s">
        <v>577</v>
      </c>
      <c r="I183" t="s">
        <v>116</v>
      </c>
      <c r="J183" t="s">
        <v>364</v>
      </c>
      <c r="K183" t="s">
        <v>556</v>
      </c>
      <c r="L183" t="s">
        <v>578</v>
      </c>
      <c r="M183" t="s">
        <v>29</v>
      </c>
      <c r="N183" s="1" t="s">
        <v>2731</v>
      </c>
      <c r="O183" t="s">
        <v>2734</v>
      </c>
      <c r="P183">
        <f>VLOOKUP(O183,Sheet6!K:L,2,FALSE)</f>
        <v>79.907913403799995</v>
      </c>
      <c r="R183" t="s">
        <v>185</v>
      </c>
      <c r="U183" t="s">
        <v>2712</v>
      </c>
    </row>
    <row r="184" spans="1:21" x14ac:dyDescent="0.25">
      <c r="A184" t="s">
        <v>261</v>
      </c>
      <c r="B184" t="s">
        <v>177</v>
      </c>
      <c r="C184" t="s">
        <v>177</v>
      </c>
      <c r="D184" t="s">
        <v>177</v>
      </c>
      <c r="F184" t="s">
        <v>581</v>
      </c>
      <c r="G184" t="s">
        <v>582</v>
      </c>
      <c r="H184" t="s">
        <v>583</v>
      </c>
      <c r="I184" t="s">
        <v>155</v>
      </c>
      <c r="J184" t="s">
        <v>156</v>
      </c>
      <c r="K184" t="s">
        <v>388</v>
      </c>
      <c r="L184" t="s">
        <v>584</v>
      </c>
      <c r="M184" t="s">
        <v>90</v>
      </c>
      <c r="N184" s="1" t="s">
        <v>2731</v>
      </c>
      <c r="O184" t="s">
        <v>585</v>
      </c>
      <c r="P184">
        <f>VLOOKUP(O184,Sheet6!K:L,2,FALSE)</f>
        <v>99.269758234299999</v>
      </c>
      <c r="R184" t="s">
        <v>185</v>
      </c>
      <c r="U184" t="str">
        <f>VLOOKUP(O184,Sheet1!W:X,2,FALSE)</f>
        <v>Pass with Condition</v>
      </c>
    </row>
    <row r="185" spans="1:21" x14ac:dyDescent="0.25">
      <c r="A185" t="s">
        <v>261</v>
      </c>
      <c r="B185" t="s">
        <v>177</v>
      </c>
      <c r="C185" t="s">
        <v>177</v>
      </c>
      <c r="D185" t="s">
        <v>177</v>
      </c>
      <c r="F185" t="s">
        <v>581</v>
      </c>
      <c r="G185" t="s">
        <v>582</v>
      </c>
      <c r="H185" t="s">
        <v>583</v>
      </c>
      <c r="I185" t="s">
        <v>116</v>
      </c>
      <c r="J185" t="s">
        <v>310</v>
      </c>
      <c r="K185" t="s">
        <v>311</v>
      </c>
      <c r="L185" t="s">
        <v>584</v>
      </c>
      <c r="M185" t="s">
        <v>90</v>
      </c>
      <c r="N185" s="1" t="s">
        <v>2731</v>
      </c>
      <c r="O185" t="s">
        <v>586</v>
      </c>
      <c r="P185">
        <f>VLOOKUP(O185,Sheet6!K:L,2,FALSE)</f>
        <v>99.999819294000005</v>
      </c>
      <c r="R185" t="s">
        <v>185</v>
      </c>
      <c r="U185" t="str">
        <f>VLOOKUP(O185,Sheet1!W:X,2,FALSE)</f>
        <v>PASS</v>
      </c>
    </row>
    <row r="186" spans="1:21" x14ac:dyDescent="0.25">
      <c r="A186" t="s">
        <v>261</v>
      </c>
      <c r="B186" t="s">
        <v>177</v>
      </c>
      <c r="C186" t="s">
        <v>177</v>
      </c>
      <c r="D186" t="s">
        <v>177</v>
      </c>
      <c r="F186" t="s">
        <v>581</v>
      </c>
      <c r="G186" t="s">
        <v>582</v>
      </c>
      <c r="H186" t="s">
        <v>583</v>
      </c>
      <c r="I186" t="s">
        <v>155</v>
      </c>
      <c r="J186" t="s">
        <v>156</v>
      </c>
      <c r="K186" t="s">
        <v>388</v>
      </c>
      <c r="L186" t="s">
        <v>584</v>
      </c>
      <c r="M186" t="s">
        <v>216</v>
      </c>
      <c r="N186" s="1" t="s">
        <v>2731</v>
      </c>
      <c r="O186" t="s">
        <v>587</v>
      </c>
      <c r="P186">
        <f>VLOOKUP(O186,Sheet6!K:L,2,FALSE)</f>
        <v>99.998165243200006</v>
      </c>
      <c r="R186" t="s">
        <v>185</v>
      </c>
      <c r="U186" t="str">
        <f>VLOOKUP(O186,Sheet1!W:X,2,FALSE)</f>
        <v>PASS</v>
      </c>
    </row>
    <row r="187" spans="1:21" x14ac:dyDescent="0.25">
      <c r="A187" t="s">
        <v>261</v>
      </c>
      <c r="B187" t="s">
        <v>177</v>
      </c>
      <c r="C187" t="s">
        <v>177</v>
      </c>
      <c r="D187" t="s">
        <v>177</v>
      </c>
      <c r="F187" t="s">
        <v>581</v>
      </c>
      <c r="G187" t="s">
        <v>582</v>
      </c>
      <c r="H187" t="s">
        <v>583</v>
      </c>
      <c r="I187" t="s">
        <v>116</v>
      </c>
      <c r="J187" t="s">
        <v>310</v>
      </c>
      <c r="K187" t="s">
        <v>311</v>
      </c>
      <c r="L187" t="s">
        <v>584</v>
      </c>
      <c r="M187" t="s">
        <v>216</v>
      </c>
      <c r="N187" s="1" t="s">
        <v>2731</v>
      </c>
      <c r="O187" t="s">
        <v>588</v>
      </c>
      <c r="P187">
        <f>VLOOKUP(O187,Sheet6!K:L,2,FALSE)</f>
        <v>99.999898804500006</v>
      </c>
      <c r="R187" t="s">
        <v>185</v>
      </c>
      <c r="U187" t="str">
        <f>VLOOKUP(O187,Sheet1!W:X,2,FALSE)</f>
        <v>PASS</v>
      </c>
    </row>
    <row r="188" spans="1:21" x14ac:dyDescent="0.25">
      <c r="A188" t="s">
        <v>261</v>
      </c>
      <c r="B188" t="s">
        <v>177</v>
      </c>
      <c r="C188" t="s">
        <v>177</v>
      </c>
      <c r="D188" t="s">
        <v>177</v>
      </c>
      <c r="F188" t="s">
        <v>589</v>
      </c>
      <c r="G188" t="s">
        <v>590</v>
      </c>
      <c r="H188" t="s">
        <v>591</v>
      </c>
      <c r="I188" t="s">
        <v>393</v>
      </c>
      <c r="J188" t="s">
        <v>140</v>
      </c>
      <c r="K188" t="s">
        <v>592</v>
      </c>
      <c r="L188" t="s">
        <v>593</v>
      </c>
      <c r="M188" t="s">
        <v>29</v>
      </c>
      <c r="N188" s="1" t="s">
        <v>2731</v>
      </c>
      <c r="O188" t="s">
        <v>594</v>
      </c>
      <c r="P188">
        <f>VLOOKUP(O188,Sheet6!K:L,2,FALSE)</f>
        <v>79.050008077200005</v>
      </c>
      <c r="R188" t="s">
        <v>185</v>
      </c>
      <c r="U188" t="str">
        <f>VLOOKUP(O188,Sheet1!W:X,2,FALSE)</f>
        <v>PASS</v>
      </c>
    </row>
    <row r="189" spans="1:21" x14ac:dyDescent="0.25">
      <c r="A189" t="s">
        <v>261</v>
      </c>
      <c r="B189" t="s">
        <v>177</v>
      </c>
      <c r="C189" t="s">
        <v>177</v>
      </c>
      <c r="D189" t="s">
        <v>177</v>
      </c>
      <c r="F189" t="s">
        <v>595</v>
      </c>
      <c r="G189" t="s">
        <v>596</v>
      </c>
      <c r="H189" t="s">
        <v>597</v>
      </c>
      <c r="I189" t="s">
        <v>116</v>
      </c>
      <c r="J189" t="s">
        <v>364</v>
      </c>
      <c r="K189" t="s">
        <v>598</v>
      </c>
      <c r="L189" t="s">
        <v>599</v>
      </c>
      <c r="M189" t="s">
        <v>90</v>
      </c>
      <c r="N189" s="1" t="s">
        <v>2731</v>
      </c>
      <c r="O189" t="s">
        <v>600</v>
      </c>
      <c r="P189">
        <f>VLOOKUP(O189,Sheet6!K:L,2,FALSE)</f>
        <v>99.999961939800002</v>
      </c>
      <c r="R189" t="s">
        <v>185</v>
      </c>
      <c r="U189" t="str">
        <f>VLOOKUP(O189,Sheet1!W:X,2,FALSE)</f>
        <v>PASS</v>
      </c>
    </row>
    <row r="190" spans="1:21" x14ac:dyDescent="0.25">
      <c r="A190" t="s">
        <v>261</v>
      </c>
      <c r="B190" t="s">
        <v>177</v>
      </c>
      <c r="C190" t="s">
        <v>177</v>
      </c>
      <c r="D190" t="s">
        <v>177</v>
      </c>
      <c r="F190" t="s">
        <v>595</v>
      </c>
      <c r="G190" t="s">
        <v>596</v>
      </c>
      <c r="H190" t="s">
        <v>597</v>
      </c>
      <c r="I190" t="s">
        <v>116</v>
      </c>
      <c r="J190" t="s">
        <v>310</v>
      </c>
      <c r="K190" t="s">
        <v>503</v>
      </c>
      <c r="L190" t="s">
        <v>599</v>
      </c>
      <c r="M190" t="s">
        <v>216</v>
      </c>
      <c r="N190" s="1" t="s">
        <v>2731</v>
      </c>
      <c r="O190" t="s">
        <v>601</v>
      </c>
      <c r="P190">
        <f>VLOOKUP(O190,Sheet6!K:L,2,FALSE)</f>
        <v>99.971139839100005</v>
      </c>
      <c r="R190" t="s">
        <v>185</v>
      </c>
      <c r="U190" t="str">
        <f>VLOOKUP(O190,Sheet1!W:X,2,FALSE)</f>
        <v>PASS</v>
      </c>
    </row>
    <row r="191" spans="1:21" x14ac:dyDescent="0.25">
      <c r="A191" t="s">
        <v>261</v>
      </c>
      <c r="B191" t="s">
        <v>36</v>
      </c>
      <c r="C191" t="s">
        <v>177</v>
      </c>
      <c r="D191" t="s">
        <v>177</v>
      </c>
      <c r="F191" t="s">
        <v>595</v>
      </c>
      <c r="G191" t="s">
        <v>596</v>
      </c>
      <c r="H191" t="s">
        <v>597</v>
      </c>
      <c r="I191" t="s">
        <v>116</v>
      </c>
      <c r="J191" t="s">
        <v>364</v>
      </c>
      <c r="K191" t="s">
        <v>598</v>
      </c>
      <c r="L191" t="s">
        <v>599</v>
      </c>
      <c r="M191" t="s">
        <v>216</v>
      </c>
      <c r="N191" s="1" t="s">
        <v>2731</v>
      </c>
      <c r="O191" t="s">
        <v>708</v>
      </c>
      <c r="P191">
        <f>VLOOKUP(O191,Sheet6!K:L,2,FALSE)</f>
        <v>99.935399049799997</v>
      </c>
      <c r="R191" t="s">
        <v>185</v>
      </c>
      <c r="U191" t="str">
        <f>VLOOKUP(O191,Sheet1!W:X,2,FALSE)</f>
        <v>PASS</v>
      </c>
    </row>
    <row r="192" spans="1:21" x14ac:dyDescent="0.25">
      <c r="A192" t="s">
        <v>261</v>
      </c>
      <c r="B192" t="s">
        <v>177</v>
      </c>
      <c r="C192" t="s">
        <v>177</v>
      </c>
      <c r="D192" t="s">
        <v>177</v>
      </c>
      <c r="F192" t="s">
        <v>379</v>
      </c>
      <c r="G192" t="s">
        <v>380</v>
      </c>
      <c r="H192" t="s">
        <v>381</v>
      </c>
      <c r="I192" t="s">
        <v>302</v>
      </c>
      <c r="J192" t="s">
        <v>405</v>
      </c>
      <c r="K192" t="s">
        <v>406</v>
      </c>
      <c r="L192" t="s">
        <v>383</v>
      </c>
      <c r="M192" t="s">
        <v>216</v>
      </c>
      <c r="N192" s="1" t="s">
        <v>2731</v>
      </c>
      <c r="O192" t="s">
        <v>602</v>
      </c>
      <c r="P192">
        <f>VLOOKUP(O192,Sheet6!K:L,2,FALSE)</f>
        <v>99.998951770999994</v>
      </c>
      <c r="R192" t="s">
        <v>185</v>
      </c>
      <c r="U192" t="str">
        <f>VLOOKUP(O192,Sheet1!W:X,2,FALSE)</f>
        <v>PASS</v>
      </c>
    </row>
    <row r="193" spans="1:21" x14ac:dyDescent="0.25">
      <c r="A193" t="s">
        <v>261</v>
      </c>
      <c r="B193" t="s">
        <v>21</v>
      </c>
      <c r="C193" t="s">
        <v>177</v>
      </c>
      <c r="D193" t="s">
        <v>177</v>
      </c>
      <c r="F193" t="s">
        <v>385</v>
      </c>
      <c r="G193" t="s">
        <v>386</v>
      </c>
      <c r="H193" t="s">
        <v>387</v>
      </c>
      <c r="I193" t="s">
        <v>155</v>
      </c>
      <c r="J193" t="s">
        <v>156</v>
      </c>
      <c r="K193" t="s">
        <v>388</v>
      </c>
      <c r="L193" t="s">
        <v>389</v>
      </c>
      <c r="M193" t="s">
        <v>90</v>
      </c>
      <c r="N193" s="1" t="s">
        <v>2731</v>
      </c>
      <c r="O193" t="s">
        <v>390</v>
      </c>
      <c r="P193">
        <f>VLOOKUP(O193,Sheet6!K:L,2,FALSE)</f>
        <v>99.947008307600001</v>
      </c>
      <c r="R193" t="s">
        <v>185</v>
      </c>
      <c r="U193" t="str">
        <f>VLOOKUP(O193,Sheet1!W:X,2,FALSE)</f>
        <v>PASS</v>
      </c>
    </row>
    <row r="194" spans="1:21" x14ac:dyDescent="0.25">
      <c r="A194" t="s">
        <v>261</v>
      </c>
      <c r="B194" t="s">
        <v>177</v>
      </c>
      <c r="C194" t="s">
        <v>177</v>
      </c>
      <c r="D194" t="s">
        <v>177</v>
      </c>
      <c r="F194" t="s">
        <v>385</v>
      </c>
      <c r="G194" t="s">
        <v>386</v>
      </c>
      <c r="H194" t="s">
        <v>387</v>
      </c>
      <c r="I194" t="s">
        <v>302</v>
      </c>
      <c r="J194" t="s">
        <v>303</v>
      </c>
      <c r="K194" t="s">
        <v>311</v>
      </c>
      <c r="L194" t="s">
        <v>408</v>
      </c>
      <c r="M194" t="s">
        <v>90</v>
      </c>
      <c r="N194" s="1" t="s">
        <v>2731</v>
      </c>
      <c r="O194" t="s">
        <v>603</v>
      </c>
      <c r="P194">
        <f>VLOOKUP(O194,Sheet6!K:L,2,FALSE)</f>
        <v>99.929504859199994</v>
      </c>
      <c r="R194" t="s">
        <v>185</v>
      </c>
      <c r="U194" t="str">
        <f>VLOOKUP(O194,Sheet1!W:X,2,FALSE)</f>
        <v>Pass with Condition</v>
      </c>
    </row>
    <row r="195" spans="1:21" x14ac:dyDescent="0.25">
      <c r="A195" t="s">
        <v>261</v>
      </c>
      <c r="B195" t="s">
        <v>177</v>
      </c>
      <c r="C195" t="s">
        <v>177</v>
      </c>
      <c r="D195" t="s">
        <v>177</v>
      </c>
      <c r="F195" t="s">
        <v>385</v>
      </c>
      <c r="G195" t="s">
        <v>386</v>
      </c>
      <c r="H195" t="s">
        <v>387</v>
      </c>
      <c r="I195" t="s">
        <v>306</v>
      </c>
      <c r="J195" t="s">
        <v>306</v>
      </c>
      <c r="K195" t="s">
        <v>307</v>
      </c>
      <c r="L195" t="s">
        <v>410</v>
      </c>
      <c r="M195" t="s">
        <v>90</v>
      </c>
      <c r="N195" s="1" t="s">
        <v>2731</v>
      </c>
      <c r="O195" t="s">
        <v>604</v>
      </c>
      <c r="P195">
        <f>VLOOKUP(O195,Sheet6!K:L,2,FALSE)</f>
        <v>99.997552079499997</v>
      </c>
      <c r="R195" t="s">
        <v>185</v>
      </c>
      <c r="U195" t="str">
        <f>VLOOKUP(O195,Sheet1!W:X,2,FALSE)</f>
        <v>Pass with Condition</v>
      </c>
    </row>
    <row r="196" spans="1:21" x14ac:dyDescent="0.25">
      <c r="A196" t="s">
        <v>261</v>
      </c>
      <c r="B196" t="s">
        <v>177</v>
      </c>
      <c r="C196" t="s">
        <v>177</v>
      </c>
      <c r="D196" t="s">
        <v>177</v>
      </c>
      <c r="F196" t="s">
        <v>385</v>
      </c>
      <c r="G196" t="s">
        <v>386</v>
      </c>
      <c r="H196" t="s">
        <v>387</v>
      </c>
      <c r="I196" t="s">
        <v>412</v>
      </c>
      <c r="J196" t="s">
        <v>413</v>
      </c>
      <c r="K196" t="s">
        <v>414</v>
      </c>
      <c r="L196" t="s">
        <v>400</v>
      </c>
      <c r="M196" t="s">
        <v>90</v>
      </c>
      <c r="N196" s="1" t="s">
        <v>2731</v>
      </c>
      <c r="O196" t="s">
        <v>605</v>
      </c>
      <c r="P196">
        <f>VLOOKUP(O196,Sheet6!K:L,2,FALSE)</f>
        <v>99.634079450599998</v>
      </c>
      <c r="R196" t="s">
        <v>185</v>
      </c>
      <c r="U196" t="str">
        <f>VLOOKUP(O196,Sheet1!W:X,2,FALSE)</f>
        <v>Pass with Condition</v>
      </c>
    </row>
    <row r="197" spans="1:21" x14ac:dyDescent="0.25">
      <c r="A197" t="s">
        <v>261</v>
      </c>
      <c r="B197" t="s">
        <v>177</v>
      </c>
      <c r="C197" t="s">
        <v>177</v>
      </c>
      <c r="D197" t="s">
        <v>177</v>
      </c>
      <c r="F197" t="s">
        <v>385</v>
      </c>
      <c r="G197" t="s">
        <v>386</v>
      </c>
      <c r="H197" t="s">
        <v>387</v>
      </c>
      <c r="I197" t="s">
        <v>116</v>
      </c>
      <c r="J197" t="s">
        <v>310</v>
      </c>
      <c r="K197" t="s">
        <v>382</v>
      </c>
      <c r="L197" t="s">
        <v>400</v>
      </c>
      <c r="M197" t="s">
        <v>90</v>
      </c>
      <c r="N197" s="1" t="s">
        <v>2731</v>
      </c>
      <c r="O197" t="s">
        <v>606</v>
      </c>
      <c r="P197">
        <f>VLOOKUP(O197,Sheet6!K:L,2,FALSE)</f>
        <v>99.918526590900001</v>
      </c>
      <c r="R197" t="s">
        <v>185</v>
      </c>
      <c r="U197" t="str">
        <f>VLOOKUP(O197,Sheet1!W:X,2,FALSE)</f>
        <v>Pass with Condition</v>
      </c>
    </row>
    <row r="198" spans="1:21" x14ac:dyDescent="0.25">
      <c r="A198" t="s">
        <v>261</v>
      </c>
      <c r="B198" t="s">
        <v>177</v>
      </c>
      <c r="C198" t="s">
        <v>177</v>
      </c>
      <c r="D198" t="s">
        <v>177</v>
      </c>
      <c r="F198" t="s">
        <v>385</v>
      </c>
      <c r="G198" t="s">
        <v>386</v>
      </c>
      <c r="H198" t="s">
        <v>387</v>
      </c>
      <c r="I198" t="s">
        <v>265</v>
      </c>
      <c r="J198" t="s">
        <v>266</v>
      </c>
      <c r="K198" t="s">
        <v>319</v>
      </c>
      <c r="L198" t="s">
        <v>400</v>
      </c>
      <c r="M198" t="s">
        <v>90</v>
      </c>
      <c r="N198" s="1" t="s">
        <v>2731</v>
      </c>
      <c r="O198" t="s">
        <v>607</v>
      </c>
      <c r="P198">
        <f>VLOOKUP(O198,Sheet6!K:L,2,FALSE)</f>
        <v>99.871591716300003</v>
      </c>
      <c r="R198" t="s">
        <v>185</v>
      </c>
      <c r="U198" t="str">
        <f>VLOOKUP(O198,Sheet1!W:X,2,FALSE)</f>
        <v>Pass with Condition</v>
      </c>
    </row>
    <row r="199" spans="1:21" x14ac:dyDescent="0.25">
      <c r="A199" t="s">
        <v>261</v>
      </c>
      <c r="B199" t="s">
        <v>177</v>
      </c>
      <c r="C199" t="s">
        <v>177</v>
      </c>
      <c r="D199" t="s">
        <v>177</v>
      </c>
      <c r="F199" t="s">
        <v>385</v>
      </c>
      <c r="G199" t="s">
        <v>391</v>
      </c>
      <c r="H199" t="s">
        <v>392</v>
      </c>
      <c r="I199" t="s">
        <v>97</v>
      </c>
      <c r="J199" t="s">
        <v>98</v>
      </c>
      <c r="K199" t="s">
        <v>422</v>
      </c>
      <c r="L199" t="s">
        <v>400</v>
      </c>
      <c r="M199" t="s">
        <v>90</v>
      </c>
      <c r="N199" s="1" t="s">
        <v>2731</v>
      </c>
      <c r="O199" t="s">
        <v>608</v>
      </c>
      <c r="P199">
        <f>VLOOKUP(O199,Sheet6!K:L,2,FALSE)</f>
        <v>99.972176063700005</v>
      </c>
      <c r="R199" t="s">
        <v>185</v>
      </c>
      <c r="U199" t="str">
        <f>VLOOKUP(O199,Sheet1!W:X,2,FALSE)</f>
        <v>Pass with Condition</v>
      </c>
    </row>
    <row r="200" spans="1:21" x14ac:dyDescent="0.25">
      <c r="A200" t="s">
        <v>261</v>
      </c>
      <c r="B200" t="s">
        <v>177</v>
      </c>
      <c r="C200" t="s">
        <v>177</v>
      </c>
      <c r="D200" t="s">
        <v>177</v>
      </c>
      <c r="F200" t="s">
        <v>610</v>
      </c>
      <c r="G200" t="s">
        <v>611</v>
      </c>
      <c r="H200" t="s">
        <v>612</v>
      </c>
      <c r="I200" t="s">
        <v>155</v>
      </c>
      <c r="J200" t="s">
        <v>156</v>
      </c>
      <c r="K200" t="s">
        <v>356</v>
      </c>
      <c r="L200" t="s">
        <v>613</v>
      </c>
      <c r="M200" t="s">
        <v>29</v>
      </c>
      <c r="N200" s="1" t="s">
        <v>2731</v>
      </c>
      <c r="O200" t="s">
        <v>614</v>
      </c>
      <c r="P200">
        <f>VLOOKUP(O200,Sheet6!K:L,2,FALSE)</f>
        <v>99.193176579099998</v>
      </c>
      <c r="R200" t="s">
        <v>185</v>
      </c>
      <c r="U200" t="str">
        <f>VLOOKUP(O200,Sheet1!W:X,2,FALSE)</f>
        <v>PASS</v>
      </c>
    </row>
    <row r="201" spans="1:21" x14ac:dyDescent="0.25">
      <c r="A201" t="s">
        <v>261</v>
      </c>
      <c r="B201" t="s">
        <v>21</v>
      </c>
      <c r="C201" t="s">
        <v>177</v>
      </c>
      <c r="D201" t="s">
        <v>177</v>
      </c>
      <c r="F201" t="s">
        <v>440</v>
      </c>
      <c r="G201" t="s">
        <v>441</v>
      </c>
      <c r="H201" t="s">
        <v>442</v>
      </c>
      <c r="I201" t="s">
        <v>276</v>
      </c>
      <c r="J201" t="s">
        <v>277</v>
      </c>
      <c r="K201" t="s">
        <v>278</v>
      </c>
      <c r="L201" t="s">
        <v>447</v>
      </c>
      <c r="M201" t="s">
        <v>216</v>
      </c>
      <c r="N201" s="1" t="s">
        <v>2731</v>
      </c>
      <c r="O201" t="s">
        <v>448</v>
      </c>
      <c r="P201">
        <f>VLOOKUP(O201,Sheet6!K:L,2,FALSE)</f>
        <v>98.511466732000002</v>
      </c>
      <c r="R201" t="s">
        <v>185</v>
      </c>
      <c r="U201" t="str">
        <f>VLOOKUP(O201,Sheet1!W:X,2,FALSE)</f>
        <v>PASS</v>
      </c>
    </row>
    <row r="202" spans="1:21" x14ac:dyDescent="0.25">
      <c r="A202" t="s">
        <v>261</v>
      </c>
      <c r="B202" t="s">
        <v>21</v>
      </c>
      <c r="C202" t="s">
        <v>177</v>
      </c>
      <c r="D202" t="s">
        <v>177</v>
      </c>
      <c r="F202" t="s">
        <v>440</v>
      </c>
      <c r="G202" t="s">
        <v>441</v>
      </c>
      <c r="H202" t="s">
        <v>442</v>
      </c>
      <c r="I202" t="s">
        <v>116</v>
      </c>
      <c r="J202" t="s">
        <v>310</v>
      </c>
      <c r="K202" t="s">
        <v>278</v>
      </c>
      <c r="L202" t="s">
        <v>449</v>
      </c>
      <c r="M202" t="s">
        <v>216</v>
      </c>
      <c r="N202" s="1" t="s">
        <v>2731</v>
      </c>
      <c r="O202" t="s">
        <v>450</v>
      </c>
      <c r="P202">
        <f>VLOOKUP(O202,Sheet6!K:L,2,FALSE)</f>
        <v>99.807774725599998</v>
      </c>
      <c r="R202" t="s">
        <v>185</v>
      </c>
      <c r="U202" t="str">
        <f>VLOOKUP(O202,Sheet1!W:X,2,FALSE)</f>
        <v>PASS</v>
      </c>
    </row>
    <row r="203" spans="1:21" x14ac:dyDescent="0.25">
      <c r="A203" t="s">
        <v>261</v>
      </c>
      <c r="B203" t="s">
        <v>177</v>
      </c>
      <c r="C203" t="s">
        <v>177</v>
      </c>
      <c r="D203" t="s">
        <v>177</v>
      </c>
      <c r="F203" t="s">
        <v>440</v>
      </c>
      <c r="G203" t="s">
        <v>441</v>
      </c>
      <c r="H203" t="s">
        <v>442</v>
      </c>
      <c r="I203" t="s">
        <v>306</v>
      </c>
      <c r="J203" t="s">
        <v>306</v>
      </c>
      <c r="K203" t="s">
        <v>278</v>
      </c>
      <c r="L203" t="s">
        <v>447</v>
      </c>
      <c r="M203" t="s">
        <v>90</v>
      </c>
      <c r="N203" s="1" t="s">
        <v>2731</v>
      </c>
      <c r="O203" t="s">
        <v>615</v>
      </c>
      <c r="P203">
        <f>VLOOKUP(O203,Sheet6!K:L,2,FALSE)</f>
        <v>99.995811167400007</v>
      </c>
      <c r="R203" t="s">
        <v>185</v>
      </c>
      <c r="U203" t="str">
        <f>VLOOKUP(O203,Sheet1!W:X,2,FALSE)</f>
        <v>Pass with Condition</v>
      </c>
    </row>
    <row r="204" spans="1:21" x14ac:dyDescent="0.25">
      <c r="A204" t="s">
        <v>261</v>
      </c>
      <c r="B204" t="s">
        <v>177</v>
      </c>
      <c r="C204" t="s">
        <v>177</v>
      </c>
      <c r="D204" t="s">
        <v>177</v>
      </c>
      <c r="F204" t="s">
        <v>440</v>
      </c>
      <c r="G204" t="s">
        <v>441</v>
      </c>
      <c r="H204" t="s">
        <v>442</v>
      </c>
      <c r="I204" t="s">
        <v>276</v>
      </c>
      <c r="J204" t="s">
        <v>277</v>
      </c>
      <c r="K204" t="s">
        <v>278</v>
      </c>
      <c r="L204" t="s">
        <v>616</v>
      </c>
      <c r="M204" t="s">
        <v>90</v>
      </c>
      <c r="N204" s="1" t="s">
        <v>2731</v>
      </c>
      <c r="O204" t="s">
        <v>617</v>
      </c>
      <c r="P204">
        <f>VLOOKUP(O204,Sheet6!K:L,2,FALSE)</f>
        <v>99.241958570999998</v>
      </c>
      <c r="R204" t="s">
        <v>185</v>
      </c>
      <c r="U204" t="str">
        <f>VLOOKUP(O204,Sheet1!W:X,2,FALSE)</f>
        <v>PASS</v>
      </c>
    </row>
    <row r="205" spans="1:21" x14ac:dyDescent="0.25">
      <c r="A205" t="s">
        <v>261</v>
      </c>
      <c r="B205" t="s">
        <v>177</v>
      </c>
      <c r="C205" t="s">
        <v>177</v>
      </c>
      <c r="D205" t="s">
        <v>177</v>
      </c>
      <c r="F205" t="s">
        <v>440</v>
      </c>
      <c r="G205" t="s">
        <v>441</v>
      </c>
      <c r="H205" t="s">
        <v>442</v>
      </c>
      <c r="I205" t="s">
        <v>306</v>
      </c>
      <c r="J205" t="s">
        <v>306</v>
      </c>
      <c r="K205" t="s">
        <v>278</v>
      </c>
      <c r="L205" t="s">
        <v>618</v>
      </c>
      <c r="M205" t="s">
        <v>216</v>
      </c>
      <c r="N205" s="1" t="s">
        <v>2731</v>
      </c>
      <c r="O205" t="s">
        <v>619</v>
      </c>
      <c r="P205">
        <f>VLOOKUP(O205,Sheet6!K:L,2,FALSE)</f>
        <v>97.239443699700004</v>
      </c>
      <c r="R205" t="s">
        <v>185</v>
      </c>
      <c r="U205" t="str">
        <f>VLOOKUP(O205,Sheet1!W:X,2,FALSE)</f>
        <v>PASS</v>
      </c>
    </row>
    <row r="206" spans="1:21" x14ac:dyDescent="0.25">
      <c r="A206" t="s">
        <v>261</v>
      </c>
      <c r="B206" t="s">
        <v>177</v>
      </c>
      <c r="C206" t="s">
        <v>177</v>
      </c>
      <c r="D206" t="s">
        <v>177</v>
      </c>
      <c r="F206" t="s">
        <v>620</v>
      </c>
      <c r="G206" t="s">
        <v>621</v>
      </c>
      <c r="H206" t="s">
        <v>622</v>
      </c>
      <c r="I206" t="s">
        <v>306</v>
      </c>
      <c r="J206" t="s">
        <v>306</v>
      </c>
      <c r="K206" t="s">
        <v>278</v>
      </c>
      <c r="L206" t="s">
        <v>623</v>
      </c>
      <c r="M206" t="s">
        <v>90</v>
      </c>
      <c r="N206" s="1" t="s">
        <v>2731</v>
      </c>
      <c r="O206" t="s">
        <v>624</v>
      </c>
      <c r="P206">
        <f>VLOOKUP(O206,Sheet6!K:L,2,FALSE)</f>
        <v>99.9944148899</v>
      </c>
      <c r="R206" t="s">
        <v>185</v>
      </c>
      <c r="U206" t="str">
        <f>VLOOKUP(O206,Sheet1!W:X,2,FALSE)</f>
        <v>Pass with Condition</v>
      </c>
    </row>
    <row r="207" spans="1:21" x14ac:dyDescent="0.25">
      <c r="A207" t="s">
        <v>261</v>
      </c>
      <c r="B207" t="s">
        <v>177</v>
      </c>
      <c r="C207" t="s">
        <v>177</v>
      </c>
      <c r="D207" t="s">
        <v>177</v>
      </c>
      <c r="F207" t="s">
        <v>620</v>
      </c>
      <c r="G207" t="s">
        <v>621</v>
      </c>
      <c r="H207" t="s">
        <v>622</v>
      </c>
      <c r="I207" t="s">
        <v>306</v>
      </c>
      <c r="J207" t="s">
        <v>306</v>
      </c>
      <c r="K207" t="s">
        <v>278</v>
      </c>
      <c r="L207" t="s">
        <v>623</v>
      </c>
      <c r="M207" t="s">
        <v>216</v>
      </c>
      <c r="N207" s="1" t="s">
        <v>2731</v>
      </c>
      <c r="O207" t="s">
        <v>625</v>
      </c>
      <c r="P207">
        <f>VLOOKUP(O207,Sheet6!K:L,2,FALSE)</f>
        <v>97.131885778099999</v>
      </c>
      <c r="R207" t="s">
        <v>185</v>
      </c>
      <c r="U207" t="str">
        <f>VLOOKUP(O207,Sheet1!W:X,2,FALSE)</f>
        <v>Pass with Condition</v>
      </c>
    </row>
    <row r="208" spans="1:21" x14ac:dyDescent="0.25">
      <c r="A208" t="s">
        <v>261</v>
      </c>
      <c r="B208" t="s">
        <v>177</v>
      </c>
      <c r="C208" t="s">
        <v>177</v>
      </c>
      <c r="D208" t="s">
        <v>177</v>
      </c>
      <c r="F208" t="s">
        <v>626</v>
      </c>
      <c r="G208" t="s">
        <v>627</v>
      </c>
      <c r="H208" t="s">
        <v>628</v>
      </c>
      <c r="I208" t="s">
        <v>306</v>
      </c>
      <c r="J208" t="s">
        <v>306</v>
      </c>
      <c r="K208" t="s">
        <v>278</v>
      </c>
      <c r="L208" t="s">
        <v>629</v>
      </c>
      <c r="M208" t="s">
        <v>90</v>
      </c>
      <c r="N208" s="1" t="s">
        <v>2731</v>
      </c>
      <c r="O208" t="s">
        <v>630</v>
      </c>
      <c r="P208">
        <f>VLOOKUP(O208,Sheet6!K:L,2,FALSE)</f>
        <v>99.998603722499993</v>
      </c>
      <c r="R208" t="s">
        <v>185</v>
      </c>
      <c r="U208" t="str">
        <f>VLOOKUP(O208,Sheet1!W:X,2,FALSE)</f>
        <v>Pass with Condition</v>
      </c>
    </row>
    <row r="209" spans="1:21" x14ac:dyDescent="0.25">
      <c r="A209" t="s">
        <v>261</v>
      </c>
      <c r="B209" t="s">
        <v>177</v>
      </c>
      <c r="C209" t="s">
        <v>177</v>
      </c>
      <c r="D209" t="s">
        <v>177</v>
      </c>
      <c r="F209" t="s">
        <v>626</v>
      </c>
      <c r="G209" t="s">
        <v>627</v>
      </c>
      <c r="H209" t="s">
        <v>628</v>
      </c>
      <c r="I209" t="s">
        <v>306</v>
      </c>
      <c r="J209" t="s">
        <v>306</v>
      </c>
      <c r="K209" t="s">
        <v>278</v>
      </c>
      <c r="L209" t="s">
        <v>629</v>
      </c>
      <c r="M209" t="s">
        <v>216</v>
      </c>
      <c r="N209" s="1" t="s">
        <v>2731</v>
      </c>
      <c r="O209" t="s">
        <v>631</v>
      </c>
      <c r="P209">
        <f>VLOOKUP(O209,Sheet6!K:L,2,FALSE)</f>
        <v>96.988187327199995</v>
      </c>
      <c r="R209" t="s">
        <v>185</v>
      </c>
      <c r="U209" t="str">
        <f>VLOOKUP(O209,Sheet1!W:X,2,FALSE)</f>
        <v>PASS</v>
      </c>
    </row>
    <row r="210" spans="1:21" x14ac:dyDescent="0.25">
      <c r="A210" t="s">
        <v>261</v>
      </c>
      <c r="B210" t="s">
        <v>177</v>
      </c>
      <c r="C210" t="s">
        <v>177</v>
      </c>
      <c r="D210" t="s">
        <v>177</v>
      </c>
      <c r="F210" t="s">
        <v>632</v>
      </c>
      <c r="G210" t="s">
        <v>633</v>
      </c>
      <c r="H210" t="s">
        <v>634</v>
      </c>
      <c r="I210" t="s">
        <v>116</v>
      </c>
      <c r="J210" t="s">
        <v>635</v>
      </c>
      <c r="K210" t="s">
        <v>636</v>
      </c>
      <c r="L210" t="s">
        <v>637</v>
      </c>
      <c r="M210" t="s">
        <v>29</v>
      </c>
      <c r="N210" s="1" t="s">
        <v>2731</v>
      </c>
      <c r="O210" t="s">
        <v>638</v>
      </c>
      <c r="P210">
        <f>VLOOKUP(O210,Sheet6!K:L,2,FALSE)</f>
        <v>99.999618487099994</v>
      </c>
      <c r="R210" t="s">
        <v>185</v>
      </c>
      <c r="U210" t="str">
        <f>VLOOKUP(O210,Sheet1!W:X,2,FALSE)</f>
        <v>PASS</v>
      </c>
    </row>
    <row r="211" spans="1:21" x14ac:dyDescent="0.25">
      <c r="A211" t="s">
        <v>261</v>
      </c>
      <c r="B211" t="s">
        <v>177</v>
      </c>
      <c r="C211" t="s">
        <v>177</v>
      </c>
      <c r="D211" t="s">
        <v>177</v>
      </c>
      <c r="F211" t="s">
        <v>632</v>
      </c>
      <c r="G211" t="s">
        <v>633</v>
      </c>
      <c r="H211" t="s">
        <v>634</v>
      </c>
      <c r="I211" t="s">
        <v>116</v>
      </c>
      <c r="J211" t="s">
        <v>635</v>
      </c>
      <c r="K211" t="s">
        <v>639</v>
      </c>
      <c r="L211" t="s">
        <v>637</v>
      </c>
      <c r="M211" t="s">
        <v>29</v>
      </c>
      <c r="N211" s="1" t="s">
        <v>2731</v>
      </c>
      <c r="O211" t="s">
        <v>640</v>
      </c>
      <c r="P211">
        <f>VLOOKUP(O211,Sheet6!K:L,2,FALSE)</f>
        <v>0.45728538769999999</v>
      </c>
      <c r="R211" t="s">
        <v>185</v>
      </c>
      <c r="U211" t="str">
        <f>VLOOKUP(O211,Sheet1!W:X,2,FALSE)</f>
        <v>PASS</v>
      </c>
    </row>
    <row r="212" spans="1:21" x14ac:dyDescent="0.25">
      <c r="A212" t="s">
        <v>261</v>
      </c>
      <c r="B212" t="s">
        <v>177</v>
      </c>
      <c r="C212" t="s">
        <v>177</v>
      </c>
      <c r="D212" t="s">
        <v>177</v>
      </c>
      <c r="F212" t="s">
        <v>641</v>
      </c>
      <c r="G212" t="s">
        <v>642</v>
      </c>
      <c r="H212" t="s">
        <v>643</v>
      </c>
      <c r="I212" t="s">
        <v>155</v>
      </c>
      <c r="J212" t="s">
        <v>156</v>
      </c>
      <c r="K212" t="s">
        <v>116</v>
      </c>
      <c r="L212" t="s">
        <v>644</v>
      </c>
      <c r="M212" t="s">
        <v>90</v>
      </c>
      <c r="N212" s="1" t="s">
        <v>2731</v>
      </c>
      <c r="O212" t="s">
        <v>645</v>
      </c>
      <c r="P212">
        <f>VLOOKUP(O212,Sheet6!K:L,2,FALSE)</f>
        <v>98.717465107500004</v>
      </c>
      <c r="R212" t="s">
        <v>185</v>
      </c>
      <c r="U212" t="str">
        <f>VLOOKUP(O212,Sheet1!W:X,2,FALSE)</f>
        <v>PASS</v>
      </c>
    </row>
    <row r="213" spans="1:21" x14ac:dyDescent="0.25">
      <c r="A213" t="s">
        <v>261</v>
      </c>
      <c r="B213" t="s">
        <v>21</v>
      </c>
      <c r="C213" t="s">
        <v>177</v>
      </c>
      <c r="D213" t="s">
        <v>177</v>
      </c>
      <c r="F213" t="s">
        <v>456</v>
      </c>
      <c r="G213" t="s">
        <v>457</v>
      </c>
      <c r="H213" t="s">
        <v>458</v>
      </c>
      <c r="I213" t="s">
        <v>116</v>
      </c>
      <c r="J213" t="s">
        <v>310</v>
      </c>
      <c r="K213" t="s">
        <v>311</v>
      </c>
      <c r="L213" t="s">
        <v>462</v>
      </c>
      <c r="M213" t="s">
        <v>29</v>
      </c>
      <c r="N213" s="1" t="s">
        <v>2731</v>
      </c>
      <c r="O213" t="s">
        <v>463</v>
      </c>
      <c r="P213">
        <f>VLOOKUP(O213,Sheet6!K:L,2,FALSE)</f>
        <v>99.996159133600003</v>
      </c>
      <c r="R213" t="s">
        <v>185</v>
      </c>
      <c r="U213" t="str">
        <f>VLOOKUP(O213,Sheet1!W:X,2,FALSE)</f>
        <v>PASS</v>
      </c>
    </row>
    <row r="214" spans="1:21" x14ac:dyDescent="0.25">
      <c r="A214" t="s">
        <v>261</v>
      </c>
      <c r="B214" t="s">
        <v>177</v>
      </c>
      <c r="C214" t="s">
        <v>177</v>
      </c>
      <c r="D214" t="s">
        <v>177</v>
      </c>
      <c r="F214" t="s">
        <v>456</v>
      </c>
      <c r="G214" t="s">
        <v>457</v>
      </c>
      <c r="H214" t="s">
        <v>458</v>
      </c>
      <c r="I214" t="s">
        <v>302</v>
      </c>
      <c r="J214" t="s">
        <v>303</v>
      </c>
      <c r="K214" t="s">
        <v>311</v>
      </c>
      <c r="L214" t="s">
        <v>459</v>
      </c>
      <c r="M214" t="s">
        <v>90</v>
      </c>
      <c r="N214" s="1" t="s">
        <v>2731</v>
      </c>
      <c r="O214" t="s">
        <v>646</v>
      </c>
      <c r="P214">
        <f>VLOOKUP(O214,Sheet6!K:L,2,FALSE)</f>
        <v>99.909385141399994</v>
      </c>
      <c r="R214" t="s">
        <v>185</v>
      </c>
      <c r="U214" t="str">
        <f>VLOOKUP(O214,Sheet1!W:X,2,FALSE)</f>
        <v>PASS</v>
      </c>
    </row>
    <row r="215" spans="1:21" x14ac:dyDescent="0.25">
      <c r="A215" t="s">
        <v>261</v>
      </c>
      <c r="B215" t="s">
        <v>177</v>
      </c>
      <c r="C215" t="s">
        <v>177</v>
      </c>
      <c r="D215" t="s">
        <v>177</v>
      </c>
      <c r="F215" t="s">
        <v>456</v>
      </c>
      <c r="G215" t="s">
        <v>457</v>
      </c>
      <c r="H215" t="s">
        <v>458</v>
      </c>
      <c r="I215" t="s">
        <v>116</v>
      </c>
      <c r="J215" t="s">
        <v>310</v>
      </c>
      <c r="K215" t="s">
        <v>311</v>
      </c>
      <c r="L215" t="s">
        <v>462</v>
      </c>
      <c r="M215" t="s">
        <v>90</v>
      </c>
      <c r="N215" s="1" t="s">
        <v>2731</v>
      </c>
      <c r="O215" t="s">
        <v>647</v>
      </c>
      <c r="P215">
        <f>VLOOKUP(O215,Sheet6!K:L,2,FALSE)</f>
        <v>99.9924609471</v>
      </c>
      <c r="R215" t="s">
        <v>185</v>
      </c>
      <c r="U215" t="str">
        <f>VLOOKUP(O215,Sheet1!W:X,2,FALSE)</f>
        <v>PASS</v>
      </c>
    </row>
    <row r="216" spans="1:21" x14ac:dyDescent="0.25">
      <c r="A216" t="s">
        <v>261</v>
      </c>
      <c r="B216" t="s">
        <v>21</v>
      </c>
      <c r="C216" t="s">
        <v>177</v>
      </c>
      <c r="D216" t="s">
        <v>177</v>
      </c>
      <c r="F216" t="s">
        <v>464</v>
      </c>
      <c r="G216" t="s">
        <v>465</v>
      </c>
      <c r="H216" t="s">
        <v>466</v>
      </c>
      <c r="I216" t="s">
        <v>306</v>
      </c>
      <c r="J216" t="s">
        <v>306</v>
      </c>
      <c r="K216" t="s">
        <v>278</v>
      </c>
      <c r="L216" t="s">
        <v>467</v>
      </c>
      <c r="M216" t="s">
        <v>29</v>
      </c>
      <c r="N216" s="1" t="s">
        <v>2731</v>
      </c>
      <c r="O216" t="s">
        <v>468</v>
      </c>
      <c r="P216">
        <f>VLOOKUP(O216,Sheet6!K:L,2,FALSE)</f>
        <v>99.993002980699998</v>
      </c>
      <c r="R216" t="s">
        <v>185</v>
      </c>
      <c r="U216" t="str">
        <f>VLOOKUP(O216,Sheet1!W:X,2,FALSE)</f>
        <v>PASS</v>
      </c>
    </row>
    <row r="217" spans="1:21" x14ac:dyDescent="0.25">
      <c r="A217" t="s">
        <v>261</v>
      </c>
      <c r="B217" t="s">
        <v>177</v>
      </c>
      <c r="C217" t="s">
        <v>177</v>
      </c>
      <c r="D217" t="s">
        <v>177</v>
      </c>
      <c r="F217" t="s">
        <v>464</v>
      </c>
      <c r="G217" t="s">
        <v>465</v>
      </c>
      <c r="H217" t="s">
        <v>466</v>
      </c>
      <c r="I217" t="s">
        <v>116</v>
      </c>
      <c r="J217" t="s">
        <v>310</v>
      </c>
      <c r="K217" t="s">
        <v>467</v>
      </c>
      <c r="L217" t="s">
        <v>469</v>
      </c>
      <c r="M217" t="s">
        <v>90</v>
      </c>
      <c r="N217" s="1" t="s">
        <v>2731</v>
      </c>
      <c r="O217" t="s">
        <v>648</v>
      </c>
      <c r="P217">
        <f>VLOOKUP(O217,Sheet6!K:L,2,FALSE)</f>
        <v>99.691814206299995</v>
      </c>
      <c r="R217" t="s">
        <v>185</v>
      </c>
      <c r="U217" t="str">
        <f>VLOOKUP(O217,Sheet1!W:X,2,FALSE)</f>
        <v>Pass with Condition</v>
      </c>
    </row>
    <row r="218" spans="1:21" x14ac:dyDescent="0.25">
      <c r="A218" t="s">
        <v>261</v>
      </c>
      <c r="B218" t="s">
        <v>21</v>
      </c>
      <c r="C218" t="s">
        <v>177</v>
      </c>
      <c r="D218" t="s">
        <v>177</v>
      </c>
      <c r="F218" t="s">
        <v>472</v>
      </c>
      <c r="G218" t="s">
        <v>473</v>
      </c>
      <c r="H218" t="s">
        <v>474</v>
      </c>
      <c r="I218" t="s">
        <v>155</v>
      </c>
      <c r="J218" t="s">
        <v>156</v>
      </c>
      <c r="K218" t="s">
        <v>477</v>
      </c>
      <c r="L218" t="s">
        <v>478</v>
      </c>
      <c r="M218" t="s">
        <v>90</v>
      </c>
      <c r="N218" s="1" t="s">
        <v>2731</v>
      </c>
      <c r="O218" t="s">
        <v>479</v>
      </c>
      <c r="P218">
        <f>VLOOKUP(O218,Sheet6!K:L,2,FALSE)</f>
        <v>99.808121840799998</v>
      </c>
      <c r="R218" t="s">
        <v>185</v>
      </c>
      <c r="U218" t="str">
        <f>VLOOKUP(O218,Sheet1!W:X,2,FALSE)</f>
        <v>PASS</v>
      </c>
    </row>
    <row r="219" spans="1:21" x14ac:dyDescent="0.25">
      <c r="A219" t="s">
        <v>261</v>
      </c>
      <c r="B219" t="s">
        <v>21</v>
      </c>
      <c r="C219" t="s">
        <v>177</v>
      </c>
      <c r="D219" t="s">
        <v>177</v>
      </c>
      <c r="F219" t="s">
        <v>472</v>
      </c>
      <c r="G219" t="s">
        <v>473</v>
      </c>
      <c r="H219" t="s">
        <v>474</v>
      </c>
      <c r="I219" t="s">
        <v>155</v>
      </c>
      <c r="J219" t="s">
        <v>156</v>
      </c>
      <c r="K219" t="s">
        <v>477</v>
      </c>
      <c r="L219" t="s">
        <v>478</v>
      </c>
      <c r="M219" t="s">
        <v>29</v>
      </c>
      <c r="N219" s="1" t="s">
        <v>2731</v>
      </c>
      <c r="O219" t="s">
        <v>484</v>
      </c>
      <c r="P219">
        <f>VLOOKUP(O219,Sheet6!K:L,2,FALSE)</f>
        <v>99.923067306500002</v>
      </c>
      <c r="R219" t="s">
        <v>185</v>
      </c>
      <c r="U219" t="str">
        <f>VLOOKUP(O219,Sheet1!W:X,2,FALSE)</f>
        <v>PASS</v>
      </c>
    </row>
    <row r="220" spans="1:21" x14ac:dyDescent="0.25">
      <c r="A220" t="s">
        <v>261</v>
      </c>
      <c r="B220" t="s">
        <v>36</v>
      </c>
      <c r="C220" t="s">
        <v>177</v>
      </c>
      <c r="D220" t="s">
        <v>177</v>
      </c>
      <c r="F220" t="s">
        <v>472</v>
      </c>
      <c r="G220" t="s">
        <v>473</v>
      </c>
      <c r="H220" t="s">
        <v>474</v>
      </c>
      <c r="I220" t="s">
        <v>97</v>
      </c>
      <c r="J220" t="s">
        <v>98</v>
      </c>
      <c r="K220" t="s">
        <v>768</v>
      </c>
      <c r="L220" t="s">
        <v>649</v>
      </c>
      <c r="M220" t="s">
        <v>29</v>
      </c>
      <c r="N220" s="1" t="s">
        <v>2731</v>
      </c>
      <c r="O220" t="s">
        <v>769</v>
      </c>
      <c r="P220">
        <f>VLOOKUP(O220,Sheet6!K:L,2,FALSE)</f>
        <v>99.999370954499994</v>
      </c>
      <c r="R220" t="s">
        <v>185</v>
      </c>
      <c r="U220" t="str">
        <f>VLOOKUP(O220,Sheet1!W:X,2,FALSE)</f>
        <v>PASS</v>
      </c>
    </row>
    <row r="221" spans="1:21" x14ac:dyDescent="0.25">
      <c r="A221" t="s">
        <v>261</v>
      </c>
      <c r="B221" t="s">
        <v>177</v>
      </c>
      <c r="C221" t="s">
        <v>177</v>
      </c>
      <c r="D221" t="s">
        <v>177</v>
      </c>
      <c r="F221" t="s">
        <v>651</v>
      </c>
      <c r="G221" t="s">
        <v>652</v>
      </c>
      <c r="H221" t="s">
        <v>653</v>
      </c>
      <c r="I221" t="s">
        <v>116</v>
      </c>
      <c r="J221" t="s">
        <v>364</v>
      </c>
      <c r="K221" t="s">
        <v>365</v>
      </c>
      <c r="L221" t="s">
        <v>654</v>
      </c>
      <c r="M221" t="s">
        <v>90</v>
      </c>
      <c r="N221" s="1" t="s">
        <v>2731</v>
      </c>
      <c r="O221" t="s">
        <v>655</v>
      </c>
      <c r="P221">
        <f>VLOOKUP(O221,Sheet6!K:L,2,FALSE)</f>
        <v>99.843969285</v>
      </c>
      <c r="R221" t="s">
        <v>185</v>
      </c>
      <c r="U221" t="str">
        <f>VLOOKUP(O221,Sheet1!W:X,2,FALSE)</f>
        <v>PASS</v>
      </c>
    </row>
    <row r="222" spans="1:21" x14ac:dyDescent="0.25">
      <c r="A222" t="s">
        <v>261</v>
      </c>
      <c r="B222" t="s">
        <v>177</v>
      </c>
      <c r="C222" t="s">
        <v>177</v>
      </c>
      <c r="D222" t="s">
        <v>177</v>
      </c>
      <c r="F222" t="s">
        <v>485</v>
      </c>
      <c r="G222" t="s">
        <v>486</v>
      </c>
      <c r="H222" t="s">
        <v>487</v>
      </c>
      <c r="I222" t="s">
        <v>490</v>
      </c>
      <c r="J222" t="s">
        <v>491</v>
      </c>
      <c r="K222" t="s">
        <v>334</v>
      </c>
      <c r="L222" t="s">
        <v>492</v>
      </c>
      <c r="M222" t="s">
        <v>90</v>
      </c>
      <c r="N222" s="1" t="s">
        <v>2731</v>
      </c>
      <c r="O222" t="s">
        <v>656</v>
      </c>
      <c r="P222">
        <f>VLOOKUP(O222,Sheet6!K:L,2,FALSE)</f>
        <v>99.997019841599993</v>
      </c>
      <c r="R222" t="s">
        <v>185</v>
      </c>
      <c r="S222" t="s">
        <v>146</v>
      </c>
      <c r="T222" t="s">
        <v>657</v>
      </c>
      <c r="U222" t="str">
        <f>VLOOKUP(O222,Sheet1!W:X,2,FALSE)</f>
        <v>PASS</v>
      </c>
    </row>
    <row r="223" spans="1:21" x14ac:dyDescent="0.25">
      <c r="A223" t="s">
        <v>261</v>
      </c>
      <c r="B223" t="s">
        <v>21</v>
      </c>
      <c r="C223" t="s">
        <v>21</v>
      </c>
      <c r="D223" t="s">
        <v>177</v>
      </c>
      <c r="F223" t="s">
        <v>494</v>
      </c>
      <c r="G223" t="s">
        <v>495</v>
      </c>
      <c r="H223" t="s">
        <v>496</v>
      </c>
      <c r="I223" t="s">
        <v>490</v>
      </c>
      <c r="J223" t="s">
        <v>491</v>
      </c>
      <c r="K223" t="s">
        <v>334</v>
      </c>
      <c r="L223" t="s">
        <v>497</v>
      </c>
      <c r="M223" t="s">
        <v>90</v>
      </c>
      <c r="N223" s="1" t="s">
        <v>2731</v>
      </c>
      <c r="O223" t="s">
        <v>498</v>
      </c>
      <c r="P223">
        <f>VLOOKUP(O223,Sheet6!K:L,2,FALSE)</f>
        <v>99.999807253399993</v>
      </c>
      <c r="R223" t="s">
        <v>185</v>
      </c>
      <c r="S223" t="s">
        <v>146</v>
      </c>
      <c r="T223" t="s">
        <v>499</v>
      </c>
      <c r="U223" t="str">
        <f>VLOOKUP(O223,Sheet1!W:X,2,FALSE)</f>
        <v>PASS</v>
      </c>
    </row>
    <row r="224" spans="1:21" x14ac:dyDescent="0.25">
      <c r="A224" t="s">
        <v>261</v>
      </c>
      <c r="B224" t="s">
        <v>177</v>
      </c>
      <c r="C224" t="s">
        <v>177</v>
      </c>
      <c r="D224" t="s">
        <v>177</v>
      </c>
      <c r="F224" t="s">
        <v>658</v>
      </c>
      <c r="G224" t="s">
        <v>659</v>
      </c>
      <c r="H224" t="s">
        <v>660</v>
      </c>
      <c r="I224" t="s">
        <v>116</v>
      </c>
      <c r="J224" t="s">
        <v>364</v>
      </c>
      <c r="K224" t="s">
        <v>661</v>
      </c>
      <c r="L224" t="s">
        <v>662</v>
      </c>
      <c r="M224" t="s">
        <v>90</v>
      </c>
      <c r="N224" s="1" t="s">
        <v>2731</v>
      </c>
      <c r="O224" t="s">
        <v>663</v>
      </c>
      <c r="P224">
        <f>VLOOKUP(O224,Sheet6!K:L,2,FALSE)</f>
        <v>99.986226753099999</v>
      </c>
      <c r="R224" t="s">
        <v>185</v>
      </c>
      <c r="U224" t="str">
        <f>VLOOKUP(O224,Sheet1!W:X,2,FALSE)</f>
        <v>PASS</v>
      </c>
    </row>
    <row r="225" spans="1:21" x14ac:dyDescent="0.25">
      <c r="A225" t="s">
        <v>261</v>
      </c>
      <c r="B225" t="s">
        <v>177</v>
      </c>
      <c r="C225" t="s">
        <v>177</v>
      </c>
      <c r="D225" t="s">
        <v>177</v>
      </c>
      <c r="F225" t="s">
        <v>658</v>
      </c>
      <c r="G225" t="s">
        <v>659</v>
      </c>
      <c r="H225" t="s">
        <v>660</v>
      </c>
      <c r="I225" t="s">
        <v>116</v>
      </c>
      <c r="J225" t="s">
        <v>364</v>
      </c>
      <c r="K225" t="s">
        <v>661</v>
      </c>
      <c r="L225" t="s">
        <v>662</v>
      </c>
      <c r="M225" t="s">
        <v>29</v>
      </c>
      <c r="N225" s="1" t="s">
        <v>2731</v>
      </c>
      <c r="O225" t="s">
        <v>664</v>
      </c>
      <c r="P225">
        <f>VLOOKUP(O225,Sheet6!K:L,2,FALSE)</f>
        <v>99.101464191600002</v>
      </c>
      <c r="R225" t="s">
        <v>185</v>
      </c>
      <c r="U225" t="str">
        <f>VLOOKUP(O225,Sheet1!W:X,2,FALSE)</f>
        <v>PASS</v>
      </c>
    </row>
    <row r="226" spans="1:21" x14ac:dyDescent="0.25">
      <c r="A226" t="s">
        <v>261</v>
      </c>
      <c r="B226" t="s">
        <v>177</v>
      </c>
      <c r="C226" t="s">
        <v>177</v>
      </c>
      <c r="D226" t="s">
        <v>177</v>
      </c>
      <c r="F226" t="s">
        <v>658</v>
      </c>
      <c r="G226" t="s">
        <v>659</v>
      </c>
      <c r="H226" t="s">
        <v>660</v>
      </c>
      <c r="I226" t="s">
        <v>40</v>
      </c>
      <c r="J226" t="s">
        <v>665</v>
      </c>
      <c r="K226" t="s">
        <v>666</v>
      </c>
      <c r="L226" t="s">
        <v>667</v>
      </c>
      <c r="M226" t="s">
        <v>29</v>
      </c>
      <c r="N226" s="1" t="s">
        <v>2731</v>
      </c>
      <c r="O226" t="s">
        <v>668</v>
      </c>
      <c r="P226">
        <f>VLOOKUP(O226,Sheet6!K:L,2,FALSE)</f>
        <v>0</v>
      </c>
      <c r="R226" t="s">
        <v>185</v>
      </c>
      <c r="U226" t="str">
        <f>VLOOKUP(O226,Sheet1!W:X,2,FALSE)</f>
        <v>PASS</v>
      </c>
    </row>
    <row r="227" spans="1:21" x14ac:dyDescent="0.25">
      <c r="A227" t="s">
        <v>261</v>
      </c>
      <c r="B227" t="s">
        <v>177</v>
      </c>
      <c r="C227" t="s">
        <v>177</v>
      </c>
      <c r="D227" t="s">
        <v>177</v>
      </c>
      <c r="F227" t="s">
        <v>658</v>
      </c>
      <c r="G227" t="s">
        <v>659</v>
      </c>
      <c r="H227" t="s">
        <v>660</v>
      </c>
      <c r="I227" t="s">
        <v>40</v>
      </c>
      <c r="J227" t="s">
        <v>333</v>
      </c>
      <c r="K227" t="s">
        <v>669</v>
      </c>
      <c r="L227" t="s">
        <v>662</v>
      </c>
      <c r="M227" t="s">
        <v>29</v>
      </c>
      <c r="N227" s="1" t="s">
        <v>2731</v>
      </c>
      <c r="O227" t="s">
        <v>670</v>
      </c>
      <c r="P227">
        <f>VLOOKUP(O227,Sheet6!K:L,2,FALSE)</f>
        <v>99.997524801500006</v>
      </c>
      <c r="R227" t="s">
        <v>185</v>
      </c>
      <c r="U227" t="str">
        <f>VLOOKUP(O227,Sheet1!W:X,2,FALSE)</f>
        <v>PASS</v>
      </c>
    </row>
    <row r="228" spans="1:21" x14ac:dyDescent="0.25">
      <c r="A228" t="s">
        <v>261</v>
      </c>
      <c r="B228" t="s">
        <v>21</v>
      </c>
      <c r="C228" t="s">
        <v>177</v>
      </c>
      <c r="D228" t="s">
        <v>177</v>
      </c>
      <c r="F228" t="s">
        <v>500</v>
      </c>
      <c r="G228" t="s">
        <v>501</v>
      </c>
      <c r="H228" t="s">
        <v>502</v>
      </c>
      <c r="I228" t="s">
        <v>116</v>
      </c>
      <c r="J228" t="s">
        <v>310</v>
      </c>
      <c r="K228" t="s">
        <v>503</v>
      </c>
      <c r="L228" t="s">
        <v>383</v>
      </c>
      <c r="M228" t="s">
        <v>216</v>
      </c>
      <c r="N228" s="1" t="s">
        <v>2731</v>
      </c>
      <c r="O228" t="s">
        <v>504</v>
      </c>
      <c r="P228">
        <f>VLOOKUP(O228,Sheet6!K:L,2,FALSE)</f>
        <v>99.864154450399994</v>
      </c>
      <c r="R228" t="s">
        <v>185</v>
      </c>
      <c r="U228" t="str">
        <f>VLOOKUP(O228,Sheet1!W:X,2,FALSE)</f>
        <v>PASS</v>
      </c>
    </row>
    <row r="229" spans="1:21" x14ac:dyDescent="0.25">
      <c r="A229" t="s">
        <v>261</v>
      </c>
      <c r="B229" t="s">
        <v>21</v>
      </c>
      <c r="C229" t="s">
        <v>177</v>
      </c>
      <c r="D229" t="s">
        <v>177</v>
      </c>
      <c r="F229" t="s">
        <v>505</v>
      </c>
      <c r="G229" t="s">
        <v>506</v>
      </c>
      <c r="H229" t="s">
        <v>507</v>
      </c>
      <c r="I229" t="s">
        <v>265</v>
      </c>
      <c r="J229" t="s">
        <v>266</v>
      </c>
      <c r="K229" t="s">
        <v>311</v>
      </c>
      <c r="L229" t="s">
        <v>400</v>
      </c>
      <c r="M229" t="s">
        <v>90</v>
      </c>
      <c r="N229" s="1" t="s">
        <v>2731</v>
      </c>
      <c r="O229" t="s">
        <v>508</v>
      </c>
      <c r="P229">
        <f>VLOOKUP(O229,Sheet6!K:L,2,FALSE)</f>
        <v>99.946955518500005</v>
      </c>
      <c r="R229" t="s">
        <v>185</v>
      </c>
      <c r="U229" t="str">
        <f>VLOOKUP(O229,Sheet1!W:X,2,FALSE)</f>
        <v>Pass with Condition</v>
      </c>
    </row>
    <row r="230" spans="1:21" x14ac:dyDescent="0.25">
      <c r="A230" t="s">
        <v>261</v>
      </c>
      <c r="B230" t="s">
        <v>177</v>
      </c>
      <c r="C230" t="s">
        <v>177</v>
      </c>
      <c r="D230" t="s">
        <v>177</v>
      </c>
      <c r="F230" t="s">
        <v>505</v>
      </c>
      <c r="G230" t="s">
        <v>506</v>
      </c>
      <c r="H230" t="s">
        <v>507</v>
      </c>
      <c r="I230" t="s">
        <v>116</v>
      </c>
      <c r="J230" t="s">
        <v>364</v>
      </c>
      <c r="K230" t="s">
        <v>511</v>
      </c>
      <c r="L230" t="s">
        <v>400</v>
      </c>
      <c r="M230" t="s">
        <v>90</v>
      </c>
      <c r="N230" s="1" t="s">
        <v>2731</v>
      </c>
      <c r="O230" t="s">
        <v>671</v>
      </c>
      <c r="P230">
        <f>VLOOKUP(O230,Sheet6!K:L,2,FALSE)</f>
        <v>99.967684304599999</v>
      </c>
      <c r="R230" t="s">
        <v>185</v>
      </c>
      <c r="U230" t="str">
        <f>VLOOKUP(O230,Sheet1!W:X,2,FALSE)</f>
        <v>Pass with Condition</v>
      </c>
    </row>
    <row r="231" spans="1:21" x14ac:dyDescent="0.25">
      <c r="A231" t="s">
        <v>261</v>
      </c>
      <c r="B231" t="s">
        <v>177</v>
      </c>
      <c r="C231" t="s">
        <v>177</v>
      </c>
      <c r="D231" t="s">
        <v>177</v>
      </c>
      <c r="F231" t="s">
        <v>505</v>
      </c>
      <c r="G231" t="s">
        <v>506</v>
      </c>
      <c r="H231" t="s">
        <v>507</v>
      </c>
      <c r="I231" t="s">
        <v>116</v>
      </c>
      <c r="J231" t="s">
        <v>310</v>
      </c>
      <c r="K231" t="s">
        <v>503</v>
      </c>
      <c r="L231" t="s">
        <v>400</v>
      </c>
      <c r="M231" t="s">
        <v>90</v>
      </c>
      <c r="N231" s="1" t="s">
        <v>2731</v>
      </c>
      <c r="O231" t="s">
        <v>672</v>
      </c>
      <c r="P231">
        <f>VLOOKUP(O231,Sheet6!K:L,2,FALSE)</f>
        <v>99.872798374699997</v>
      </c>
      <c r="R231" t="s">
        <v>185</v>
      </c>
      <c r="U231" t="str">
        <f>VLOOKUP(O231,Sheet1!W:X,2,FALSE)</f>
        <v>Pass with Condition</v>
      </c>
    </row>
    <row r="232" spans="1:21" x14ac:dyDescent="0.25">
      <c r="A232" t="s">
        <v>261</v>
      </c>
      <c r="B232" t="s">
        <v>177</v>
      </c>
      <c r="C232" t="s">
        <v>177</v>
      </c>
      <c r="D232" t="s">
        <v>177</v>
      </c>
      <c r="F232" t="s">
        <v>505</v>
      </c>
      <c r="G232" t="s">
        <v>506</v>
      </c>
      <c r="H232" t="s">
        <v>507</v>
      </c>
      <c r="I232" t="s">
        <v>97</v>
      </c>
      <c r="J232" t="s">
        <v>98</v>
      </c>
      <c r="K232" t="s">
        <v>540</v>
      </c>
      <c r="L232" t="s">
        <v>400</v>
      </c>
      <c r="M232" t="s">
        <v>90</v>
      </c>
      <c r="N232" s="1" t="s">
        <v>2731</v>
      </c>
      <c r="O232" t="s">
        <v>673</v>
      </c>
      <c r="P232">
        <f>VLOOKUP(O232,Sheet6!K:L,2,FALSE)</f>
        <v>99.824253075599998</v>
      </c>
      <c r="R232" t="s">
        <v>185</v>
      </c>
      <c r="U232" t="str">
        <f>VLOOKUP(O232,Sheet1!W:X,2,FALSE)</f>
        <v>Pass with Condition</v>
      </c>
    </row>
    <row r="233" spans="1:21" x14ac:dyDescent="0.25">
      <c r="A233" t="s">
        <v>261</v>
      </c>
      <c r="B233" t="s">
        <v>177</v>
      </c>
      <c r="C233" t="s">
        <v>177</v>
      </c>
      <c r="D233" t="s">
        <v>177</v>
      </c>
      <c r="F233" t="s">
        <v>505</v>
      </c>
      <c r="G233" t="s">
        <v>506</v>
      </c>
      <c r="H233" t="s">
        <v>507</v>
      </c>
      <c r="I233" t="s">
        <v>306</v>
      </c>
      <c r="J233" t="s">
        <v>306</v>
      </c>
      <c r="K233" t="s">
        <v>503</v>
      </c>
      <c r="L233" t="s">
        <v>410</v>
      </c>
      <c r="M233" t="s">
        <v>90</v>
      </c>
      <c r="N233" s="1" t="s">
        <v>2731</v>
      </c>
      <c r="O233" t="s">
        <v>674</v>
      </c>
      <c r="P233">
        <f>VLOOKUP(O233,Sheet6!K:L,2,FALSE)</f>
        <v>99.854161669500002</v>
      </c>
      <c r="R233" t="s">
        <v>185</v>
      </c>
      <c r="U233" t="str">
        <f>VLOOKUP(O233,Sheet1!W:X,2,FALSE)</f>
        <v>Pass with Condition</v>
      </c>
    </row>
    <row r="234" spans="1:21" x14ac:dyDescent="0.25">
      <c r="A234" t="s">
        <v>261</v>
      </c>
      <c r="B234" t="s">
        <v>177</v>
      </c>
      <c r="C234" t="s">
        <v>177</v>
      </c>
      <c r="D234" t="s">
        <v>177</v>
      </c>
      <c r="F234" t="s">
        <v>529</v>
      </c>
      <c r="G234" t="s">
        <v>530</v>
      </c>
      <c r="H234" t="s">
        <v>531</v>
      </c>
      <c r="I234" t="s">
        <v>116</v>
      </c>
      <c r="J234" t="s">
        <v>635</v>
      </c>
      <c r="K234" t="s">
        <v>675</v>
      </c>
      <c r="L234" t="s">
        <v>462</v>
      </c>
      <c r="M234" t="s">
        <v>29</v>
      </c>
      <c r="N234" s="1" t="s">
        <v>2731</v>
      </c>
      <c r="O234" t="s">
        <v>676</v>
      </c>
      <c r="P234">
        <f>VLOOKUP(O234,Sheet6!K:L,2,FALSE)</f>
        <v>99.984257411800002</v>
      </c>
      <c r="R234" t="s">
        <v>185</v>
      </c>
      <c r="U234" t="str">
        <f>VLOOKUP(O234,Sheet1!W:X,2,FALSE)</f>
        <v>PASS</v>
      </c>
    </row>
    <row r="235" spans="1:21" x14ac:dyDescent="0.25">
      <c r="A235" t="s">
        <v>261</v>
      </c>
      <c r="B235" t="s">
        <v>36</v>
      </c>
      <c r="C235" t="s">
        <v>36</v>
      </c>
      <c r="D235" t="s">
        <v>36</v>
      </c>
      <c r="F235" t="s">
        <v>262</v>
      </c>
      <c r="G235" t="s">
        <v>263</v>
      </c>
      <c r="H235" t="s">
        <v>264</v>
      </c>
      <c r="I235" t="s">
        <v>306</v>
      </c>
      <c r="J235" t="s">
        <v>306</v>
      </c>
      <c r="K235" t="s">
        <v>307</v>
      </c>
      <c r="L235" t="s">
        <v>281</v>
      </c>
      <c r="M235" t="s">
        <v>90</v>
      </c>
      <c r="N235" s="1"/>
      <c r="O235" t="s">
        <v>677</v>
      </c>
      <c r="P235">
        <f>VLOOKUP(O235,Sheet6!K:L,2,FALSE)</f>
        <v>100</v>
      </c>
      <c r="R235" t="s">
        <v>36</v>
      </c>
      <c r="U235" t="str">
        <f>VLOOKUP(O235,Sheet1!W:X,2,FALSE)</f>
        <v>PASS</v>
      </c>
    </row>
    <row r="236" spans="1:21" x14ac:dyDescent="0.25">
      <c r="A236" t="s">
        <v>261</v>
      </c>
      <c r="B236" t="s">
        <v>36</v>
      </c>
      <c r="C236" t="s">
        <v>36</v>
      </c>
      <c r="D236" t="s">
        <v>36</v>
      </c>
      <c r="F236" t="s">
        <v>581</v>
      </c>
      <c r="G236" t="s">
        <v>582</v>
      </c>
      <c r="H236" t="s">
        <v>583</v>
      </c>
      <c r="I236" t="s">
        <v>306</v>
      </c>
      <c r="J236" t="s">
        <v>306</v>
      </c>
      <c r="K236" t="s">
        <v>307</v>
      </c>
      <c r="L236" t="s">
        <v>678</v>
      </c>
      <c r="M236" t="s">
        <v>90</v>
      </c>
      <c r="N236" s="1"/>
      <c r="O236" t="s">
        <v>679</v>
      </c>
      <c r="P236" t="e">
        <f>VLOOKUP(O236,Sheet6!K:L,2,FALSE)</f>
        <v>#N/A</v>
      </c>
      <c r="R236" t="s">
        <v>36</v>
      </c>
      <c r="S236" t="s">
        <v>146</v>
      </c>
      <c r="T236" t="s">
        <v>680</v>
      </c>
      <c r="U236" t="str">
        <f>VLOOKUP(O236,Sheet1!W:X,2,FALSE)</f>
        <v>Pass with Condition</v>
      </c>
    </row>
    <row r="237" spans="1:21" x14ac:dyDescent="0.25">
      <c r="A237" t="s">
        <v>261</v>
      </c>
      <c r="B237" t="s">
        <v>36</v>
      </c>
      <c r="C237" t="s">
        <v>36</v>
      </c>
      <c r="D237" t="s">
        <v>36</v>
      </c>
      <c r="F237" t="s">
        <v>581</v>
      </c>
      <c r="G237" t="s">
        <v>582</v>
      </c>
      <c r="H237" t="s">
        <v>583</v>
      </c>
      <c r="I237" t="s">
        <v>681</v>
      </c>
      <c r="J237" t="s">
        <v>681</v>
      </c>
      <c r="K237" t="s">
        <v>682</v>
      </c>
      <c r="L237" t="s">
        <v>584</v>
      </c>
      <c r="M237" t="s">
        <v>90</v>
      </c>
      <c r="N237" s="1"/>
      <c r="O237" t="s">
        <v>683</v>
      </c>
      <c r="P237">
        <f>VLOOKUP(O237,Sheet6!K:L,2,FALSE)</f>
        <v>100</v>
      </c>
      <c r="R237" t="s">
        <v>36</v>
      </c>
      <c r="U237" t="str">
        <f>VLOOKUP(O237,Sheet1!W:X,2,FALSE)</f>
        <v>Pass with Condition</v>
      </c>
    </row>
    <row r="238" spans="1:21" x14ac:dyDescent="0.25">
      <c r="A238" t="s">
        <v>261</v>
      </c>
      <c r="B238" t="s">
        <v>36</v>
      </c>
      <c r="C238" t="s">
        <v>36</v>
      </c>
      <c r="D238" t="s">
        <v>36</v>
      </c>
      <c r="F238" t="s">
        <v>581</v>
      </c>
      <c r="G238" t="s">
        <v>582</v>
      </c>
      <c r="H238" t="s">
        <v>583</v>
      </c>
      <c r="I238" t="s">
        <v>681</v>
      </c>
      <c r="J238" t="s">
        <v>681</v>
      </c>
      <c r="K238" t="s">
        <v>684</v>
      </c>
      <c r="L238" t="s">
        <v>584</v>
      </c>
      <c r="M238" t="s">
        <v>90</v>
      </c>
      <c r="N238" s="1"/>
      <c r="O238" t="s">
        <v>685</v>
      </c>
      <c r="P238">
        <f>VLOOKUP(O238,Sheet6!K:L,2,FALSE)</f>
        <v>100</v>
      </c>
      <c r="R238" t="s">
        <v>36</v>
      </c>
      <c r="U238" t="str">
        <f>VLOOKUP(O238,Sheet1!W:X,2,FALSE)</f>
        <v>Pass with Condition</v>
      </c>
    </row>
    <row r="239" spans="1:21" x14ac:dyDescent="0.25">
      <c r="A239" t="s">
        <v>261</v>
      </c>
      <c r="B239" t="s">
        <v>36</v>
      </c>
      <c r="C239" t="s">
        <v>36</v>
      </c>
      <c r="D239" t="s">
        <v>36</v>
      </c>
      <c r="F239" t="s">
        <v>581</v>
      </c>
      <c r="G239" t="s">
        <v>582</v>
      </c>
      <c r="H239" t="s">
        <v>583</v>
      </c>
      <c r="I239" t="s">
        <v>681</v>
      </c>
      <c r="J239" t="s">
        <v>681</v>
      </c>
      <c r="K239" t="s">
        <v>686</v>
      </c>
      <c r="L239" t="s">
        <v>584</v>
      </c>
      <c r="M239" t="s">
        <v>90</v>
      </c>
      <c r="N239" s="1"/>
      <c r="O239" t="s">
        <v>687</v>
      </c>
      <c r="P239">
        <f>VLOOKUP(O239,Sheet6!K:L,2,FALSE)</f>
        <v>100</v>
      </c>
      <c r="R239" t="s">
        <v>36</v>
      </c>
      <c r="U239" t="str">
        <f>VLOOKUP(O239,Sheet1!W:X,2,FALSE)</f>
        <v>Pass with Condition</v>
      </c>
    </row>
    <row r="240" spans="1:21" x14ac:dyDescent="0.25">
      <c r="A240" t="s">
        <v>261</v>
      </c>
      <c r="B240" t="s">
        <v>36</v>
      </c>
      <c r="C240" t="s">
        <v>36</v>
      </c>
      <c r="D240" t="s">
        <v>36</v>
      </c>
      <c r="F240" t="s">
        <v>581</v>
      </c>
      <c r="G240" t="s">
        <v>582</v>
      </c>
      <c r="H240" t="s">
        <v>583</v>
      </c>
      <c r="I240" t="s">
        <v>116</v>
      </c>
      <c r="J240" t="s">
        <v>364</v>
      </c>
      <c r="K240" t="s">
        <v>688</v>
      </c>
      <c r="L240" t="s">
        <v>584</v>
      </c>
      <c r="M240" t="s">
        <v>90</v>
      </c>
      <c r="N240" s="1"/>
      <c r="O240" t="s">
        <v>689</v>
      </c>
      <c r="P240">
        <f>VLOOKUP(O240,Sheet6!K:L,2,FALSE)</f>
        <v>100</v>
      </c>
      <c r="R240" t="s">
        <v>36</v>
      </c>
      <c r="U240" t="str">
        <f>VLOOKUP(O240,Sheet1!W:X,2,FALSE)</f>
        <v>Pass with Condition</v>
      </c>
    </row>
    <row r="241" spans="1:21" x14ac:dyDescent="0.25">
      <c r="A241" t="s">
        <v>261</v>
      </c>
      <c r="B241" t="s">
        <v>36</v>
      </c>
      <c r="C241" t="s">
        <v>36</v>
      </c>
      <c r="D241" t="s">
        <v>36</v>
      </c>
      <c r="F241" t="s">
        <v>581</v>
      </c>
      <c r="G241" t="s">
        <v>582</v>
      </c>
      <c r="H241" t="s">
        <v>583</v>
      </c>
      <c r="I241" t="s">
        <v>276</v>
      </c>
      <c r="J241" t="s">
        <v>277</v>
      </c>
      <c r="K241" t="s">
        <v>307</v>
      </c>
      <c r="L241" t="s">
        <v>678</v>
      </c>
      <c r="M241" t="s">
        <v>90</v>
      </c>
      <c r="N241" s="1"/>
      <c r="O241" t="s">
        <v>690</v>
      </c>
      <c r="P241">
        <f>VLOOKUP(O241,Sheet6!K:L,2,FALSE)</f>
        <v>100</v>
      </c>
      <c r="R241" t="s">
        <v>36</v>
      </c>
      <c r="U241" t="str">
        <f>VLOOKUP(O241,Sheet1!W:X,2,FALSE)</f>
        <v>Pass with Condition</v>
      </c>
    </row>
    <row r="242" spans="1:21" x14ac:dyDescent="0.25">
      <c r="A242" t="s">
        <v>261</v>
      </c>
      <c r="B242" t="s">
        <v>36</v>
      </c>
      <c r="C242" t="s">
        <v>36</v>
      </c>
      <c r="D242" t="s">
        <v>36</v>
      </c>
      <c r="F242" t="s">
        <v>581</v>
      </c>
      <c r="G242" t="s">
        <v>582</v>
      </c>
      <c r="H242" t="s">
        <v>583</v>
      </c>
      <c r="I242" t="s">
        <v>265</v>
      </c>
      <c r="J242" t="s">
        <v>266</v>
      </c>
      <c r="K242" t="s">
        <v>319</v>
      </c>
      <c r="L242" t="s">
        <v>584</v>
      </c>
      <c r="M242" t="s">
        <v>90</v>
      </c>
      <c r="N242" s="1"/>
      <c r="O242" t="s">
        <v>691</v>
      </c>
      <c r="P242">
        <f>VLOOKUP(O242,Sheet6!K:L,2,FALSE)</f>
        <v>100</v>
      </c>
      <c r="R242" t="s">
        <v>36</v>
      </c>
      <c r="U242" t="str">
        <f>VLOOKUP(O242,Sheet1!W:X,2,FALSE)</f>
        <v>Pass with Condition</v>
      </c>
    </row>
    <row r="243" spans="1:21" x14ac:dyDescent="0.25">
      <c r="A243" t="s">
        <v>261</v>
      </c>
      <c r="B243" t="s">
        <v>36</v>
      </c>
      <c r="C243" t="s">
        <v>36</v>
      </c>
      <c r="D243" t="s">
        <v>36</v>
      </c>
      <c r="F243" t="s">
        <v>581</v>
      </c>
      <c r="G243" t="s">
        <v>582</v>
      </c>
      <c r="H243" t="s">
        <v>583</v>
      </c>
      <c r="I243" t="s">
        <v>265</v>
      </c>
      <c r="J243" t="s">
        <v>266</v>
      </c>
      <c r="K243" t="s">
        <v>322</v>
      </c>
      <c r="L243" t="s">
        <v>584</v>
      </c>
      <c r="M243" t="s">
        <v>90</v>
      </c>
      <c r="N243" s="1"/>
      <c r="O243" t="s">
        <v>692</v>
      </c>
      <c r="P243">
        <f>VLOOKUP(O243,Sheet6!K:L,2,FALSE)</f>
        <v>100</v>
      </c>
      <c r="R243" t="s">
        <v>36</v>
      </c>
      <c r="U243" t="str">
        <f>VLOOKUP(O243,Sheet1!W:X,2,FALSE)</f>
        <v>Pass with Condition</v>
      </c>
    </row>
    <row r="244" spans="1:21" x14ac:dyDescent="0.25">
      <c r="A244" t="s">
        <v>261</v>
      </c>
      <c r="B244" t="s">
        <v>36</v>
      </c>
      <c r="C244" t="s">
        <v>36</v>
      </c>
      <c r="D244" t="s">
        <v>36</v>
      </c>
      <c r="F244" t="s">
        <v>581</v>
      </c>
      <c r="G244" t="s">
        <v>582</v>
      </c>
      <c r="H244" t="s">
        <v>583</v>
      </c>
      <c r="I244" t="s">
        <v>306</v>
      </c>
      <c r="J244" t="s">
        <v>306</v>
      </c>
      <c r="K244" t="s">
        <v>307</v>
      </c>
      <c r="L244" t="s">
        <v>678</v>
      </c>
      <c r="M244" t="s">
        <v>216</v>
      </c>
      <c r="N244" s="1"/>
      <c r="O244" t="s">
        <v>693</v>
      </c>
      <c r="P244">
        <f>VLOOKUP(O244,Sheet6!K:L,2,FALSE)</f>
        <v>100</v>
      </c>
      <c r="R244" t="s">
        <v>36</v>
      </c>
      <c r="U244" t="str">
        <f>VLOOKUP(O244,Sheet1!W:X,2,FALSE)</f>
        <v>Pass with Condition</v>
      </c>
    </row>
    <row r="245" spans="1:21" x14ac:dyDescent="0.25">
      <c r="A245" t="s">
        <v>261</v>
      </c>
      <c r="B245" t="s">
        <v>36</v>
      </c>
      <c r="C245" t="s">
        <v>36</v>
      </c>
      <c r="D245" t="s">
        <v>36</v>
      </c>
      <c r="F245" t="s">
        <v>581</v>
      </c>
      <c r="G245" t="s">
        <v>582</v>
      </c>
      <c r="H245" t="s">
        <v>583</v>
      </c>
      <c r="I245" t="s">
        <v>116</v>
      </c>
      <c r="J245" t="s">
        <v>364</v>
      </c>
      <c r="K245" t="s">
        <v>688</v>
      </c>
      <c r="L245" t="s">
        <v>584</v>
      </c>
      <c r="M245" t="s">
        <v>216</v>
      </c>
      <c r="N245" s="1"/>
      <c r="O245" t="s">
        <v>694</v>
      </c>
      <c r="P245">
        <f>VLOOKUP(O245,Sheet6!K:L,2,FALSE)</f>
        <v>100</v>
      </c>
      <c r="R245" t="s">
        <v>36</v>
      </c>
      <c r="U245" t="str">
        <f>VLOOKUP(O245,Sheet1!W:X,2,FALSE)</f>
        <v>PASS</v>
      </c>
    </row>
    <row r="246" spans="1:21" x14ac:dyDescent="0.25">
      <c r="A246" t="s">
        <v>261</v>
      </c>
      <c r="B246" t="s">
        <v>36</v>
      </c>
      <c r="C246" t="s">
        <v>36</v>
      </c>
      <c r="D246" t="s">
        <v>36</v>
      </c>
      <c r="F246" t="s">
        <v>581</v>
      </c>
      <c r="G246" t="s">
        <v>582</v>
      </c>
      <c r="H246" t="s">
        <v>583</v>
      </c>
      <c r="I246" t="s">
        <v>276</v>
      </c>
      <c r="J246" t="s">
        <v>277</v>
      </c>
      <c r="K246" t="s">
        <v>307</v>
      </c>
      <c r="L246" t="s">
        <v>678</v>
      </c>
      <c r="M246" t="s">
        <v>216</v>
      </c>
      <c r="N246" s="1"/>
      <c r="O246" t="s">
        <v>695</v>
      </c>
      <c r="P246">
        <f>VLOOKUP(O246,Sheet6!K:L,2,FALSE)</f>
        <v>100</v>
      </c>
      <c r="R246" t="s">
        <v>36</v>
      </c>
      <c r="U246" t="str">
        <f>VLOOKUP(O246,Sheet1!W:X,2,FALSE)</f>
        <v>PASS</v>
      </c>
    </row>
    <row r="247" spans="1:21" x14ac:dyDescent="0.25">
      <c r="A247" t="s">
        <v>261</v>
      </c>
      <c r="B247" t="s">
        <v>36</v>
      </c>
      <c r="C247" t="s">
        <v>36</v>
      </c>
      <c r="D247" t="s">
        <v>36</v>
      </c>
      <c r="F247" t="s">
        <v>581</v>
      </c>
      <c r="G247" t="s">
        <v>582</v>
      </c>
      <c r="H247" t="s">
        <v>583</v>
      </c>
      <c r="I247" t="s">
        <v>265</v>
      </c>
      <c r="J247" t="s">
        <v>266</v>
      </c>
      <c r="K247" t="s">
        <v>319</v>
      </c>
      <c r="L247" t="s">
        <v>584</v>
      </c>
      <c r="M247" t="s">
        <v>216</v>
      </c>
      <c r="N247" s="1"/>
      <c r="O247" t="s">
        <v>696</v>
      </c>
      <c r="P247">
        <f>VLOOKUP(O247,Sheet6!K:L,2,FALSE)</f>
        <v>100</v>
      </c>
      <c r="R247" t="s">
        <v>36</v>
      </c>
      <c r="U247" t="str">
        <f>VLOOKUP(O247,Sheet1!W:X,2,FALSE)</f>
        <v>PASS</v>
      </c>
    </row>
    <row r="248" spans="1:21" x14ac:dyDescent="0.25">
      <c r="A248" t="s">
        <v>261</v>
      </c>
      <c r="B248" t="s">
        <v>36</v>
      </c>
      <c r="C248" t="s">
        <v>36</v>
      </c>
      <c r="D248" t="s">
        <v>36</v>
      </c>
      <c r="F248" t="s">
        <v>581</v>
      </c>
      <c r="G248" t="s">
        <v>582</v>
      </c>
      <c r="H248" t="s">
        <v>583</v>
      </c>
      <c r="I248" t="s">
        <v>265</v>
      </c>
      <c r="J248" t="s">
        <v>266</v>
      </c>
      <c r="K248" t="s">
        <v>322</v>
      </c>
      <c r="L248" t="s">
        <v>584</v>
      </c>
      <c r="M248" t="s">
        <v>216</v>
      </c>
      <c r="N248" s="1"/>
      <c r="O248" t="s">
        <v>697</v>
      </c>
      <c r="P248" t="e">
        <f>VLOOKUP(O248,Sheet6!K:L,2,FALSE)</f>
        <v>#N/A</v>
      </c>
      <c r="R248" s="30" t="s">
        <v>36</v>
      </c>
      <c r="U248" t="str">
        <f>VLOOKUP(O248,Sheet1!W:X,2,FALSE)</f>
        <v>PASS</v>
      </c>
    </row>
    <row r="249" spans="1:21" x14ac:dyDescent="0.25">
      <c r="A249" t="s">
        <v>261</v>
      </c>
      <c r="B249" t="s">
        <v>36</v>
      </c>
      <c r="C249" t="s">
        <v>36</v>
      </c>
      <c r="D249" t="s">
        <v>36</v>
      </c>
      <c r="F249" t="s">
        <v>353</v>
      </c>
      <c r="G249" t="s">
        <v>354</v>
      </c>
      <c r="H249" t="s">
        <v>355</v>
      </c>
      <c r="I249" t="s">
        <v>40</v>
      </c>
      <c r="J249" t="s">
        <v>333</v>
      </c>
      <c r="K249" t="s">
        <v>368</v>
      </c>
      <c r="L249" t="s">
        <v>286</v>
      </c>
      <c r="M249" t="s">
        <v>90</v>
      </c>
      <c r="N249" s="1"/>
      <c r="O249" t="s">
        <v>698</v>
      </c>
      <c r="P249">
        <f>VLOOKUP(O249,Sheet6!K:L,2,FALSE)</f>
        <v>100</v>
      </c>
      <c r="R249" t="s">
        <v>36</v>
      </c>
      <c r="U249" t="str">
        <f>VLOOKUP(O249,Sheet1!W:X,2,FALSE)</f>
        <v>PASS</v>
      </c>
    </row>
    <row r="250" spans="1:21" x14ac:dyDescent="0.25">
      <c r="A250" t="s">
        <v>261</v>
      </c>
      <c r="B250" t="s">
        <v>21</v>
      </c>
      <c r="C250" t="s">
        <v>36</v>
      </c>
      <c r="D250" t="s">
        <v>36</v>
      </c>
      <c r="F250" t="s">
        <v>371</v>
      </c>
      <c r="G250" t="s">
        <v>372</v>
      </c>
      <c r="H250" t="s">
        <v>373</v>
      </c>
      <c r="I250" t="s">
        <v>155</v>
      </c>
      <c r="J250" t="s">
        <v>156</v>
      </c>
      <c r="K250" t="s">
        <v>374</v>
      </c>
      <c r="L250" t="s">
        <v>374</v>
      </c>
      <c r="M250" t="s">
        <v>90</v>
      </c>
      <c r="O250" t="s">
        <v>375</v>
      </c>
      <c r="P250">
        <f>VLOOKUP(O250,Sheet6!K:L,2,FALSE)</f>
        <v>100</v>
      </c>
      <c r="R250" t="s">
        <v>36</v>
      </c>
      <c r="U250" t="str">
        <f>VLOOKUP(O250,Sheet1!W:X,2,FALSE)</f>
        <v>PASS</v>
      </c>
    </row>
    <row r="251" spans="1:21" x14ac:dyDescent="0.25">
      <c r="A251" t="s">
        <v>261</v>
      </c>
      <c r="B251" t="s">
        <v>36</v>
      </c>
      <c r="C251" t="s">
        <v>36</v>
      </c>
      <c r="D251" t="s">
        <v>36</v>
      </c>
      <c r="F251" t="s">
        <v>699</v>
      </c>
      <c r="G251" t="s">
        <v>700</v>
      </c>
      <c r="H251" t="s">
        <v>701</v>
      </c>
      <c r="I251" t="s">
        <v>306</v>
      </c>
      <c r="J251" t="s">
        <v>306</v>
      </c>
      <c r="K251" t="s">
        <v>307</v>
      </c>
      <c r="L251" t="s">
        <v>702</v>
      </c>
      <c r="M251" t="s">
        <v>90</v>
      </c>
      <c r="N251" s="1"/>
      <c r="O251" t="s">
        <v>703</v>
      </c>
      <c r="P251">
        <f>VLOOKUP(O251,Sheet6!K:L,2,FALSE)</f>
        <v>100</v>
      </c>
      <c r="R251" t="s">
        <v>36</v>
      </c>
      <c r="U251" t="str">
        <f>VLOOKUP(O251,Sheet1!W:X,2,FALSE)</f>
        <v>Pass with Condition</v>
      </c>
    </row>
    <row r="252" spans="1:21" x14ac:dyDescent="0.25">
      <c r="A252" t="s">
        <v>261</v>
      </c>
      <c r="B252" t="s">
        <v>36</v>
      </c>
      <c r="C252" t="s">
        <v>36</v>
      </c>
      <c r="D252" t="s">
        <v>36</v>
      </c>
      <c r="F252" t="s">
        <v>699</v>
      </c>
      <c r="G252" t="s">
        <v>700</v>
      </c>
      <c r="H252" t="s">
        <v>701</v>
      </c>
      <c r="I252" t="s">
        <v>276</v>
      </c>
      <c r="J252" t="s">
        <v>277</v>
      </c>
      <c r="K252" t="s">
        <v>307</v>
      </c>
      <c r="L252" t="s">
        <v>702</v>
      </c>
      <c r="M252" t="s">
        <v>90</v>
      </c>
      <c r="N252" s="1"/>
      <c r="O252" t="s">
        <v>704</v>
      </c>
      <c r="P252">
        <f>VLOOKUP(O252,Sheet6!K:L,2,FALSE)</f>
        <v>100</v>
      </c>
      <c r="R252" t="s">
        <v>36</v>
      </c>
      <c r="U252" t="str">
        <f>VLOOKUP(O252,Sheet1!W:X,2,FALSE)</f>
        <v>Pass with Condition</v>
      </c>
    </row>
    <row r="253" spans="1:21" x14ac:dyDescent="0.25">
      <c r="A253" t="s">
        <v>261</v>
      </c>
      <c r="B253" t="s">
        <v>36</v>
      </c>
      <c r="C253" t="s">
        <v>36</v>
      </c>
      <c r="D253" t="s">
        <v>36</v>
      </c>
      <c r="F253" t="s">
        <v>699</v>
      </c>
      <c r="G253" t="s">
        <v>700</v>
      </c>
      <c r="H253" t="s">
        <v>701</v>
      </c>
      <c r="I253" t="s">
        <v>265</v>
      </c>
      <c r="J253" t="s">
        <v>266</v>
      </c>
      <c r="K253" t="s">
        <v>319</v>
      </c>
      <c r="L253" t="s">
        <v>705</v>
      </c>
      <c r="M253" t="s">
        <v>90</v>
      </c>
      <c r="N253" s="1"/>
      <c r="O253" t="s">
        <v>706</v>
      </c>
      <c r="P253">
        <f>VLOOKUP(O253,Sheet6!K:L,2,FALSE)</f>
        <v>100</v>
      </c>
      <c r="R253" t="s">
        <v>36</v>
      </c>
      <c r="U253" t="str">
        <f>VLOOKUP(O253,Sheet1!W:X,2,FALSE)</f>
        <v>Pass with Condition</v>
      </c>
    </row>
    <row r="254" spans="1:21" x14ac:dyDescent="0.25">
      <c r="A254" t="s">
        <v>261</v>
      </c>
      <c r="B254" t="s">
        <v>36</v>
      </c>
      <c r="C254" t="s">
        <v>36</v>
      </c>
      <c r="D254" t="s">
        <v>36</v>
      </c>
      <c r="F254" t="s">
        <v>595</v>
      </c>
      <c r="G254" t="s">
        <v>596</v>
      </c>
      <c r="H254" t="s">
        <v>597</v>
      </c>
      <c r="I254" t="s">
        <v>116</v>
      </c>
      <c r="J254" t="s">
        <v>310</v>
      </c>
      <c r="K254" t="s">
        <v>503</v>
      </c>
      <c r="L254" t="s">
        <v>599</v>
      </c>
      <c r="M254" t="s">
        <v>90</v>
      </c>
      <c r="N254" s="1"/>
      <c r="O254" t="s">
        <v>707</v>
      </c>
      <c r="P254">
        <f>VLOOKUP(O254,Sheet6!K:L,2,FALSE)</f>
        <v>100</v>
      </c>
      <c r="R254" t="s">
        <v>36</v>
      </c>
      <c r="U254" t="str">
        <f>VLOOKUP(O254,Sheet1!W:X,2,FALSE)</f>
        <v>PASS</v>
      </c>
    </row>
    <row r="255" spans="1:21" x14ac:dyDescent="0.25">
      <c r="A255" t="s">
        <v>261</v>
      </c>
      <c r="B255" t="s">
        <v>21</v>
      </c>
      <c r="C255" t="s">
        <v>36</v>
      </c>
      <c r="D255" t="s">
        <v>36</v>
      </c>
      <c r="F255" t="s">
        <v>385</v>
      </c>
      <c r="G255" t="s">
        <v>391</v>
      </c>
      <c r="H255" t="s">
        <v>392</v>
      </c>
      <c r="I255" t="s">
        <v>265</v>
      </c>
      <c r="J255" t="s">
        <v>266</v>
      </c>
      <c r="K255" t="s">
        <v>322</v>
      </c>
      <c r="L255" t="s">
        <v>400</v>
      </c>
      <c r="M255" t="s">
        <v>90</v>
      </c>
      <c r="O255" t="s">
        <v>404</v>
      </c>
      <c r="P255">
        <f>VLOOKUP(O255,Sheet6!K:L,2,FALSE)</f>
        <v>100</v>
      </c>
      <c r="R255" t="s">
        <v>36</v>
      </c>
      <c r="U255" t="str">
        <f>VLOOKUP(O255,Sheet1!W:X,2,FALSE)</f>
        <v>Pass with Condition</v>
      </c>
    </row>
    <row r="256" spans="1:21" x14ac:dyDescent="0.25">
      <c r="A256" t="s">
        <v>261</v>
      </c>
      <c r="B256" t="s">
        <v>177</v>
      </c>
      <c r="C256" t="s">
        <v>36</v>
      </c>
      <c r="D256" t="s">
        <v>36</v>
      </c>
      <c r="F256" t="s">
        <v>385</v>
      </c>
      <c r="G256" t="s">
        <v>391</v>
      </c>
      <c r="H256" t="s">
        <v>392</v>
      </c>
      <c r="I256" t="s">
        <v>97</v>
      </c>
      <c r="J256" t="s">
        <v>424</v>
      </c>
      <c r="K256" t="s">
        <v>425</v>
      </c>
      <c r="L256" t="s">
        <v>400</v>
      </c>
      <c r="M256" t="s">
        <v>90</v>
      </c>
      <c r="N256" s="1"/>
      <c r="O256" t="s">
        <v>609</v>
      </c>
      <c r="P256">
        <f>VLOOKUP(O256,Sheet6!K:L,2,FALSE)</f>
        <v>100</v>
      </c>
      <c r="R256" t="s">
        <v>36</v>
      </c>
      <c r="U256" t="str">
        <f>VLOOKUP(O256,Sheet1!W:X,2,FALSE)</f>
        <v>Pass with Condition</v>
      </c>
    </row>
    <row r="257" spans="1:21" x14ac:dyDescent="0.25">
      <c r="A257" t="s">
        <v>261</v>
      </c>
      <c r="B257" t="s">
        <v>36</v>
      </c>
      <c r="C257" t="s">
        <v>36</v>
      </c>
      <c r="D257" t="s">
        <v>36</v>
      </c>
      <c r="F257" t="s">
        <v>385</v>
      </c>
      <c r="G257" t="s">
        <v>386</v>
      </c>
      <c r="H257" t="s">
        <v>387</v>
      </c>
      <c r="I257" t="s">
        <v>302</v>
      </c>
      <c r="J257" t="s">
        <v>405</v>
      </c>
      <c r="K257" t="s">
        <v>406</v>
      </c>
      <c r="L257" t="s">
        <v>400</v>
      </c>
      <c r="M257" t="s">
        <v>90</v>
      </c>
      <c r="N257" s="1"/>
      <c r="O257" t="s">
        <v>709</v>
      </c>
      <c r="P257">
        <f>VLOOKUP(O257,Sheet6!K:L,2,FALSE)</f>
        <v>100</v>
      </c>
      <c r="R257" t="s">
        <v>36</v>
      </c>
      <c r="U257" t="str">
        <f>VLOOKUP(O257,Sheet1!W:X,2,FALSE)</f>
        <v>Pass with Condition</v>
      </c>
    </row>
    <row r="258" spans="1:21" x14ac:dyDescent="0.25">
      <c r="A258" t="s">
        <v>261</v>
      </c>
      <c r="B258" t="s">
        <v>36</v>
      </c>
      <c r="C258" t="s">
        <v>36</v>
      </c>
      <c r="D258" t="s">
        <v>36</v>
      </c>
      <c r="F258" t="s">
        <v>385</v>
      </c>
      <c r="G258" t="s">
        <v>386</v>
      </c>
      <c r="H258" t="s">
        <v>387</v>
      </c>
      <c r="I258" t="s">
        <v>276</v>
      </c>
      <c r="J258" t="s">
        <v>277</v>
      </c>
      <c r="K258" t="s">
        <v>307</v>
      </c>
      <c r="L258" t="s">
        <v>410</v>
      </c>
      <c r="M258" t="s">
        <v>90</v>
      </c>
      <c r="N258" s="1"/>
      <c r="O258" t="s">
        <v>710</v>
      </c>
      <c r="P258">
        <f>VLOOKUP(O258,Sheet6!K:L,2,FALSE)</f>
        <v>100</v>
      </c>
      <c r="R258" t="s">
        <v>36</v>
      </c>
      <c r="U258" t="str">
        <f>VLOOKUP(O258,Sheet1!W:X,2,FALSE)</f>
        <v>Pass with Condition</v>
      </c>
    </row>
    <row r="259" spans="1:21" x14ac:dyDescent="0.25">
      <c r="A259" t="s">
        <v>261</v>
      </c>
      <c r="B259" t="s">
        <v>36</v>
      </c>
      <c r="C259" t="s">
        <v>36</v>
      </c>
      <c r="D259" t="s">
        <v>36</v>
      </c>
      <c r="F259" t="s">
        <v>385</v>
      </c>
      <c r="G259" t="s">
        <v>391</v>
      </c>
      <c r="H259" t="s">
        <v>392</v>
      </c>
      <c r="I259" t="s">
        <v>97</v>
      </c>
      <c r="J259" t="s">
        <v>98</v>
      </c>
      <c r="K259" t="s">
        <v>420</v>
      </c>
      <c r="L259" t="s">
        <v>400</v>
      </c>
      <c r="M259" t="s">
        <v>90</v>
      </c>
      <c r="N259" s="1"/>
      <c r="O259" t="s">
        <v>711</v>
      </c>
      <c r="P259">
        <f>VLOOKUP(O259,Sheet6!K:L,2,FALSE)</f>
        <v>100</v>
      </c>
      <c r="R259" t="s">
        <v>36</v>
      </c>
      <c r="U259" t="str">
        <f>VLOOKUP(O259,Sheet1!W:X,2,FALSE)</f>
        <v>Pass with Condition</v>
      </c>
    </row>
    <row r="260" spans="1:21" x14ac:dyDescent="0.25">
      <c r="A260" t="s">
        <v>261</v>
      </c>
      <c r="B260" t="s">
        <v>36</v>
      </c>
      <c r="C260" t="s">
        <v>36</v>
      </c>
      <c r="D260" t="s">
        <v>36</v>
      </c>
      <c r="F260" t="s">
        <v>385</v>
      </c>
      <c r="G260" t="s">
        <v>391</v>
      </c>
      <c r="H260" t="s">
        <v>392</v>
      </c>
      <c r="I260" t="s">
        <v>97</v>
      </c>
      <c r="J260" t="s">
        <v>98</v>
      </c>
      <c r="K260" t="s">
        <v>295</v>
      </c>
      <c r="L260" t="s">
        <v>400</v>
      </c>
      <c r="M260" t="s">
        <v>90</v>
      </c>
      <c r="N260" s="1"/>
      <c r="O260" t="s">
        <v>712</v>
      </c>
      <c r="P260">
        <f>VLOOKUP(O260,Sheet6!K:L,2,FALSE)</f>
        <v>100</v>
      </c>
      <c r="R260" t="s">
        <v>36</v>
      </c>
      <c r="U260" t="str">
        <f>VLOOKUP(O260,Sheet1!W:X,2,FALSE)</f>
        <v>Pass with Condition</v>
      </c>
    </row>
    <row r="261" spans="1:21" x14ac:dyDescent="0.25">
      <c r="A261" t="s">
        <v>261</v>
      </c>
      <c r="B261" t="s">
        <v>36</v>
      </c>
      <c r="C261" t="s">
        <v>36</v>
      </c>
      <c r="D261" t="s">
        <v>36</v>
      </c>
      <c r="F261" t="s">
        <v>632</v>
      </c>
      <c r="G261" t="s">
        <v>633</v>
      </c>
      <c r="H261" t="s">
        <v>634</v>
      </c>
      <c r="I261" t="s">
        <v>116</v>
      </c>
      <c r="J261" t="s">
        <v>713</v>
      </c>
      <c r="K261" t="s">
        <v>713</v>
      </c>
      <c r="L261" t="s">
        <v>637</v>
      </c>
      <c r="M261" t="s">
        <v>29</v>
      </c>
      <c r="N261" s="1"/>
      <c r="O261" t="s">
        <v>714</v>
      </c>
      <c r="P261">
        <f>VLOOKUP(O261,Sheet6!K:L,2,FALSE)</f>
        <v>100</v>
      </c>
      <c r="R261" t="s">
        <v>36</v>
      </c>
      <c r="U261" t="str">
        <f>VLOOKUP(O261,Sheet1!W:X,2,FALSE)</f>
        <v>PASS</v>
      </c>
    </row>
    <row r="262" spans="1:21" x14ac:dyDescent="0.25">
      <c r="A262" t="s">
        <v>261</v>
      </c>
      <c r="B262" t="s">
        <v>36</v>
      </c>
      <c r="C262" t="s">
        <v>36</v>
      </c>
      <c r="D262" t="s">
        <v>36</v>
      </c>
      <c r="F262" t="s">
        <v>632</v>
      </c>
      <c r="G262" t="s">
        <v>633</v>
      </c>
      <c r="H262" t="s">
        <v>634</v>
      </c>
      <c r="I262" t="s">
        <v>116</v>
      </c>
      <c r="J262" t="s">
        <v>313</v>
      </c>
      <c r="K262" t="s">
        <v>715</v>
      </c>
      <c r="L262" t="s">
        <v>637</v>
      </c>
      <c r="M262" t="s">
        <v>29</v>
      </c>
      <c r="N262" s="1"/>
      <c r="O262" t="s">
        <v>716</v>
      </c>
      <c r="P262">
        <f>VLOOKUP(O262,Sheet6!K:L,2,FALSE)</f>
        <v>100</v>
      </c>
      <c r="R262" t="s">
        <v>36</v>
      </c>
      <c r="U262" t="str">
        <f>VLOOKUP(O262,Sheet1!W:X,2,FALSE)</f>
        <v>PASS</v>
      </c>
    </row>
    <row r="263" spans="1:21" x14ac:dyDescent="0.25">
      <c r="A263" t="s">
        <v>261</v>
      </c>
      <c r="B263" t="s">
        <v>36</v>
      </c>
      <c r="C263" t="s">
        <v>36</v>
      </c>
      <c r="D263" t="s">
        <v>36</v>
      </c>
      <c r="F263" t="s">
        <v>641</v>
      </c>
      <c r="G263" t="s">
        <v>642</v>
      </c>
      <c r="H263" t="s">
        <v>643</v>
      </c>
      <c r="I263" t="s">
        <v>155</v>
      </c>
      <c r="J263" t="s">
        <v>156</v>
      </c>
      <c r="K263" t="s">
        <v>116</v>
      </c>
      <c r="L263" t="s">
        <v>644</v>
      </c>
      <c r="M263" t="s">
        <v>216</v>
      </c>
      <c r="N263" s="1"/>
      <c r="O263" t="s">
        <v>717</v>
      </c>
      <c r="P263">
        <f>VLOOKUP(O263,Sheet6!K:L,2,FALSE)</f>
        <v>100</v>
      </c>
      <c r="R263" t="s">
        <v>36</v>
      </c>
      <c r="U263" t="str">
        <f>VLOOKUP(O263,Sheet1!W:X,2,FALSE)</f>
        <v>PASS</v>
      </c>
    </row>
    <row r="264" spans="1:21" x14ac:dyDescent="0.25">
      <c r="A264" t="s">
        <v>261</v>
      </c>
      <c r="B264" t="s">
        <v>36</v>
      </c>
      <c r="C264" t="s">
        <v>36</v>
      </c>
      <c r="D264" t="s">
        <v>36</v>
      </c>
      <c r="F264" t="s">
        <v>718</v>
      </c>
      <c r="G264" t="s">
        <v>719</v>
      </c>
      <c r="H264" t="s">
        <v>720</v>
      </c>
      <c r="I264" t="s">
        <v>155</v>
      </c>
      <c r="J264" t="s">
        <v>156</v>
      </c>
      <c r="K264" t="s">
        <v>116</v>
      </c>
      <c r="L264" t="s">
        <v>721</v>
      </c>
      <c r="M264" t="s">
        <v>216</v>
      </c>
      <c r="N264" s="1"/>
      <c r="O264" t="s">
        <v>722</v>
      </c>
      <c r="P264">
        <f>VLOOKUP(O264,Sheet6!K:L,2,FALSE)</f>
        <v>100</v>
      </c>
      <c r="R264" t="s">
        <v>36</v>
      </c>
      <c r="U264" t="str">
        <f>VLOOKUP(O264,Sheet1!W:X,2,FALSE)</f>
        <v>PASS</v>
      </c>
    </row>
    <row r="265" spans="1:21" x14ac:dyDescent="0.25">
      <c r="A265" t="s">
        <v>261</v>
      </c>
      <c r="B265" t="s">
        <v>36</v>
      </c>
      <c r="C265" t="s">
        <v>36</v>
      </c>
      <c r="D265" t="s">
        <v>36</v>
      </c>
      <c r="F265" t="s">
        <v>456</v>
      </c>
      <c r="G265" t="s">
        <v>457</v>
      </c>
      <c r="H265" t="s">
        <v>458</v>
      </c>
      <c r="I265" t="s">
        <v>155</v>
      </c>
      <c r="J265" t="s">
        <v>156</v>
      </c>
      <c r="K265" t="s">
        <v>388</v>
      </c>
      <c r="L265" t="s">
        <v>462</v>
      </c>
      <c r="M265" t="s">
        <v>90</v>
      </c>
      <c r="N265" s="1"/>
      <c r="O265" t="s">
        <v>723</v>
      </c>
      <c r="P265">
        <f>VLOOKUP(O265,Sheet6!K:L,2,FALSE)</f>
        <v>100</v>
      </c>
      <c r="R265" t="s">
        <v>36</v>
      </c>
      <c r="U265" t="str">
        <f>VLOOKUP(O265,Sheet1!W:X,2,FALSE)</f>
        <v>PASS</v>
      </c>
    </row>
    <row r="266" spans="1:21" x14ac:dyDescent="0.25">
      <c r="A266" t="s">
        <v>261</v>
      </c>
      <c r="B266" t="s">
        <v>36</v>
      </c>
      <c r="C266" t="s">
        <v>36</v>
      </c>
      <c r="D266" t="s">
        <v>36</v>
      </c>
      <c r="F266" t="s">
        <v>456</v>
      </c>
      <c r="G266" t="s">
        <v>457</v>
      </c>
      <c r="H266" t="s">
        <v>458</v>
      </c>
      <c r="I266" t="s">
        <v>276</v>
      </c>
      <c r="J266" t="s">
        <v>277</v>
      </c>
      <c r="K266" t="s">
        <v>307</v>
      </c>
      <c r="L266" t="s">
        <v>462</v>
      </c>
      <c r="M266" t="s">
        <v>90</v>
      </c>
      <c r="N266" s="1"/>
      <c r="O266" t="s">
        <v>724</v>
      </c>
      <c r="P266">
        <f>VLOOKUP(O266,Sheet6!K:L,2,FALSE)</f>
        <v>100</v>
      </c>
      <c r="R266" t="s">
        <v>36</v>
      </c>
      <c r="U266" t="str">
        <f>VLOOKUP(O266,Sheet1!W:X,2,FALSE)</f>
        <v>PASS</v>
      </c>
    </row>
    <row r="267" spans="1:21" x14ac:dyDescent="0.25">
      <c r="A267" t="s">
        <v>261</v>
      </c>
      <c r="B267" t="s">
        <v>36</v>
      </c>
      <c r="C267" t="s">
        <v>36</v>
      </c>
      <c r="D267" t="s">
        <v>36</v>
      </c>
      <c r="F267" t="s">
        <v>456</v>
      </c>
      <c r="G267" t="s">
        <v>457</v>
      </c>
      <c r="H267" t="s">
        <v>458</v>
      </c>
      <c r="I267" t="s">
        <v>265</v>
      </c>
      <c r="J267" t="s">
        <v>266</v>
      </c>
      <c r="K267" t="s">
        <v>319</v>
      </c>
      <c r="L267" t="s">
        <v>462</v>
      </c>
      <c r="M267" t="s">
        <v>90</v>
      </c>
      <c r="N267" s="1"/>
      <c r="O267" t="s">
        <v>725</v>
      </c>
      <c r="P267">
        <f>VLOOKUP(O267,Sheet6!K:L,2,FALSE)</f>
        <v>100</v>
      </c>
      <c r="R267" t="s">
        <v>36</v>
      </c>
      <c r="U267" t="str">
        <f>VLOOKUP(O267,Sheet1!W:X,2,FALSE)</f>
        <v>PASS</v>
      </c>
    </row>
    <row r="268" spans="1:21" x14ac:dyDescent="0.25">
      <c r="A268" t="s">
        <v>261</v>
      </c>
      <c r="B268" t="s">
        <v>36</v>
      </c>
      <c r="C268" t="s">
        <v>36</v>
      </c>
      <c r="D268" t="s">
        <v>36</v>
      </c>
      <c r="F268" t="s">
        <v>726</v>
      </c>
      <c r="G268" t="s">
        <v>727</v>
      </c>
      <c r="H268" t="s">
        <v>728</v>
      </c>
      <c r="I268" t="s">
        <v>116</v>
      </c>
      <c r="J268" t="s">
        <v>364</v>
      </c>
      <c r="K268" t="s">
        <v>688</v>
      </c>
      <c r="L268" t="s">
        <v>729</v>
      </c>
      <c r="M268" t="s">
        <v>90</v>
      </c>
      <c r="N268" s="1"/>
      <c r="O268" t="s">
        <v>730</v>
      </c>
      <c r="P268">
        <f>VLOOKUP(O268,Sheet6!K:L,2,FALSE)</f>
        <v>100</v>
      </c>
      <c r="R268" t="s">
        <v>36</v>
      </c>
      <c r="U268" t="str">
        <f>VLOOKUP(O268,Sheet1!W:X,2,FALSE)</f>
        <v>PASS</v>
      </c>
    </row>
    <row r="269" spans="1:21" x14ac:dyDescent="0.25">
      <c r="A269" t="s">
        <v>261</v>
      </c>
      <c r="B269" t="s">
        <v>36</v>
      </c>
      <c r="C269" t="s">
        <v>36</v>
      </c>
      <c r="D269" t="s">
        <v>36</v>
      </c>
      <c r="F269" t="s">
        <v>726</v>
      </c>
      <c r="G269" t="s">
        <v>727</v>
      </c>
      <c r="H269" t="s">
        <v>728</v>
      </c>
      <c r="I269" t="s">
        <v>116</v>
      </c>
      <c r="J269" t="s">
        <v>635</v>
      </c>
      <c r="K269" t="s">
        <v>731</v>
      </c>
      <c r="L269" t="s">
        <v>732</v>
      </c>
      <c r="M269" t="s">
        <v>90</v>
      </c>
      <c r="N269" s="1"/>
      <c r="O269" t="s">
        <v>733</v>
      </c>
      <c r="P269">
        <f>VLOOKUP(O269,Sheet6!K:L,2,FALSE)</f>
        <v>100</v>
      </c>
      <c r="R269" t="s">
        <v>36</v>
      </c>
      <c r="U269" t="str">
        <f>VLOOKUP(O269,Sheet1!W:X,2,FALSE)</f>
        <v>PASS</v>
      </c>
    </row>
    <row r="270" spans="1:21" x14ac:dyDescent="0.25">
      <c r="A270" t="s">
        <v>261</v>
      </c>
      <c r="B270" t="s">
        <v>36</v>
      </c>
      <c r="C270" t="s">
        <v>36</v>
      </c>
      <c r="D270" t="s">
        <v>36</v>
      </c>
      <c r="F270" t="s">
        <v>726</v>
      </c>
      <c r="G270" t="s">
        <v>727</v>
      </c>
      <c r="H270" t="s">
        <v>728</v>
      </c>
      <c r="I270" t="s">
        <v>116</v>
      </c>
      <c r="J270" t="s">
        <v>635</v>
      </c>
      <c r="K270" t="s">
        <v>636</v>
      </c>
      <c r="L270" t="s">
        <v>732</v>
      </c>
      <c r="M270" t="s">
        <v>90</v>
      </c>
      <c r="N270" s="1"/>
      <c r="O270" t="s">
        <v>734</v>
      </c>
      <c r="P270">
        <f>VLOOKUP(O270,Sheet6!K:L,2,FALSE)</f>
        <v>100</v>
      </c>
      <c r="R270" t="s">
        <v>36</v>
      </c>
      <c r="U270" t="str">
        <f>VLOOKUP(O270,Sheet1!W:X,2,FALSE)</f>
        <v>PASS</v>
      </c>
    </row>
    <row r="271" spans="1:21" x14ac:dyDescent="0.25">
      <c r="A271" t="s">
        <v>261</v>
      </c>
      <c r="B271" t="s">
        <v>36</v>
      </c>
      <c r="C271" t="s">
        <v>36</v>
      </c>
      <c r="D271" t="s">
        <v>36</v>
      </c>
      <c r="F271" t="s">
        <v>726</v>
      </c>
      <c r="G271" t="s">
        <v>727</v>
      </c>
      <c r="H271" t="s">
        <v>728</v>
      </c>
      <c r="I271" t="s">
        <v>116</v>
      </c>
      <c r="J271" t="s">
        <v>635</v>
      </c>
      <c r="K271" t="s">
        <v>639</v>
      </c>
      <c r="L271" t="s">
        <v>732</v>
      </c>
      <c r="M271" t="s">
        <v>90</v>
      </c>
      <c r="N271" s="1"/>
      <c r="O271" t="s">
        <v>735</v>
      </c>
      <c r="P271">
        <f>VLOOKUP(O271,Sheet6!K:L,2,FALSE)</f>
        <v>100</v>
      </c>
      <c r="R271" t="s">
        <v>36</v>
      </c>
      <c r="U271" t="str">
        <f>VLOOKUP(O271,Sheet1!W:X,2,FALSE)</f>
        <v>PASS</v>
      </c>
    </row>
    <row r="272" spans="1:21" x14ac:dyDescent="0.25">
      <c r="A272" t="s">
        <v>261</v>
      </c>
      <c r="B272" t="s">
        <v>36</v>
      </c>
      <c r="C272" t="s">
        <v>36</v>
      </c>
      <c r="D272" t="s">
        <v>36</v>
      </c>
      <c r="F272" t="s">
        <v>726</v>
      </c>
      <c r="G272" t="s">
        <v>727</v>
      </c>
      <c r="H272" t="s">
        <v>728</v>
      </c>
      <c r="I272" t="s">
        <v>116</v>
      </c>
      <c r="J272" t="s">
        <v>713</v>
      </c>
      <c r="K272" t="s">
        <v>713</v>
      </c>
      <c r="L272" t="s">
        <v>732</v>
      </c>
      <c r="M272" t="s">
        <v>90</v>
      </c>
      <c r="N272" s="1"/>
      <c r="O272" t="s">
        <v>736</v>
      </c>
      <c r="P272">
        <f>VLOOKUP(O272,Sheet6!K:L,2,FALSE)</f>
        <v>100</v>
      </c>
      <c r="R272" t="s">
        <v>36</v>
      </c>
      <c r="U272" t="str">
        <f>VLOOKUP(O272,Sheet1!W:X,2,FALSE)</f>
        <v>PASS</v>
      </c>
    </row>
    <row r="273" spans="1:21" x14ac:dyDescent="0.25">
      <c r="A273" t="s">
        <v>261</v>
      </c>
      <c r="B273" t="s">
        <v>36</v>
      </c>
      <c r="C273" t="s">
        <v>36</v>
      </c>
      <c r="D273" t="s">
        <v>36</v>
      </c>
      <c r="F273" t="s">
        <v>726</v>
      </c>
      <c r="G273" t="s">
        <v>727</v>
      </c>
      <c r="H273" t="s">
        <v>728</v>
      </c>
      <c r="I273" t="s">
        <v>116</v>
      </c>
      <c r="J273" t="s">
        <v>313</v>
      </c>
      <c r="K273" t="s">
        <v>715</v>
      </c>
      <c r="L273" t="s">
        <v>732</v>
      </c>
      <c r="M273" t="s">
        <v>90</v>
      </c>
      <c r="N273" s="1"/>
      <c r="O273" t="s">
        <v>737</v>
      </c>
      <c r="P273">
        <f>VLOOKUP(O273,Sheet6!K:L,2,FALSE)</f>
        <v>100</v>
      </c>
      <c r="R273" t="s">
        <v>36</v>
      </c>
      <c r="U273" t="str">
        <f>VLOOKUP(O273,Sheet1!W:X,2,FALSE)</f>
        <v>PASS</v>
      </c>
    </row>
    <row r="274" spans="1:21" x14ac:dyDescent="0.25">
      <c r="A274" t="s">
        <v>261</v>
      </c>
      <c r="B274" t="s">
        <v>36</v>
      </c>
      <c r="C274" t="s">
        <v>36</v>
      </c>
      <c r="D274" t="s">
        <v>36</v>
      </c>
      <c r="F274" t="s">
        <v>726</v>
      </c>
      <c r="G274" t="s">
        <v>727</v>
      </c>
      <c r="H274" t="s">
        <v>728</v>
      </c>
      <c r="I274" t="s">
        <v>116</v>
      </c>
      <c r="J274" t="s">
        <v>364</v>
      </c>
      <c r="K274" t="s">
        <v>688</v>
      </c>
      <c r="L274" t="s">
        <v>729</v>
      </c>
      <c r="M274" t="s">
        <v>29</v>
      </c>
      <c r="N274" s="1"/>
      <c r="O274" t="s">
        <v>738</v>
      </c>
      <c r="P274">
        <f>VLOOKUP(O274,Sheet6!K:L,2,FALSE)</f>
        <v>100</v>
      </c>
      <c r="R274" t="s">
        <v>36</v>
      </c>
      <c r="U274" t="str">
        <f>VLOOKUP(O274,Sheet1!W:X,2,FALSE)</f>
        <v>PASS</v>
      </c>
    </row>
    <row r="275" spans="1:21" x14ac:dyDescent="0.25">
      <c r="A275" t="s">
        <v>261</v>
      </c>
      <c r="B275" t="s">
        <v>36</v>
      </c>
      <c r="C275" t="s">
        <v>36</v>
      </c>
      <c r="D275" t="s">
        <v>36</v>
      </c>
      <c r="F275" t="s">
        <v>726</v>
      </c>
      <c r="G275" t="s">
        <v>727</v>
      </c>
      <c r="H275" t="s">
        <v>728</v>
      </c>
      <c r="I275" t="s">
        <v>116</v>
      </c>
      <c r="J275" t="s">
        <v>635</v>
      </c>
      <c r="K275" t="s">
        <v>731</v>
      </c>
      <c r="L275" t="s">
        <v>732</v>
      </c>
      <c r="M275" t="s">
        <v>29</v>
      </c>
      <c r="N275" s="1"/>
      <c r="O275" t="s">
        <v>739</v>
      </c>
      <c r="P275">
        <f>VLOOKUP(O275,Sheet6!K:L,2,FALSE)</f>
        <v>100</v>
      </c>
      <c r="R275" t="s">
        <v>36</v>
      </c>
      <c r="U275" t="str">
        <f>VLOOKUP(O275,Sheet1!W:X,2,FALSE)</f>
        <v>PASS</v>
      </c>
    </row>
    <row r="276" spans="1:21" x14ac:dyDescent="0.25">
      <c r="A276" t="s">
        <v>261</v>
      </c>
      <c r="B276" t="s">
        <v>36</v>
      </c>
      <c r="C276" t="s">
        <v>36</v>
      </c>
      <c r="D276" t="s">
        <v>36</v>
      </c>
      <c r="F276" t="s">
        <v>726</v>
      </c>
      <c r="G276" t="s">
        <v>727</v>
      </c>
      <c r="H276" t="s">
        <v>728</v>
      </c>
      <c r="I276" t="s">
        <v>116</v>
      </c>
      <c r="J276" t="s">
        <v>635</v>
      </c>
      <c r="K276" t="s">
        <v>636</v>
      </c>
      <c r="L276" t="s">
        <v>732</v>
      </c>
      <c r="M276" t="s">
        <v>29</v>
      </c>
      <c r="N276" s="1"/>
      <c r="O276" t="s">
        <v>740</v>
      </c>
      <c r="P276">
        <f>VLOOKUP(O276,Sheet6!K:L,2,FALSE)</f>
        <v>100</v>
      </c>
      <c r="R276" t="s">
        <v>36</v>
      </c>
      <c r="U276" t="str">
        <f>VLOOKUP(O276,Sheet1!W:X,2,FALSE)</f>
        <v>PASS</v>
      </c>
    </row>
    <row r="277" spans="1:21" x14ac:dyDescent="0.25">
      <c r="A277" t="s">
        <v>261</v>
      </c>
      <c r="B277" t="s">
        <v>36</v>
      </c>
      <c r="C277" t="s">
        <v>36</v>
      </c>
      <c r="D277" t="s">
        <v>36</v>
      </c>
      <c r="F277" t="s">
        <v>726</v>
      </c>
      <c r="G277" t="s">
        <v>727</v>
      </c>
      <c r="H277" t="s">
        <v>728</v>
      </c>
      <c r="I277" t="s">
        <v>116</v>
      </c>
      <c r="J277" t="s">
        <v>635</v>
      </c>
      <c r="K277" t="s">
        <v>639</v>
      </c>
      <c r="L277" t="s">
        <v>732</v>
      </c>
      <c r="M277" t="s">
        <v>29</v>
      </c>
      <c r="N277" s="1"/>
      <c r="O277" t="s">
        <v>741</v>
      </c>
      <c r="P277">
        <f>VLOOKUP(O277,Sheet6!K:L,2,FALSE)</f>
        <v>100</v>
      </c>
      <c r="R277" t="s">
        <v>36</v>
      </c>
      <c r="U277" t="str">
        <f>VLOOKUP(O277,Sheet1!W:X,2,FALSE)</f>
        <v>PASS</v>
      </c>
    </row>
    <row r="278" spans="1:21" x14ac:dyDescent="0.25">
      <c r="A278" t="s">
        <v>261</v>
      </c>
      <c r="B278" t="s">
        <v>36</v>
      </c>
      <c r="C278" t="s">
        <v>36</v>
      </c>
      <c r="D278" t="s">
        <v>36</v>
      </c>
      <c r="F278" t="s">
        <v>726</v>
      </c>
      <c r="G278" t="s">
        <v>727</v>
      </c>
      <c r="H278" t="s">
        <v>728</v>
      </c>
      <c r="I278" t="s">
        <v>116</v>
      </c>
      <c r="J278" t="s">
        <v>713</v>
      </c>
      <c r="K278" t="s">
        <v>713</v>
      </c>
      <c r="L278" t="s">
        <v>732</v>
      </c>
      <c r="M278" t="s">
        <v>29</v>
      </c>
      <c r="N278" s="1"/>
      <c r="O278" t="s">
        <v>742</v>
      </c>
      <c r="P278">
        <f>VLOOKUP(O278,Sheet6!K:L,2,FALSE)</f>
        <v>100</v>
      </c>
      <c r="R278" t="s">
        <v>36</v>
      </c>
      <c r="U278" t="str">
        <f>VLOOKUP(O278,Sheet1!W:X,2,FALSE)</f>
        <v>PASS</v>
      </c>
    </row>
    <row r="279" spans="1:21" x14ac:dyDescent="0.25">
      <c r="A279" t="s">
        <v>261</v>
      </c>
      <c r="B279" t="s">
        <v>36</v>
      </c>
      <c r="C279" t="s">
        <v>36</v>
      </c>
      <c r="D279" t="s">
        <v>36</v>
      </c>
      <c r="F279" t="s">
        <v>726</v>
      </c>
      <c r="G279" t="s">
        <v>727</v>
      </c>
      <c r="H279" t="s">
        <v>728</v>
      </c>
      <c r="I279" t="s">
        <v>116</v>
      </c>
      <c r="J279" t="s">
        <v>313</v>
      </c>
      <c r="K279" t="s">
        <v>715</v>
      </c>
      <c r="L279" t="s">
        <v>732</v>
      </c>
      <c r="M279" t="s">
        <v>29</v>
      </c>
      <c r="N279" s="1"/>
      <c r="O279" t="s">
        <v>743</v>
      </c>
      <c r="P279">
        <f>VLOOKUP(O279,Sheet6!K:L,2,FALSE)</f>
        <v>100</v>
      </c>
      <c r="R279" t="s">
        <v>36</v>
      </c>
      <c r="U279" t="str">
        <f>VLOOKUP(O279,Sheet1!W:X,2,FALSE)</f>
        <v>PASS</v>
      </c>
    </row>
    <row r="280" spans="1:21" x14ac:dyDescent="0.25">
      <c r="A280" t="s">
        <v>261</v>
      </c>
      <c r="B280" t="s">
        <v>36</v>
      </c>
      <c r="C280" t="s">
        <v>36</v>
      </c>
      <c r="D280" t="s">
        <v>36</v>
      </c>
      <c r="F280" t="s">
        <v>744</v>
      </c>
      <c r="G280" t="s">
        <v>745</v>
      </c>
      <c r="H280" t="s">
        <v>746</v>
      </c>
      <c r="I280" t="s">
        <v>302</v>
      </c>
      <c r="J280" t="s">
        <v>562</v>
      </c>
      <c r="K280" t="s">
        <v>563</v>
      </c>
      <c r="L280" t="s">
        <v>747</v>
      </c>
      <c r="M280" t="s">
        <v>90</v>
      </c>
      <c r="N280" s="1"/>
      <c r="O280" t="s">
        <v>748</v>
      </c>
      <c r="P280">
        <f>VLOOKUP(O280,Sheet6!K:L,2,FALSE)</f>
        <v>100</v>
      </c>
      <c r="R280" t="s">
        <v>36</v>
      </c>
      <c r="U280" t="str">
        <f>VLOOKUP(O280,Sheet1!W:X,2,FALSE)</f>
        <v>PASS</v>
      </c>
    </row>
    <row r="281" spans="1:21" x14ac:dyDescent="0.25">
      <c r="A281" t="s">
        <v>261</v>
      </c>
      <c r="B281" t="s">
        <v>36</v>
      </c>
      <c r="C281" t="s">
        <v>36</v>
      </c>
      <c r="D281" t="s">
        <v>36</v>
      </c>
      <c r="F281" t="s">
        <v>744</v>
      </c>
      <c r="G281" t="s">
        <v>745</v>
      </c>
      <c r="H281" t="s">
        <v>746</v>
      </c>
      <c r="I281" t="s">
        <v>302</v>
      </c>
      <c r="J281" t="s">
        <v>562</v>
      </c>
      <c r="K281" t="s">
        <v>563</v>
      </c>
      <c r="L281" t="s">
        <v>747</v>
      </c>
      <c r="M281" t="s">
        <v>29</v>
      </c>
      <c r="N281" s="1"/>
      <c r="O281" t="s">
        <v>749</v>
      </c>
      <c r="P281">
        <f>VLOOKUP(O281,Sheet6!K:L,2,FALSE)</f>
        <v>100</v>
      </c>
      <c r="R281" t="s">
        <v>36</v>
      </c>
      <c r="U281" t="str">
        <f>VLOOKUP(O281,Sheet1!W:X,2,FALSE)</f>
        <v>PASS</v>
      </c>
    </row>
    <row r="282" spans="1:21" x14ac:dyDescent="0.25">
      <c r="A282" t="s">
        <v>261</v>
      </c>
      <c r="B282" t="s">
        <v>36</v>
      </c>
      <c r="C282" t="s">
        <v>36</v>
      </c>
      <c r="D282" t="s">
        <v>36</v>
      </c>
      <c r="F282" t="s">
        <v>750</v>
      </c>
      <c r="G282" t="s">
        <v>751</v>
      </c>
      <c r="H282" t="s">
        <v>752</v>
      </c>
      <c r="I282" t="s">
        <v>306</v>
      </c>
      <c r="J282" t="s">
        <v>306</v>
      </c>
      <c r="K282" t="s">
        <v>307</v>
      </c>
      <c r="L282" t="s">
        <v>753</v>
      </c>
      <c r="M282" t="s">
        <v>90</v>
      </c>
      <c r="N282" s="1"/>
      <c r="O282" t="s">
        <v>754</v>
      </c>
      <c r="P282">
        <f>VLOOKUP(O282,Sheet6!K:L,2,FALSE)</f>
        <v>100</v>
      </c>
      <c r="R282" t="s">
        <v>36</v>
      </c>
      <c r="U282" t="str">
        <f>VLOOKUP(O282,Sheet1!W:X,2,FALSE)</f>
        <v>Pass with Condition</v>
      </c>
    </row>
    <row r="283" spans="1:21" x14ac:dyDescent="0.25">
      <c r="A283" t="s">
        <v>261</v>
      </c>
      <c r="B283" t="s">
        <v>36</v>
      </c>
      <c r="C283" t="s">
        <v>36</v>
      </c>
      <c r="D283" t="s">
        <v>36</v>
      </c>
      <c r="F283" t="s">
        <v>750</v>
      </c>
      <c r="G283" t="s">
        <v>751</v>
      </c>
      <c r="H283" t="s">
        <v>752</v>
      </c>
      <c r="I283" t="s">
        <v>276</v>
      </c>
      <c r="J283" t="s">
        <v>277</v>
      </c>
      <c r="K283" t="s">
        <v>307</v>
      </c>
      <c r="L283" t="s">
        <v>753</v>
      </c>
      <c r="M283" t="s">
        <v>90</v>
      </c>
      <c r="N283" s="1"/>
      <c r="O283" t="s">
        <v>755</v>
      </c>
      <c r="P283">
        <f>VLOOKUP(O283,Sheet6!K:L,2,FALSE)</f>
        <v>100</v>
      </c>
      <c r="R283" t="s">
        <v>36</v>
      </c>
      <c r="U283" t="str">
        <f>VLOOKUP(O283,Sheet1!W:X,2,FALSE)</f>
        <v>Pass with Condition</v>
      </c>
    </row>
    <row r="284" spans="1:21" x14ac:dyDescent="0.25">
      <c r="A284" t="s">
        <v>261</v>
      </c>
      <c r="B284" t="s">
        <v>36</v>
      </c>
      <c r="C284" t="s">
        <v>36</v>
      </c>
      <c r="D284" t="s">
        <v>36</v>
      </c>
      <c r="F284" t="s">
        <v>750</v>
      </c>
      <c r="G284" t="s">
        <v>751</v>
      </c>
      <c r="H284" t="s">
        <v>752</v>
      </c>
      <c r="I284" t="s">
        <v>116</v>
      </c>
      <c r="J284" t="s">
        <v>364</v>
      </c>
      <c r="K284" t="s">
        <v>365</v>
      </c>
      <c r="L284" t="s">
        <v>756</v>
      </c>
      <c r="M284" t="s">
        <v>29</v>
      </c>
      <c r="N284" s="1"/>
      <c r="O284" t="s">
        <v>757</v>
      </c>
      <c r="P284">
        <f>VLOOKUP(O284,Sheet6!K:L,2,FALSE)</f>
        <v>100</v>
      </c>
      <c r="R284" t="s">
        <v>36</v>
      </c>
      <c r="U284" t="str">
        <f>VLOOKUP(O284,Sheet1!W:X,2,FALSE)</f>
        <v>Pass with Condition</v>
      </c>
    </row>
    <row r="285" spans="1:21" x14ac:dyDescent="0.25">
      <c r="A285" t="s">
        <v>261</v>
      </c>
      <c r="B285" t="s">
        <v>36</v>
      </c>
      <c r="C285" t="s">
        <v>36</v>
      </c>
      <c r="D285" t="s">
        <v>36</v>
      </c>
      <c r="F285" t="s">
        <v>758</v>
      </c>
      <c r="G285" t="s">
        <v>759</v>
      </c>
      <c r="H285" t="s">
        <v>760</v>
      </c>
      <c r="I285" t="s">
        <v>306</v>
      </c>
      <c r="J285" t="s">
        <v>306</v>
      </c>
      <c r="K285" t="s">
        <v>307</v>
      </c>
      <c r="L285" t="s">
        <v>761</v>
      </c>
      <c r="M285" t="s">
        <v>90</v>
      </c>
      <c r="N285" s="1"/>
      <c r="O285" t="s">
        <v>762</v>
      </c>
      <c r="P285">
        <f>VLOOKUP(O285,Sheet6!K:L,2,FALSE)</f>
        <v>100</v>
      </c>
      <c r="R285" t="s">
        <v>36</v>
      </c>
      <c r="U285" t="str">
        <f>VLOOKUP(O285,Sheet1!W:X,2,FALSE)</f>
        <v>Pass with Condition</v>
      </c>
    </row>
    <row r="286" spans="1:21" x14ac:dyDescent="0.25">
      <c r="A286" t="s">
        <v>261</v>
      </c>
      <c r="B286" t="s">
        <v>36</v>
      </c>
      <c r="C286" t="s">
        <v>36</v>
      </c>
      <c r="D286" t="s">
        <v>36</v>
      </c>
      <c r="F286" t="s">
        <v>763</v>
      </c>
      <c r="G286" t="s">
        <v>764</v>
      </c>
      <c r="H286" t="s">
        <v>765</v>
      </c>
      <c r="I286" t="s">
        <v>155</v>
      </c>
      <c r="J286" t="s">
        <v>156</v>
      </c>
      <c r="K286" t="s">
        <v>116</v>
      </c>
      <c r="L286" t="s">
        <v>766</v>
      </c>
      <c r="M286" t="s">
        <v>29</v>
      </c>
      <c r="N286" s="1"/>
      <c r="O286" t="s">
        <v>767</v>
      </c>
      <c r="P286">
        <f>VLOOKUP(O286,Sheet6!K:L,2,FALSE)</f>
        <v>100</v>
      </c>
      <c r="R286" t="s">
        <v>36</v>
      </c>
      <c r="U286" t="str">
        <f>VLOOKUP(O286,Sheet1!W:X,2,FALSE)</f>
        <v>PASS</v>
      </c>
    </row>
    <row r="287" spans="1:21" x14ac:dyDescent="0.25">
      <c r="A287" t="s">
        <v>261</v>
      </c>
      <c r="B287" t="s">
        <v>21</v>
      </c>
      <c r="C287" t="s">
        <v>36</v>
      </c>
      <c r="D287" t="s">
        <v>36</v>
      </c>
      <c r="F287" t="s">
        <v>472</v>
      </c>
      <c r="G287" t="s">
        <v>473</v>
      </c>
      <c r="H287" t="s">
        <v>474</v>
      </c>
      <c r="I287" t="s">
        <v>302</v>
      </c>
      <c r="J287" t="s">
        <v>405</v>
      </c>
      <c r="K287" t="s">
        <v>406</v>
      </c>
      <c r="L287" t="s">
        <v>475</v>
      </c>
      <c r="M287" t="s">
        <v>90</v>
      </c>
      <c r="O287" t="s">
        <v>476</v>
      </c>
      <c r="P287">
        <f>VLOOKUP(O287,Sheet6!K:L,2,FALSE)</f>
        <v>100</v>
      </c>
      <c r="R287" t="s">
        <v>36</v>
      </c>
      <c r="U287" t="str">
        <f>VLOOKUP(O287,Sheet1!W:X,2,FALSE)</f>
        <v>PASS</v>
      </c>
    </row>
    <row r="288" spans="1:21" x14ac:dyDescent="0.25">
      <c r="A288" t="s">
        <v>261</v>
      </c>
      <c r="B288" t="s">
        <v>177</v>
      </c>
      <c r="C288" t="s">
        <v>36</v>
      </c>
      <c r="D288" t="s">
        <v>36</v>
      </c>
      <c r="F288" t="s">
        <v>472</v>
      </c>
      <c r="G288" t="s">
        <v>473</v>
      </c>
      <c r="H288" t="s">
        <v>474</v>
      </c>
      <c r="I288" t="s">
        <v>97</v>
      </c>
      <c r="J288" t="s">
        <v>98</v>
      </c>
      <c r="K288" t="s">
        <v>525</v>
      </c>
      <c r="L288" t="s">
        <v>649</v>
      </c>
      <c r="M288" t="s">
        <v>29</v>
      </c>
      <c r="N288" s="1"/>
      <c r="O288" t="s">
        <v>650</v>
      </c>
      <c r="P288">
        <f>VLOOKUP(O288,Sheet6!K:L,2,FALSE)</f>
        <v>100</v>
      </c>
      <c r="R288" t="s">
        <v>36</v>
      </c>
      <c r="U288" t="str">
        <f>VLOOKUP(O288,Sheet1!W:X,2,FALSE)</f>
        <v>PASS</v>
      </c>
    </row>
    <row r="289" spans="1:21" x14ac:dyDescent="0.25">
      <c r="A289" t="s">
        <v>261</v>
      </c>
      <c r="B289" t="s">
        <v>36</v>
      </c>
      <c r="C289" t="s">
        <v>36</v>
      </c>
      <c r="D289" t="s">
        <v>36</v>
      </c>
      <c r="F289" t="s">
        <v>472</v>
      </c>
      <c r="G289" t="s">
        <v>473</v>
      </c>
      <c r="H289" t="s">
        <v>474</v>
      </c>
      <c r="I289" t="s">
        <v>40</v>
      </c>
      <c r="J289" t="s">
        <v>333</v>
      </c>
      <c r="K289" t="s">
        <v>770</v>
      </c>
      <c r="L289" t="s">
        <v>649</v>
      </c>
      <c r="M289" t="s">
        <v>29</v>
      </c>
      <c r="N289" s="1"/>
      <c r="O289" t="s">
        <v>771</v>
      </c>
      <c r="P289">
        <f>VLOOKUP(O289,Sheet6!K:L,2,FALSE)</f>
        <v>100</v>
      </c>
      <c r="R289" t="s">
        <v>36</v>
      </c>
      <c r="U289" t="str">
        <f>VLOOKUP(O289,Sheet1!W:X,2,FALSE)</f>
        <v>PASS</v>
      </c>
    </row>
    <row r="290" spans="1:21" x14ac:dyDescent="0.25">
      <c r="A290" t="s">
        <v>261</v>
      </c>
      <c r="B290" t="s">
        <v>36</v>
      </c>
      <c r="C290" t="s">
        <v>36</v>
      </c>
      <c r="D290" t="s">
        <v>36</v>
      </c>
      <c r="F290" t="s">
        <v>472</v>
      </c>
      <c r="G290" t="s">
        <v>473</v>
      </c>
      <c r="H290" t="s">
        <v>474</v>
      </c>
      <c r="I290" t="s">
        <v>265</v>
      </c>
      <c r="J290" t="s">
        <v>772</v>
      </c>
      <c r="K290" t="s">
        <v>773</v>
      </c>
      <c r="L290" t="s">
        <v>478</v>
      </c>
      <c r="M290" t="s">
        <v>29</v>
      </c>
      <c r="N290" s="1"/>
      <c r="O290" t="s">
        <v>774</v>
      </c>
      <c r="P290">
        <f>VLOOKUP(O290,Sheet6!K:L,2,FALSE)</f>
        <v>100</v>
      </c>
      <c r="R290" t="s">
        <v>36</v>
      </c>
      <c r="U290" t="str">
        <f>VLOOKUP(O290,Sheet1!W:X,2,FALSE)</f>
        <v>PASS</v>
      </c>
    </row>
    <row r="291" spans="1:21" x14ac:dyDescent="0.25">
      <c r="A291" t="s">
        <v>261</v>
      </c>
      <c r="B291" t="s">
        <v>36</v>
      </c>
      <c r="C291" t="s">
        <v>36</v>
      </c>
      <c r="D291" t="s">
        <v>36</v>
      </c>
      <c r="F291" t="s">
        <v>775</v>
      </c>
      <c r="G291" t="s">
        <v>776</v>
      </c>
      <c r="H291" t="s">
        <v>777</v>
      </c>
      <c r="I291" t="s">
        <v>265</v>
      </c>
      <c r="J291" t="s">
        <v>266</v>
      </c>
      <c r="K291" t="s">
        <v>778</v>
      </c>
      <c r="L291" t="s">
        <v>779</v>
      </c>
      <c r="M291" t="s">
        <v>29</v>
      </c>
      <c r="N291" s="1"/>
      <c r="O291" t="s">
        <v>780</v>
      </c>
      <c r="P291">
        <f>VLOOKUP(O291,Sheet6!K:L,2,FALSE)</f>
        <v>100</v>
      </c>
      <c r="R291" t="s">
        <v>36</v>
      </c>
      <c r="U291" t="str">
        <f>VLOOKUP(O291,Sheet1!W:X,2,FALSE)</f>
        <v>PASS</v>
      </c>
    </row>
    <row r="292" spans="1:21" x14ac:dyDescent="0.25">
      <c r="A292" t="s">
        <v>261</v>
      </c>
      <c r="B292" t="s">
        <v>36</v>
      </c>
      <c r="C292" t="s">
        <v>36</v>
      </c>
      <c r="D292" t="s">
        <v>36</v>
      </c>
      <c r="F292" t="s">
        <v>781</v>
      </c>
      <c r="G292" t="s">
        <v>782</v>
      </c>
      <c r="H292" t="s">
        <v>783</v>
      </c>
      <c r="I292" t="s">
        <v>265</v>
      </c>
      <c r="J292" t="s">
        <v>266</v>
      </c>
      <c r="K292" t="s">
        <v>778</v>
      </c>
      <c r="L292" t="s">
        <v>784</v>
      </c>
      <c r="M292" t="s">
        <v>29</v>
      </c>
      <c r="N292" s="1"/>
      <c r="O292" t="s">
        <v>785</v>
      </c>
      <c r="P292">
        <f>VLOOKUP(O292,Sheet6!K:L,2,FALSE)</f>
        <v>100</v>
      </c>
      <c r="R292" t="s">
        <v>36</v>
      </c>
      <c r="U292" t="str">
        <f>VLOOKUP(O292,Sheet1!W:X,2,FALSE)</f>
        <v>PASS</v>
      </c>
    </row>
    <row r="293" spans="1:21" x14ac:dyDescent="0.25">
      <c r="A293" t="s">
        <v>261</v>
      </c>
      <c r="B293" t="s">
        <v>36</v>
      </c>
      <c r="C293" t="s">
        <v>36</v>
      </c>
      <c r="D293" t="s">
        <v>36</v>
      </c>
      <c r="F293" t="s">
        <v>651</v>
      </c>
      <c r="G293" t="s">
        <v>652</v>
      </c>
      <c r="H293" t="s">
        <v>653</v>
      </c>
      <c r="I293" t="s">
        <v>306</v>
      </c>
      <c r="J293" t="s">
        <v>306</v>
      </c>
      <c r="K293" t="s">
        <v>359</v>
      </c>
      <c r="L293" t="s">
        <v>786</v>
      </c>
      <c r="M293" t="s">
        <v>90</v>
      </c>
      <c r="N293" s="1"/>
      <c r="O293" t="s">
        <v>787</v>
      </c>
      <c r="P293">
        <f>VLOOKUP(O293,Sheet6!K:L,2,FALSE)</f>
        <v>100</v>
      </c>
      <c r="R293" t="s">
        <v>36</v>
      </c>
      <c r="U293" t="str">
        <f>VLOOKUP(O293,Sheet1!W:X,2,FALSE)</f>
        <v>PASS</v>
      </c>
    </row>
    <row r="294" spans="1:21" x14ac:dyDescent="0.25">
      <c r="A294" t="s">
        <v>261</v>
      </c>
      <c r="B294" t="s">
        <v>36</v>
      </c>
      <c r="C294" t="s">
        <v>36</v>
      </c>
      <c r="D294" t="s">
        <v>36</v>
      </c>
      <c r="F294" t="s">
        <v>651</v>
      </c>
      <c r="G294" t="s">
        <v>652</v>
      </c>
      <c r="H294" t="s">
        <v>653</v>
      </c>
      <c r="I294" t="s">
        <v>276</v>
      </c>
      <c r="J294" t="s">
        <v>277</v>
      </c>
      <c r="K294" t="s">
        <v>359</v>
      </c>
      <c r="L294" t="s">
        <v>786</v>
      </c>
      <c r="M294" t="s">
        <v>90</v>
      </c>
      <c r="N294" s="1"/>
      <c r="O294" t="s">
        <v>788</v>
      </c>
      <c r="P294">
        <f>VLOOKUP(O294,Sheet6!K:L,2,FALSE)</f>
        <v>100</v>
      </c>
      <c r="R294" t="s">
        <v>36</v>
      </c>
      <c r="U294" t="str">
        <f>VLOOKUP(O294,Sheet1!W:X,2,FALSE)</f>
        <v>PASS</v>
      </c>
    </row>
    <row r="295" spans="1:21" x14ac:dyDescent="0.25">
      <c r="A295" t="s">
        <v>261</v>
      </c>
      <c r="B295" t="s">
        <v>36</v>
      </c>
      <c r="C295" t="s">
        <v>36</v>
      </c>
      <c r="D295" t="s">
        <v>36</v>
      </c>
      <c r="F295" t="s">
        <v>651</v>
      </c>
      <c r="G295" t="s">
        <v>652</v>
      </c>
      <c r="H295" t="s">
        <v>653</v>
      </c>
      <c r="I295" t="s">
        <v>306</v>
      </c>
      <c r="J295" t="s">
        <v>306</v>
      </c>
      <c r="K295" t="s">
        <v>359</v>
      </c>
      <c r="L295" t="s">
        <v>786</v>
      </c>
      <c r="M295" t="s">
        <v>29</v>
      </c>
      <c r="N295" s="1"/>
      <c r="O295" t="s">
        <v>789</v>
      </c>
      <c r="P295">
        <f>VLOOKUP(O295,Sheet6!K:L,2,FALSE)</f>
        <v>100</v>
      </c>
      <c r="R295" t="s">
        <v>36</v>
      </c>
      <c r="U295" t="str">
        <f>VLOOKUP(O295,Sheet1!W:X,2,FALSE)</f>
        <v>PASS</v>
      </c>
    </row>
    <row r="296" spans="1:21" x14ac:dyDescent="0.25">
      <c r="A296" t="s">
        <v>261</v>
      </c>
      <c r="B296" t="s">
        <v>36</v>
      </c>
      <c r="C296" t="s">
        <v>36</v>
      </c>
      <c r="D296" t="s">
        <v>36</v>
      </c>
      <c r="F296" t="s">
        <v>651</v>
      </c>
      <c r="G296" t="s">
        <v>652</v>
      </c>
      <c r="H296" t="s">
        <v>653</v>
      </c>
      <c r="I296" t="s">
        <v>276</v>
      </c>
      <c r="J296" t="s">
        <v>277</v>
      </c>
      <c r="K296" t="s">
        <v>359</v>
      </c>
      <c r="L296" t="s">
        <v>786</v>
      </c>
      <c r="M296" t="s">
        <v>29</v>
      </c>
      <c r="N296" s="1"/>
      <c r="O296" t="s">
        <v>790</v>
      </c>
      <c r="P296">
        <f>VLOOKUP(O296,Sheet6!K:L,2,FALSE)</f>
        <v>100</v>
      </c>
      <c r="R296" t="s">
        <v>36</v>
      </c>
      <c r="U296" t="str">
        <f>VLOOKUP(O296,Sheet1!W:X,2,FALSE)</f>
        <v>PASS</v>
      </c>
    </row>
    <row r="297" spans="1:21" x14ac:dyDescent="0.25">
      <c r="A297" t="s">
        <v>261</v>
      </c>
      <c r="B297" t="s">
        <v>36</v>
      </c>
      <c r="C297" t="s">
        <v>36</v>
      </c>
      <c r="D297" t="s">
        <v>36</v>
      </c>
      <c r="F297" t="s">
        <v>658</v>
      </c>
      <c r="G297" t="s">
        <v>659</v>
      </c>
      <c r="H297" t="s">
        <v>660</v>
      </c>
      <c r="I297" t="s">
        <v>40</v>
      </c>
      <c r="J297" t="s">
        <v>791</v>
      </c>
      <c r="K297" t="s">
        <v>792</v>
      </c>
      <c r="L297" t="s">
        <v>662</v>
      </c>
      <c r="M297" t="s">
        <v>29</v>
      </c>
      <c r="N297" s="1"/>
      <c r="O297" t="s">
        <v>793</v>
      </c>
      <c r="P297">
        <f>VLOOKUP(O297,Sheet6!K:L,2,FALSE)</f>
        <v>100</v>
      </c>
      <c r="R297" t="s">
        <v>36</v>
      </c>
      <c r="U297" t="str">
        <f>VLOOKUP(O297,Sheet1!W:X,2,FALSE)</f>
        <v>PASS</v>
      </c>
    </row>
    <row r="298" spans="1:21" x14ac:dyDescent="0.25">
      <c r="A298" t="s">
        <v>261</v>
      </c>
      <c r="B298" t="s">
        <v>36</v>
      </c>
      <c r="C298" t="s">
        <v>36</v>
      </c>
      <c r="D298" t="s">
        <v>36</v>
      </c>
      <c r="F298" t="s">
        <v>794</v>
      </c>
      <c r="G298" t="s">
        <v>795</v>
      </c>
      <c r="H298" t="s">
        <v>796</v>
      </c>
      <c r="I298" t="s">
        <v>40</v>
      </c>
      <c r="J298" t="s">
        <v>41</v>
      </c>
      <c r="K298" t="s">
        <v>285</v>
      </c>
      <c r="L298" t="s">
        <v>797</v>
      </c>
      <c r="M298" t="s">
        <v>90</v>
      </c>
      <c r="N298" s="1"/>
      <c r="O298" t="s">
        <v>798</v>
      </c>
      <c r="P298">
        <f>VLOOKUP(O298,Sheet6!K:L,2,FALSE)</f>
        <v>100</v>
      </c>
      <c r="R298" t="s">
        <v>36</v>
      </c>
      <c r="U298" t="str">
        <f>VLOOKUP(O298,Sheet1!W:X,2,FALSE)</f>
        <v>Pass with Condition</v>
      </c>
    </row>
    <row r="299" spans="1:21" x14ac:dyDescent="0.25">
      <c r="A299" t="s">
        <v>261</v>
      </c>
      <c r="B299" t="s">
        <v>36</v>
      </c>
      <c r="C299" t="s">
        <v>36</v>
      </c>
      <c r="D299" t="s">
        <v>36</v>
      </c>
      <c r="F299" t="s">
        <v>794</v>
      </c>
      <c r="G299" t="s">
        <v>795</v>
      </c>
      <c r="H299" t="s">
        <v>796</v>
      </c>
      <c r="I299" t="s">
        <v>40</v>
      </c>
      <c r="J299" t="s">
        <v>41</v>
      </c>
      <c r="K299" t="s">
        <v>285</v>
      </c>
      <c r="L299" t="s">
        <v>797</v>
      </c>
      <c r="M299" t="s">
        <v>29</v>
      </c>
      <c r="N299" s="1"/>
      <c r="O299" t="s">
        <v>799</v>
      </c>
      <c r="P299">
        <f>VLOOKUP(O299,Sheet6!K:L,2,FALSE)</f>
        <v>100</v>
      </c>
      <c r="R299" t="s">
        <v>36</v>
      </c>
      <c r="U299" t="str">
        <f>VLOOKUP(O299,Sheet1!W:X,2,FALSE)</f>
        <v>Pass with Condition</v>
      </c>
    </row>
    <row r="300" spans="1:21" x14ac:dyDescent="0.25">
      <c r="A300" t="s">
        <v>261</v>
      </c>
      <c r="B300" t="s">
        <v>36</v>
      </c>
      <c r="C300" t="s">
        <v>36</v>
      </c>
      <c r="D300" t="s">
        <v>36</v>
      </c>
      <c r="F300" t="s">
        <v>500</v>
      </c>
      <c r="G300" t="s">
        <v>501</v>
      </c>
      <c r="H300" t="s">
        <v>502</v>
      </c>
      <c r="I300" t="s">
        <v>306</v>
      </c>
      <c r="J300" t="s">
        <v>306</v>
      </c>
      <c r="K300" t="s">
        <v>503</v>
      </c>
      <c r="L300" t="s">
        <v>800</v>
      </c>
      <c r="M300" t="s">
        <v>216</v>
      </c>
      <c r="N300" s="1"/>
      <c r="O300" t="s">
        <v>801</v>
      </c>
      <c r="P300">
        <f>VLOOKUP(O300,Sheet6!K:L,2,FALSE)</f>
        <v>100</v>
      </c>
      <c r="R300" t="s">
        <v>36</v>
      </c>
      <c r="U300" t="str">
        <f>VLOOKUP(O300,Sheet1!W:X,2,FALSE)</f>
        <v>PASS</v>
      </c>
    </row>
    <row r="301" spans="1:21" x14ac:dyDescent="0.25">
      <c r="A301" t="s">
        <v>261</v>
      </c>
      <c r="B301" t="s">
        <v>21</v>
      </c>
      <c r="C301" t="s">
        <v>21</v>
      </c>
      <c r="D301" t="s">
        <v>36</v>
      </c>
      <c r="F301" t="s">
        <v>516</v>
      </c>
      <c r="G301" t="s">
        <v>517</v>
      </c>
      <c r="H301" t="s">
        <v>518</v>
      </c>
      <c r="I301" t="s">
        <v>265</v>
      </c>
      <c r="J301" t="s">
        <v>266</v>
      </c>
      <c r="K301" t="s">
        <v>519</v>
      </c>
      <c r="L301" t="s">
        <v>400</v>
      </c>
      <c r="M301" t="s">
        <v>90</v>
      </c>
      <c r="O301" t="s">
        <v>2735</v>
      </c>
      <c r="P301">
        <f>VLOOKUP(O301,Sheet6!K:L,2,FALSE)</f>
        <v>100</v>
      </c>
      <c r="R301" t="s">
        <v>36</v>
      </c>
      <c r="S301" t="s">
        <v>101</v>
      </c>
      <c r="U301" t="s">
        <v>2712</v>
      </c>
    </row>
    <row r="302" spans="1:21" x14ac:dyDescent="0.25">
      <c r="A302" t="s">
        <v>261</v>
      </c>
      <c r="B302" t="s">
        <v>36</v>
      </c>
      <c r="C302" t="s">
        <v>36</v>
      </c>
      <c r="D302" t="s">
        <v>36</v>
      </c>
      <c r="F302" t="s">
        <v>522</v>
      </c>
      <c r="G302" t="s">
        <v>523</v>
      </c>
      <c r="H302" t="s">
        <v>524</v>
      </c>
      <c r="I302" t="s">
        <v>276</v>
      </c>
      <c r="J302" t="s">
        <v>277</v>
      </c>
      <c r="K302" t="s">
        <v>503</v>
      </c>
      <c r="L302" t="s">
        <v>802</v>
      </c>
      <c r="M302" t="s">
        <v>90</v>
      </c>
      <c r="N302" s="1"/>
      <c r="O302" t="s">
        <v>803</v>
      </c>
      <c r="P302">
        <f>VLOOKUP(O302,Sheet6!K:L,2,FALSE)</f>
        <v>100</v>
      </c>
      <c r="R302" t="s">
        <v>36</v>
      </c>
      <c r="U302" t="str">
        <f>VLOOKUP(O302,Sheet1!W:X,2,FALSE)</f>
        <v>Pass with Condition</v>
      </c>
    </row>
    <row r="303" spans="1:21" x14ac:dyDescent="0.25">
      <c r="A303" t="s">
        <v>261</v>
      </c>
      <c r="B303" t="s">
        <v>36</v>
      </c>
      <c r="C303" t="s">
        <v>36</v>
      </c>
      <c r="D303" t="s">
        <v>36</v>
      </c>
      <c r="F303" t="s">
        <v>522</v>
      </c>
      <c r="G303" t="s">
        <v>523</v>
      </c>
      <c r="H303" t="s">
        <v>524</v>
      </c>
      <c r="I303" t="s">
        <v>265</v>
      </c>
      <c r="J303" t="s">
        <v>266</v>
      </c>
      <c r="K303" t="s">
        <v>525</v>
      </c>
      <c r="L303" t="s">
        <v>804</v>
      </c>
      <c r="M303" t="s">
        <v>90</v>
      </c>
      <c r="N303" s="1"/>
      <c r="O303" t="s">
        <v>805</v>
      </c>
      <c r="P303">
        <f>VLOOKUP(O303,Sheet6!K:L,2,FALSE)</f>
        <v>100</v>
      </c>
      <c r="R303" t="s">
        <v>36</v>
      </c>
      <c r="U303" t="str">
        <f>VLOOKUP(O303,Sheet1!W:X,2,FALSE)</f>
        <v>Pass with Condition</v>
      </c>
    </row>
    <row r="304" spans="1:21" x14ac:dyDescent="0.25">
      <c r="A304" t="s">
        <v>261</v>
      </c>
      <c r="B304" t="s">
        <v>36</v>
      </c>
      <c r="C304" t="s">
        <v>36</v>
      </c>
      <c r="D304" t="s">
        <v>36</v>
      </c>
      <c r="F304" t="s">
        <v>522</v>
      </c>
      <c r="G304" t="s">
        <v>523</v>
      </c>
      <c r="H304" t="s">
        <v>524</v>
      </c>
      <c r="I304" t="s">
        <v>276</v>
      </c>
      <c r="J304" t="s">
        <v>277</v>
      </c>
      <c r="K304" t="s">
        <v>503</v>
      </c>
      <c r="L304" t="s">
        <v>802</v>
      </c>
      <c r="M304" t="s">
        <v>29</v>
      </c>
      <c r="N304" s="1"/>
      <c r="O304" t="s">
        <v>806</v>
      </c>
      <c r="P304">
        <f>VLOOKUP(O304,Sheet6!K:L,2,FALSE)</f>
        <v>100</v>
      </c>
      <c r="R304" t="s">
        <v>36</v>
      </c>
      <c r="U304" t="str">
        <f>VLOOKUP(O304,Sheet1!W:X,2,FALSE)</f>
        <v>Pass with Condition</v>
      </c>
    </row>
    <row r="305" spans="1:21" x14ac:dyDescent="0.25">
      <c r="A305" t="s">
        <v>261</v>
      </c>
      <c r="B305" t="s">
        <v>36</v>
      </c>
      <c r="C305" t="s">
        <v>36</v>
      </c>
      <c r="D305" t="s">
        <v>36</v>
      </c>
      <c r="F305" t="s">
        <v>529</v>
      </c>
      <c r="G305" t="s">
        <v>530</v>
      </c>
      <c r="H305" t="s">
        <v>531</v>
      </c>
      <c r="I305" t="s">
        <v>116</v>
      </c>
      <c r="J305" t="s">
        <v>635</v>
      </c>
      <c r="K305" t="s">
        <v>675</v>
      </c>
      <c r="L305" t="s">
        <v>462</v>
      </c>
      <c r="M305" t="s">
        <v>90</v>
      </c>
      <c r="N305" s="1"/>
      <c r="O305" t="s">
        <v>807</v>
      </c>
      <c r="P305">
        <f>VLOOKUP(O305,Sheet6!K:L,2,FALSE)</f>
        <v>100</v>
      </c>
      <c r="R305" t="s">
        <v>36</v>
      </c>
      <c r="U305" t="str">
        <f>VLOOKUP(O305,Sheet1!W:X,2,FALSE)</f>
        <v>Pass with Condition</v>
      </c>
    </row>
    <row r="306" spans="1:21" x14ac:dyDescent="0.25">
      <c r="A306" t="s">
        <v>808</v>
      </c>
      <c r="B306" t="s">
        <v>177</v>
      </c>
      <c r="C306" t="s">
        <v>177</v>
      </c>
      <c r="D306" t="s">
        <v>177</v>
      </c>
      <c r="F306" t="s">
        <v>809</v>
      </c>
      <c r="G306" t="s">
        <v>810</v>
      </c>
      <c r="H306" t="s">
        <v>811</v>
      </c>
      <c r="I306" t="s">
        <v>306</v>
      </c>
      <c r="J306" t="s">
        <v>306</v>
      </c>
      <c r="K306" t="s">
        <v>359</v>
      </c>
      <c r="L306" t="s">
        <v>812</v>
      </c>
      <c r="M306" t="s">
        <v>90</v>
      </c>
      <c r="N306" s="1" t="s">
        <v>2736</v>
      </c>
      <c r="O306" t="s">
        <v>813</v>
      </c>
      <c r="P306">
        <f>VLOOKUP(O306,Sheet6!K:L,2,FALSE)</f>
        <v>92.468726474799993</v>
      </c>
      <c r="R306" t="s">
        <v>185</v>
      </c>
      <c r="U306" t="str">
        <f>VLOOKUP(O306,Sheet1!W:X,2,FALSE)</f>
        <v>PASS</v>
      </c>
    </row>
    <row r="307" spans="1:21" x14ac:dyDescent="0.25">
      <c r="A307" t="s">
        <v>808</v>
      </c>
      <c r="B307" t="s">
        <v>36</v>
      </c>
      <c r="C307" t="s">
        <v>177</v>
      </c>
      <c r="D307" t="s">
        <v>177</v>
      </c>
      <c r="F307" t="s">
        <v>809</v>
      </c>
      <c r="G307" t="s">
        <v>810</v>
      </c>
      <c r="H307" t="s">
        <v>811</v>
      </c>
      <c r="I307" t="s">
        <v>276</v>
      </c>
      <c r="J307" t="s">
        <v>277</v>
      </c>
      <c r="K307" t="s">
        <v>359</v>
      </c>
      <c r="L307" t="s">
        <v>812</v>
      </c>
      <c r="M307" t="s">
        <v>90</v>
      </c>
      <c r="N307" s="1" t="s">
        <v>2736</v>
      </c>
      <c r="O307" t="s">
        <v>823</v>
      </c>
      <c r="P307">
        <f>VLOOKUP(O307,Sheet6!K:L,2,FALSE)</f>
        <v>99.999751508000003</v>
      </c>
      <c r="R307" t="s">
        <v>185</v>
      </c>
      <c r="U307" t="str">
        <f>VLOOKUP(O307,Sheet1!W:X,2,FALSE)</f>
        <v>PASS</v>
      </c>
    </row>
    <row r="308" spans="1:21" x14ac:dyDescent="0.25">
      <c r="A308" t="s">
        <v>808</v>
      </c>
      <c r="B308" t="s">
        <v>36</v>
      </c>
      <c r="C308" t="s">
        <v>36</v>
      </c>
      <c r="D308" t="s">
        <v>36</v>
      </c>
      <c r="F308" t="s">
        <v>814</v>
      </c>
      <c r="G308" t="s">
        <v>815</v>
      </c>
      <c r="H308" t="s">
        <v>816</v>
      </c>
      <c r="I308" t="s">
        <v>265</v>
      </c>
      <c r="J308" t="s">
        <v>266</v>
      </c>
      <c r="K308" t="s">
        <v>817</v>
      </c>
      <c r="L308" t="s">
        <v>818</v>
      </c>
      <c r="M308" t="s">
        <v>90</v>
      </c>
      <c r="N308" s="1"/>
      <c r="O308" t="s">
        <v>819</v>
      </c>
      <c r="P308">
        <f>VLOOKUP(O308,Sheet6!K:L,2,FALSE)</f>
        <v>100</v>
      </c>
      <c r="R308" t="s">
        <v>36</v>
      </c>
      <c r="U308" t="str">
        <f>VLOOKUP(O308,Sheet1!W:X,2,FALSE)</f>
        <v>PASS</v>
      </c>
    </row>
    <row r="309" spans="1:21" x14ac:dyDescent="0.25">
      <c r="A309" t="s">
        <v>808</v>
      </c>
      <c r="B309" t="s">
        <v>36</v>
      </c>
      <c r="C309" t="s">
        <v>36</v>
      </c>
      <c r="D309" t="s">
        <v>36</v>
      </c>
      <c r="F309" t="s">
        <v>814</v>
      </c>
      <c r="G309" t="s">
        <v>815</v>
      </c>
      <c r="H309" t="s">
        <v>816</v>
      </c>
      <c r="I309" t="s">
        <v>265</v>
      </c>
      <c r="J309" t="s">
        <v>266</v>
      </c>
      <c r="K309" t="s">
        <v>817</v>
      </c>
      <c r="L309" t="s">
        <v>818</v>
      </c>
      <c r="M309" t="s">
        <v>216</v>
      </c>
      <c r="N309" s="1"/>
      <c r="O309" t="s">
        <v>820</v>
      </c>
      <c r="P309">
        <f>VLOOKUP(O309,Sheet6!K:L,2,FALSE)</f>
        <v>100</v>
      </c>
      <c r="R309" t="s">
        <v>36</v>
      </c>
      <c r="U309" t="str">
        <f>VLOOKUP(O309,Sheet1!W:X,2,FALSE)</f>
        <v>PASS</v>
      </c>
    </row>
    <row r="310" spans="1:21" x14ac:dyDescent="0.25">
      <c r="A310" t="s">
        <v>808</v>
      </c>
      <c r="B310" t="s">
        <v>36</v>
      </c>
      <c r="C310" t="s">
        <v>36</v>
      </c>
      <c r="D310" t="s">
        <v>36</v>
      </c>
      <c r="F310" t="s">
        <v>809</v>
      </c>
      <c r="G310" t="s">
        <v>810</v>
      </c>
      <c r="H310" t="s">
        <v>811</v>
      </c>
      <c r="I310" t="s">
        <v>116</v>
      </c>
      <c r="J310" t="s">
        <v>364</v>
      </c>
      <c r="K310" t="s">
        <v>821</v>
      </c>
      <c r="L310" t="s">
        <v>812</v>
      </c>
      <c r="M310" t="s">
        <v>90</v>
      </c>
      <c r="N310" s="1"/>
      <c r="O310" t="s">
        <v>822</v>
      </c>
      <c r="P310">
        <f>VLOOKUP(O310,Sheet6!K:L,2,FALSE)</f>
        <v>100</v>
      </c>
      <c r="R310" t="s">
        <v>36</v>
      </c>
      <c r="U310" t="str">
        <f>VLOOKUP(O310,Sheet1!W:X,2,FALSE)</f>
        <v>PASS</v>
      </c>
    </row>
    <row r="311" spans="1:21" x14ac:dyDescent="0.25">
      <c r="A311" t="s">
        <v>808</v>
      </c>
      <c r="B311" t="s">
        <v>36</v>
      </c>
      <c r="C311" t="s">
        <v>36</v>
      </c>
      <c r="D311" t="s">
        <v>36</v>
      </c>
      <c r="F311" t="s">
        <v>809</v>
      </c>
      <c r="G311" t="s">
        <v>810</v>
      </c>
      <c r="H311" t="s">
        <v>811</v>
      </c>
      <c r="I311" t="s">
        <v>265</v>
      </c>
      <c r="J311" t="s">
        <v>266</v>
      </c>
      <c r="K311" t="s">
        <v>322</v>
      </c>
      <c r="L311" t="s">
        <v>812</v>
      </c>
      <c r="M311" t="s">
        <v>90</v>
      </c>
      <c r="N311" s="1"/>
      <c r="O311" t="s">
        <v>824</v>
      </c>
      <c r="P311">
        <f>VLOOKUP(O311,Sheet6!K:L,2,FALSE)</f>
        <v>100</v>
      </c>
      <c r="R311" t="s">
        <v>36</v>
      </c>
      <c r="U311" t="str">
        <f>VLOOKUP(O311,Sheet1!W:X,2,FALSE)</f>
        <v>PASS</v>
      </c>
    </row>
    <row r="312" spans="1:21" x14ac:dyDescent="0.25">
      <c r="A312" t="s">
        <v>808</v>
      </c>
      <c r="B312" t="s">
        <v>36</v>
      </c>
      <c r="C312" t="s">
        <v>36</v>
      </c>
      <c r="D312" t="s">
        <v>36</v>
      </c>
      <c r="F312" t="s">
        <v>809</v>
      </c>
      <c r="G312" t="s">
        <v>810</v>
      </c>
      <c r="H312" t="s">
        <v>811</v>
      </c>
      <c r="I312" t="s">
        <v>265</v>
      </c>
      <c r="J312" t="s">
        <v>266</v>
      </c>
      <c r="K312" t="s">
        <v>571</v>
      </c>
      <c r="L312" t="s">
        <v>812</v>
      </c>
      <c r="M312" t="s">
        <v>90</v>
      </c>
      <c r="N312" s="1"/>
      <c r="O312" t="s">
        <v>825</v>
      </c>
      <c r="P312">
        <f>VLOOKUP(O312,Sheet6!K:L,2,FALSE)</f>
        <v>100</v>
      </c>
      <c r="R312" t="s">
        <v>36</v>
      </c>
      <c r="U312" t="str">
        <f>VLOOKUP(O312,Sheet1!W:X,2,FALSE)</f>
        <v>PASS</v>
      </c>
    </row>
    <row r="313" spans="1:21" x14ac:dyDescent="0.25">
      <c r="A313" t="s">
        <v>808</v>
      </c>
      <c r="B313" t="s">
        <v>36</v>
      </c>
      <c r="C313" t="s">
        <v>36</v>
      </c>
      <c r="D313" t="s">
        <v>36</v>
      </c>
      <c r="F313" t="s">
        <v>809</v>
      </c>
      <c r="G313" t="s">
        <v>810</v>
      </c>
      <c r="H313" t="s">
        <v>811</v>
      </c>
      <c r="I313" t="s">
        <v>306</v>
      </c>
      <c r="J313" t="s">
        <v>306</v>
      </c>
      <c r="K313" t="s">
        <v>359</v>
      </c>
      <c r="L313" t="s">
        <v>812</v>
      </c>
      <c r="M313" t="s">
        <v>29</v>
      </c>
      <c r="N313" s="1"/>
      <c r="O313" t="s">
        <v>826</v>
      </c>
      <c r="P313">
        <f>VLOOKUP(O313,Sheet6!K:L,2,FALSE)</f>
        <v>100</v>
      </c>
      <c r="R313" t="s">
        <v>36</v>
      </c>
      <c r="U313" t="str">
        <f>VLOOKUP(O313,Sheet1!W:X,2,FALSE)</f>
        <v>PASS</v>
      </c>
    </row>
    <row r="314" spans="1:21" x14ac:dyDescent="0.25">
      <c r="A314" t="s">
        <v>808</v>
      </c>
      <c r="B314" t="s">
        <v>36</v>
      </c>
      <c r="C314" t="s">
        <v>36</v>
      </c>
      <c r="D314" t="s">
        <v>36</v>
      </c>
      <c r="F314" t="s">
        <v>809</v>
      </c>
      <c r="G314" t="s">
        <v>810</v>
      </c>
      <c r="H314" t="s">
        <v>811</v>
      </c>
      <c r="I314" t="s">
        <v>116</v>
      </c>
      <c r="J314" t="s">
        <v>713</v>
      </c>
      <c r="K314" t="s">
        <v>827</v>
      </c>
      <c r="L314" t="s">
        <v>812</v>
      </c>
      <c r="M314" t="s">
        <v>216</v>
      </c>
      <c r="N314" s="1"/>
      <c r="O314" t="s">
        <v>828</v>
      </c>
      <c r="P314">
        <f>VLOOKUP(O314,Sheet6!K:L,2,FALSE)</f>
        <v>100</v>
      </c>
      <c r="R314" t="s">
        <v>36</v>
      </c>
      <c r="S314" t="s">
        <v>146</v>
      </c>
      <c r="T314" t="s">
        <v>829</v>
      </c>
      <c r="U314" t="str">
        <f>VLOOKUP(O314,Sheet1!W:X,2,FALSE)</f>
        <v>PASS</v>
      </c>
    </row>
    <row r="315" spans="1:21" x14ac:dyDescent="0.25">
      <c r="A315" t="s">
        <v>808</v>
      </c>
      <c r="B315" t="s">
        <v>36</v>
      </c>
      <c r="C315" t="s">
        <v>36</v>
      </c>
      <c r="D315" t="s">
        <v>36</v>
      </c>
      <c r="F315" t="s">
        <v>809</v>
      </c>
      <c r="G315" t="s">
        <v>810</v>
      </c>
      <c r="H315" t="s">
        <v>811</v>
      </c>
      <c r="I315" t="s">
        <v>265</v>
      </c>
      <c r="J315" t="s">
        <v>266</v>
      </c>
      <c r="K315" t="s">
        <v>322</v>
      </c>
      <c r="L315" t="s">
        <v>812</v>
      </c>
      <c r="M315" t="s">
        <v>216</v>
      </c>
      <c r="N315" s="1"/>
      <c r="O315" t="s">
        <v>830</v>
      </c>
      <c r="P315">
        <f>VLOOKUP(O315,Sheet6!K:L,2,FALSE)</f>
        <v>100</v>
      </c>
      <c r="R315" t="s">
        <v>36</v>
      </c>
      <c r="S315" t="s">
        <v>146</v>
      </c>
      <c r="T315" t="s">
        <v>831</v>
      </c>
      <c r="U315" t="str">
        <f>VLOOKUP(O315,Sheet1!W:X,2,FALSE)</f>
        <v>PASS</v>
      </c>
    </row>
    <row r="316" spans="1:21" x14ac:dyDescent="0.25">
      <c r="A316" t="s">
        <v>808</v>
      </c>
      <c r="B316" t="s">
        <v>36</v>
      </c>
      <c r="C316" t="s">
        <v>36</v>
      </c>
      <c r="D316" t="s">
        <v>36</v>
      </c>
      <c r="F316" t="s">
        <v>809</v>
      </c>
      <c r="G316" t="s">
        <v>810</v>
      </c>
      <c r="H316" t="s">
        <v>811</v>
      </c>
      <c r="I316" t="s">
        <v>265</v>
      </c>
      <c r="J316" t="s">
        <v>266</v>
      </c>
      <c r="K316" t="s">
        <v>571</v>
      </c>
      <c r="L316" t="s">
        <v>812</v>
      </c>
      <c r="M316" t="s">
        <v>216</v>
      </c>
      <c r="N316" s="1"/>
      <c r="O316" t="s">
        <v>832</v>
      </c>
      <c r="P316">
        <f>VLOOKUP(O316,Sheet6!K:L,2,FALSE)</f>
        <v>100</v>
      </c>
      <c r="R316" t="s">
        <v>36</v>
      </c>
      <c r="S316" t="s">
        <v>146</v>
      </c>
      <c r="T316" t="s">
        <v>833</v>
      </c>
      <c r="U316" t="str">
        <f>VLOOKUP(O316,Sheet1!W:X,2,FALSE)</f>
        <v>PASS</v>
      </c>
    </row>
    <row r="317" spans="1:21" x14ac:dyDescent="0.25">
      <c r="A317" t="s">
        <v>808</v>
      </c>
      <c r="B317" t="s">
        <v>36</v>
      </c>
      <c r="C317" t="s">
        <v>36</v>
      </c>
      <c r="D317" t="s">
        <v>36</v>
      </c>
      <c r="F317" t="s">
        <v>834</v>
      </c>
      <c r="G317" t="s">
        <v>835</v>
      </c>
      <c r="H317" t="s">
        <v>836</v>
      </c>
      <c r="I317" t="s">
        <v>97</v>
      </c>
      <c r="J317" t="s">
        <v>98</v>
      </c>
      <c r="K317" t="s">
        <v>525</v>
      </c>
      <c r="L317" t="s">
        <v>812</v>
      </c>
      <c r="M317" t="s">
        <v>90</v>
      </c>
      <c r="N317" s="1"/>
      <c r="O317" t="s">
        <v>837</v>
      </c>
      <c r="P317">
        <f>VLOOKUP(O317,Sheet6!K:L,2,FALSE)</f>
        <v>100</v>
      </c>
      <c r="R317" t="s">
        <v>36</v>
      </c>
      <c r="U317" t="str">
        <f>VLOOKUP(O317,Sheet1!W:X,2,FALSE)</f>
        <v>PASS</v>
      </c>
    </row>
    <row r="318" spans="1:21" x14ac:dyDescent="0.25">
      <c r="A318" t="s">
        <v>808</v>
      </c>
      <c r="B318" t="s">
        <v>36</v>
      </c>
      <c r="C318" t="s">
        <v>36</v>
      </c>
      <c r="D318" t="s">
        <v>36</v>
      </c>
      <c r="F318" t="s">
        <v>834</v>
      </c>
      <c r="G318" t="s">
        <v>835</v>
      </c>
      <c r="H318" t="s">
        <v>836</v>
      </c>
      <c r="I318" t="s">
        <v>155</v>
      </c>
      <c r="J318" t="s">
        <v>156</v>
      </c>
      <c r="K318" t="s">
        <v>97</v>
      </c>
      <c r="L318" t="s">
        <v>838</v>
      </c>
      <c r="M318" t="s">
        <v>90</v>
      </c>
      <c r="N318" s="1"/>
      <c r="O318" t="s">
        <v>839</v>
      </c>
      <c r="P318">
        <f>VLOOKUP(O318,Sheet6!K:L,2,FALSE)</f>
        <v>100</v>
      </c>
      <c r="R318" t="s">
        <v>36</v>
      </c>
      <c r="U318" t="str">
        <f>VLOOKUP(O318,Sheet1!W:X,2,FALSE)</f>
        <v>PASS</v>
      </c>
    </row>
    <row r="319" spans="1:21" x14ac:dyDescent="0.25">
      <c r="A319" t="s">
        <v>808</v>
      </c>
      <c r="B319" t="s">
        <v>36</v>
      </c>
      <c r="C319" t="s">
        <v>36</v>
      </c>
      <c r="D319" t="s">
        <v>36</v>
      </c>
      <c r="F319" t="s">
        <v>834</v>
      </c>
      <c r="G319" t="s">
        <v>835</v>
      </c>
      <c r="H319" t="s">
        <v>836</v>
      </c>
      <c r="I319" t="s">
        <v>155</v>
      </c>
      <c r="J319" t="s">
        <v>156</v>
      </c>
      <c r="K319" t="s">
        <v>157</v>
      </c>
      <c r="L319" t="s">
        <v>838</v>
      </c>
      <c r="M319" t="s">
        <v>90</v>
      </c>
      <c r="N319" s="1"/>
      <c r="O319" t="s">
        <v>840</v>
      </c>
      <c r="P319">
        <f>VLOOKUP(O319,Sheet6!K:L,2,FALSE)</f>
        <v>100</v>
      </c>
      <c r="R319" t="s">
        <v>36</v>
      </c>
      <c r="U319" t="str">
        <f>VLOOKUP(O319,Sheet1!W:X,2,FALSE)</f>
        <v>PASS</v>
      </c>
    </row>
    <row r="320" spans="1:21" x14ac:dyDescent="0.25">
      <c r="A320" t="s">
        <v>808</v>
      </c>
      <c r="B320" t="s">
        <v>36</v>
      </c>
      <c r="C320" t="s">
        <v>36</v>
      </c>
      <c r="D320" t="s">
        <v>36</v>
      </c>
      <c r="F320" t="s">
        <v>834</v>
      </c>
      <c r="G320" t="s">
        <v>835</v>
      </c>
      <c r="H320" t="s">
        <v>836</v>
      </c>
      <c r="I320" t="s">
        <v>155</v>
      </c>
      <c r="J320" t="s">
        <v>156</v>
      </c>
      <c r="K320" t="s">
        <v>202</v>
      </c>
      <c r="L320" t="s">
        <v>838</v>
      </c>
      <c r="M320" t="s">
        <v>90</v>
      </c>
      <c r="N320" s="1"/>
      <c r="O320" t="s">
        <v>841</v>
      </c>
      <c r="P320">
        <f>VLOOKUP(O320,Sheet6!K:L,2,FALSE)</f>
        <v>100</v>
      </c>
      <c r="R320" t="s">
        <v>36</v>
      </c>
      <c r="U320" t="str">
        <f>VLOOKUP(O320,Sheet1!W:X,2,FALSE)</f>
        <v>PASS</v>
      </c>
    </row>
    <row r="321" spans="1:21" x14ac:dyDescent="0.25">
      <c r="A321" t="s">
        <v>808</v>
      </c>
      <c r="B321" t="s">
        <v>36</v>
      </c>
      <c r="C321" t="s">
        <v>36</v>
      </c>
      <c r="D321" t="s">
        <v>36</v>
      </c>
      <c r="F321" t="s">
        <v>834</v>
      </c>
      <c r="G321" t="s">
        <v>835</v>
      </c>
      <c r="H321" t="s">
        <v>836</v>
      </c>
      <c r="I321" t="s">
        <v>116</v>
      </c>
      <c r="J321" t="s">
        <v>635</v>
      </c>
      <c r="K321" t="s">
        <v>842</v>
      </c>
      <c r="L321" t="s">
        <v>843</v>
      </c>
      <c r="M321" t="s">
        <v>90</v>
      </c>
      <c r="N321" s="1"/>
      <c r="O321" t="s">
        <v>844</v>
      </c>
      <c r="P321">
        <f>VLOOKUP(O321,Sheet6!K:L,2,FALSE)</f>
        <v>100</v>
      </c>
      <c r="R321" t="s">
        <v>36</v>
      </c>
      <c r="U321" t="str">
        <f>VLOOKUP(O321,Sheet1!W:X,2,FALSE)</f>
        <v>PASS</v>
      </c>
    </row>
    <row r="322" spans="1:21" x14ac:dyDescent="0.25">
      <c r="A322" t="s">
        <v>808</v>
      </c>
      <c r="B322" t="s">
        <v>36</v>
      </c>
      <c r="C322" t="s">
        <v>36</v>
      </c>
      <c r="D322" t="s">
        <v>36</v>
      </c>
      <c r="F322" t="s">
        <v>834</v>
      </c>
      <c r="G322" t="s">
        <v>835</v>
      </c>
      <c r="H322" t="s">
        <v>836</v>
      </c>
      <c r="I322" t="s">
        <v>116</v>
      </c>
      <c r="J322" t="s">
        <v>635</v>
      </c>
      <c r="K322" t="s">
        <v>845</v>
      </c>
      <c r="L322" t="s">
        <v>843</v>
      </c>
      <c r="M322" t="s">
        <v>90</v>
      </c>
      <c r="N322" s="1"/>
      <c r="O322" t="s">
        <v>846</v>
      </c>
      <c r="P322">
        <f>VLOOKUP(O322,Sheet6!K:L,2,FALSE)</f>
        <v>100</v>
      </c>
      <c r="R322" t="s">
        <v>36</v>
      </c>
      <c r="U322" t="str">
        <f>VLOOKUP(O322,Sheet1!W:X,2,FALSE)</f>
        <v>PASS</v>
      </c>
    </row>
    <row r="323" spans="1:21" x14ac:dyDescent="0.25">
      <c r="A323" t="s">
        <v>808</v>
      </c>
      <c r="B323" t="s">
        <v>36</v>
      </c>
      <c r="C323" t="s">
        <v>36</v>
      </c>
      <c r="D323" t="s">
        <v>36</v>
      </c>
      <c r="F323" t="s">
        <v>834</v>
      </c>
      <c r="G323" t="s">
        <v>835</v>
      </c>
      <c r="H323" t="s">
        <v>836</v>
      </c>
      <c r="I323" t="s">
        <v>116</v>
      </c>
      <c r="J323" t="s">
        <v>635</v>
      </c>
      <c r="K323" t="s">
        <v>847</v>
      </c>
      <c r="L323" t="s">
        <v>843</v>
      </c>
      <c r="M323" t="s">
        <v>90</v>
      </c>
      <c r="N323" s="1"/>
      <c r="O323" t="s">
        <v>848</v>
      </c>
      <c r="P323">
        <f>VLOOKUP(O323,Sheet6!K:L,2,FALSE)</f>
        <v>100</v>
      </c>
      <c r="R323" t="s">
        <v>36</v>
      </c>
      <c r="U323" t="str">
        <f>VLOOKUP(O323,Sheet1!W:X,2,FALSE)</f>
        <v>PASS</v>
      </c>
    </row>
    <row r="324" spans="1:21" x14ac:dyDescent="0.25">
      <c r="A324" t="s">
        <v>808</v>
      </c>
      <c r="B324" t="s">
        <v>36</v>
      </c>
      <c r="C324" t="s">
        <v>36</v>
      </c>
      <c r="D324" t="s">
        <v>36</v>
      </c>
      <c r="F324" t="s">
        <v>834</v>
      </c>
      <c r="G324" t="s">
        <v>835</v>
      </c>
      <c r="H324" t="s">
        <v>836</v>
      </c>
      <c r="I324" t="s">
        <v>116</v>
      </c>
      <c r="J324" t="s">
        <v>635</v>
      </c>
      <c r="K324" t="s">
        <v>849</v>
      </c>
      <c r="L324" t="s">
        <v>843</v>
      </c>
      <c r="M324" t="s">
        <v>90</v>
      </c>
      <c r="N324" s="1"/>
      <c r="O324" t="s">
        <v>850</v>
      </c>
      <c r="P324">
        <f>VLOOKUP(O324,Sheet6!K:L,2,FALSE)</f>
        <v>100</v>
      </c>
      <c r="R324" t="s">
        <v>36</v>
      </c>
      <c r="U324" t="str">
        <f>VLOOKUP(O324,Sheet1!W:X,2,FALSE)</f>
        <v>PASS</v>
      </c>
    </row>
    <row r="325" spans="1:21" x14ac:dyDescent="0.25">
      <c r="A325" t="s">
        <v>808</v>
      </c>
      <c r="B325" t="s">
        <v>36</v>
      </c>
      <c r="C325" t="s">
        <v>36</v>
      </c>
      <c r="D325" t="s">
        <v>36</v>
      </c>
      <c r="F325" t="s">
        <v>834</v>
      </c>
      <c r="G325" t="s">
        <v>835</v>
      </c>
      <c r="H325" t="s">
        <v>836</v>
      </c>
      <c r="I325" t="s">
        <v>97</v>
      </c>
      <c r="J325" t="s">
        <v>98</v>
      </c>
      <c r="K325" t="s">
        <v>525</v>
      </c>
      <c r="L325" t="s">
        <v>812</v>
      </c>
      <c r="M325" t="s">
        <v>216</v>
      </c>
      <c r="N325" s="1"/>
      <c r="O325" t="s">
        <v>851</v>
      </c>
      <c r="P325">
        <f>VLOOKUP(O325,Sheet6!K:L,2,FALSE)</f>
        <v>100</v>
      </c>
      <c r="R325" t="s">
        <v>36</v>
      </c>
      <c r="S325" t="s">
        <v>146</v>
      </c>
      <c r="T325" t="s">
        <v>852</v>
      </c>
      <c r="U325" t="str">
        <f>VLOOKUP(O325,Sheet1!W:X,2,FALSE)</f>
        <v>PASS</v>
      </c>
    </row>
    <row r="326" spans="1:21" x14ac:dyDescent="0.25">
      <c r="A326" t="s">
        <v>808</v>
      </c>
      <c r="B326" t="s">
        <v>36</v>
      </c>
      <c r="C326" t="s">
        <v>36</v>
      </c>
      <c r="D326" t="s">
        <v>36</v>
      </c>
      <c r="F326" t="s">
        <v>834</v>
      </c>
      <c r="G326" t="s">
        <v>835</v>
      </c>
      <c r="H326" t="s">
        <v>836</v>
      </c>
      <c r="I326" t="s">
        <v>155</v>
      </c>
      <c r="J326" t="s">
        <v>156</v>
      </c>
      <c r="K326" t="s">
        <v>97</v>
      </c>
      <c r="L326" t="s">
        <v>838</v>
      </c>
      <c r="M326" t="s">
        <v>216</v>
      </c>
      <c r="N326" s="1"/>
      <c r="O326" t="s">
        <v>853</v>
      </c>
      <c r="P326">
        <f>VLOOKUP(O326,Sheet6!K:L,2,FALSE)</f>
        <v>100</v>
      </c>
      <c r="R326" t="s">
        <v>36</v>
      </c>
      <c r="S326" t="s">
        <v>146</v>
      </c>
      <c r="T326" t="s">
        <v>854</v>
      </c>
      <c r="U326" t="str">
        <f>VLOOKUP(O326,Sheet1!W:X,2,FALSE)</f>
        <v>PASS</v>
      </c>
    </row>
    <row r="327" spans="1:21" x14ac:dyDescent="0.25">
      <c r="A327" t="s">
        <v>808</v>
      </c>
      <c r="B327" t="s">
        <v>36</v>
      </c>
      <c r="C327" t="s">
        <v>36</v>
      </c>
      <c r="D327" t="s">
        <v>36</v>
      </c>
      <c r="F327" t="s">
        <v>834</v>
      </c>
      <c r="G327" t="s">
        <v>835</v>
      </c>
      <c r="H327" t="s">
        <v>836</v>
      </c>
      <c r="I327" t="s">
        <v>155</v>
      </c>
      <c r="J327" t="s">
        <v>156</v>
      </c>
      <c r="K327" t="s">
        <v>157</v>
      </c>
      <c r="L327" t="s">
        <v>838</v>
      </c>
      <c r="M327" t="s">
        <v>216</v>
      </c>
      <c r="N327" s="1"/>
      <c r="O327" t="s">
        <v>855</v>
      </c>
      <c r="P327">
        <f>VLOOKUP(O327,Sheet6!K:L,2,FALSE)</f>
        <v>100</v>
      </c>
      <c r="R327" t="s">
        <v>36</v>
      </c>
      <c r="S327" t="s">
        <v>146</v>
      </c>
      <c r="T327" t="s">
        <v>856</v>
      </c>
      <c r="U327" t="str">
        <f>VLOOKUP(O327,Sheet1!W:X,2,FALSE)</f>
        <v>PASS</v>
      </c>
    </row>
    <row r="328" spans="1:21" x14ac:dyDescent="0.25">
      <c r="A328" t="s">
        <v>808</v>
      </c>
      <c r="B328" t="s">
        <v>36</v>
      </c>
      <c r="C328" t="s">
        <v>36</v>
      </c>
      <c r="D328" t="s">
        <v>36</v>
      </c>
      <c r="F328" t="s">
        <v>834</v>
      </c>
      <c r="G328" t="s">
        <v>835</v>
      </c>
      <c r="H328" t="s">
        <v>836</v>
      </c>
      <c r="I328" t="s">
        <v>155</v>
      </c>
      <c r="J328" t="s">
        <v>156</v>
      </c>
      <c r="K328" t="s">
        <v>202</v>
      </c>
      <c r="L328" t="s">
        <v>838</v>
      </c>
      <c r="M328" t="s">
        <v>216</v>
      </c>
      <c r="N328" s="1"/>
      <c r="O328" t="s">
        <v>857</v>
      </c>
      <c r="P328">
        <f>VLOOKUP(O328,Sheet6!K:L,2,FALSE)</f>
        <v>100</v>
      </c>
      <c r="R328" t="s">
        <v>36</v>
      </c>
      <c r="S328" t="s">
        <v>146</v>
      </c>
      <c r="T328" t="s">
        <v>858</v>
      </c>
      <c r="U328" t="str">
        <f>VLOOKUP(O328,Sheet1!W:X,2,FALSE)</f>
        <v>PASS</v>
      </c>
    </row>
    <row r="329" spans="1:21" x14ac:dyDescent="0.25">
      <c r="A329" t="s">
        <v>808</v>
      </c>
      <c r="B329" t="s">
        <v>36</v>
      </c>
      <c r="C329" t="s">
        <v>36</v>
      </c>
      <c r="D329" t="s">
        <v>36</v>
      </c>
      <c r="F329" t="s">
        <v>834</v>
      </c>
      <c r="G329" t="s">
        <v>835</v>
      </c>
      <c r="H329" t="s">
        <v>836</v>
      </c>
      <c r="I329" t="s">
        <v>116</v>
      </c>
      <c r="J329" t="s">
        <v>635</v>
      </c>
      <c r="K329" t="s">
        <v>842</v>
      </c>
      <c r="L329" t="s">
        <v>843</v>
      </c>
      <c r="M329" t="s">
        <v>29</v>
      </c>
      <c r="N329" s="1"/>
      <c r="O329" t="s">
        <v>859</v>
      </c>
      <c r="P329">
        <f>VLOOKUP(O329,Sheet6!K:L,2,FALSE)</f>
        <v>100</v>
      </c>
      <c r="R329" t="s">
        <v>36</v>
      </c>
      <c r="S329" t="s">
        <v>146</v>
      </c>
      <c r="T329" t="s">
        <v>860</v>
      </c>
      <c r="U329" t="str">
        <f>VLOOKUP(O329,Sheet1!W:X,2,FALSE)</f>
        <v>PASS</v>
      </c>
    </row>
    <row r="330" spans="1:21" x14ac:dyDescent="0.25">
      <c r="A330" t="s">
        <v>808</v>
      </c>
      <c r="B330" t="s">
        <v>36</v>
      </c>
      <c r="C330" t="s">
        <v>36</v>
      </c>
      <c r="D330" t="s">
        <v>36</v>
      </c>
      <c r="F330" t="s">
        <v>834</v>
      </c>
      <c r="G330" t="s">
        <v>835</v>
      </c>
      <c r="H330" t="s">
        <v>836</v>
      </c>
      <c r="I330" t="s">
        <v>116</v>
      </c>
      <c r="J330" t="s">
        <v>635</v>
      </c>
      <c r="K330" t="s">
        <v>845</v>
      </c>
      <c r="L330" t="s">
        <v>843</v>
      </c>
      <c r="M330" t="s">
        <v>29</v>
      </c>
      <c r="N330" s="1"/>
      <c r="O330" t="s">
        <v>861</v>
      </c>
      <c r="P330">
        <f>VLOOKUP(O330,Sheet6!K:L,2,FALSE)</f>
        <v>100</v>
      </c>
      <c r="R330" t="s">
        <v>36</v>
      </c>
      <c r="S330" t="s">
        <v>146</v>
      </c>
      <c r="T330" t="s">
        <v>862</v>
      </c>
      <c r="U330" t="str">
        <f>VLOOKUP(O330,Sheet1!W:X,2,FALSE)</f>
        <v>PASS</v>
      </c>
    </row>
    <row r="331" spans="1:21" x14ac:dyDescent="0.25">
      <c r="A331" t="s">
        <v>808</v>
      </c>
      <c r="B331" t="s">
        <v>36</v>
      </c>
      <c r="C331" t="s">
        <v>36</v>
      </c>
      <c r="D331" t="s">
        <v>36</v>
      </c>
      <c r="F331" t="s">
        <v>834</v>
      </c>
      <c r="G331" t="s">
        <v>835</v>
      </c>
      <c r="H331" t="s">
        <v>836</v>
      </c>
      <c r="I331" t="s">
        <v>116</v>
      </c>
      <c r="J331" t="s">
        <v>635</v>
      </c>
      <c r="K331" t="s">
        <v>847</v>
      </c>
      <c r="L331" t="s">
        <v>843</v>
      </c>
      <c r="M331" t="s">
        <v>29</v>
      </c>
      <c r="N331" s="1"/>
      <c r="O331" t="s">
        <v>863</v>
      </c>
      <c r="P331">
        <f>VLOOKUP(O331,Sheet6!K:L,2,FALSE)</f>
        <v>100</v>
      </c>
      <c r="R331" t="s">
        <v>36</v>
      </c>
      <c r="S331" t="s">
        <v>146</v>
      </c>
      <c r="T331" t="s">
        <v>864</v>
      </c>
      <c r="U331" t="str">
        <f>VLOOKUP(O331,Sheet1!W:X,2,FALSE)</f>
        <v>PASS</v>
      </c>
    </row>
    <row r="332" spans="1:21" x14ac:dyDescent="0.25">
      <c r="A332" t="s">
        <v>808</v>
      </c>
      <c r="B332" t="s">
        <v>36</v>
      </c>
      <c r="C332" t="s">
        <v>36</v>
      </c>
      <c r="D332" t="s">
        <v>36</v>
      </c>
      <c r="F332" t="s">
        <v>834</v>
      </c>
      <c r="G332" t="s">
        <v>835</v>
      </c>
      <c r="H332" t="s">
        <v>836</v>
      </c>
      <c r="I332" t="s">
        <v>116</v>
      </c>
      <c r="J332" t="s">
        <v>635</v>
      </c>
      <c r="K332" t="s">
        <v>849</v>
      </c>
      <c r="L332" t="s">
        <v>843</v>
      </c>
      <c r="M332" t="s">
        <v>29</v>
      </c>
      <c r="N332" s="1"/>
      <c r="O332" t="s">
        <v>865</v>
      </c>
      <c r="P332">
        <f>VLOOKUP(O332,Sheet6!K:L,2,FALSE)</f>
        <v>100</v>
      </c>
      <c r="R332" t="s">
        <v>36</v>
      </c>
      <c r="S332" t="s">
        <v>146</v>
      </c>
      <c r="T332" t="s">
        <v>866</v>
      </c>
      <c r="U332" t="str">
        <f>VLOOKUP(O332,Sheet1!W:X,2,FALSE)</f>
        <v>PASS</v>
      </c>
    </row>
    <row r="333" spans="1:21" x14ac:dyDescent="0.25">
      <c r="A333" t="s">
        <v>808</v>
      </c>
      <c r="B333" t="s">
        <v>36</v>
      </c>
      <c r="C333" t="s">
        <v>36</v>
      </c>
      <c r="D333" t="s">
        <v>36</v>
      </c>
      <c r="F333" t="s">
        <v>867</v>
      </c>
      <c r="G333" t="s">
        <v>868</v>
      </c>
      <c r="H333" t="s">
        <v>869</v>
      </c>
      <c r="I333" t="s">
        <v>265</v>
      </c>
      <c r="J333" t="s">
        <v>266</v>
      </c>
      <c r="K333" t="s">
        <v>870</v>
      </c>
      <c r="L333" t="s">
        <v>871</v>
      </c>
      <c r="M333" t="s">
        <v>90</v>
      </c>
      <c r="N333" s="1"/>
      <c r="O333" t="s">
        <v>872</v>
      </c>
      <c r="P333">
        <f>VLOOKUP(O333,Sheet6!K:L,2,FALSE)</f>
        <v>100</v>
      </c>
      <c r="R333" t="s">
        <v>36</v>
      </c>
      <c r="U333" t="str">
        <f>VLOOKUP(O333,Sheet1!W:X,2,FALSE)</f>
        <v>PASS</v>
      </c>
    </row>
    <row r="334" spans="1:21" x14ac:dyDescent="0.25">
      <c r="A334" t="s">
        <v>808</v>
      </c>
      <c r="B334" t="s">
        <v>36</v>
      </c>
      <c r="C334" t="s">
        <v>36</v>
      </c>
      <c r="D334" t="s">
        <v>36</v>
      </c>
      <c r="F334" t="s">
        <v>867</v>
      </c>
      <c r="G334" t="s">
        <v>868</v>
      </c>
      <c r="H334" t="s">
        <v>869</v>
      </c>
      <c r="I334" t="s">
        <v>265</v>
      </c>
      <c r="J334" t="s">
        <v>266</v>
      </c>
      <c r="K334" t="s">
        <v>870</v>
      </c>
      <c r="L334" t="s">
        <v>871</v>
      </c>
      <c r="M334" t="s">
        <v>29</v>
      </c>
      <c r="N334" s="1"/>
      <c r="O334" t="s">
        <v>873</v>
      </c>
      <c r="P334">
        <f>VLOOKUP(O334,Sheet6!K:L,2,FALSE)</f>
        <v>100</v>
      </c>
      <c r="R334" t="s">
        <v>36</v>
      </c>
      <c r="U334" t="str">
        <f>VLOOKUP(O334,Sheet1!W:X,2,FALSE)</f>
        <v>PASS</v>
      </c>
    </row>
    <row r="335" spans="1:21" x14ac:dyDescent="0.25">
      <c r="A335" t="s">
        <v>874</v>
      </c>
      <c r="B335" t="s">
        <v>21</v>
      </c>
      <c r="C335" t="s">
        <v>21</v>
      </c>
      <c r="D335" t="s">
        <v>21</v>
      </c>
      <c r="F335" t="s">
        <v>875</v>
      </c>
      <c r="G335" t="s">
        <v>876</v>
      </c>
      <c r="H335" t="s">
        <v>877</v>
      </c>
      <c r="I335" t="s">
        <v>40</v>
      </c>
      <c r="J335" t="s">
        <v>41</v>
      </c>
      <c r="K335" t="s">
        <v>285</v>
      </c>
      <c r="L335" t="s">
        <v>878</v>
      </c>
      <c r="M335" t="s">
        <v>216</v>
      </c>
      <c r="O335" t="s">
        <v>879</v>
      </c>
      <c r="P335" t="e">
        <f>VLOOKUP(O335,Sheet6!K:L,2,FALSE)</f>
        <v>#N/A</v>
      </c>
      <c r="S335" t="s">
        <v>21</v>
      </c>
      <c r="U335" t="str">
        <f>VLOOKUP(O335,Sheet1!W:X,2,FALSE)</f>
        <v>NOT PASS</v>
      </c>
    </row>
    <row r="336" spans="1:21" x14ac:dyDescent="0.25">
      <c r="A336" t="s">
        <v>874</v>
      </c>
      <c r="B336" t="s">
        <v>21</v>
      </c>
      <c r="C336" t="s">
        <v>21</v>
      </c>
      <c r="D336" t="s">
        <v>21</v>
      </c>
      <c r="F336" t="s">
        <v>875</v>
      </c>
      <c r="G336" t="s">
        <v>876</v>
      </c>
      <c r="H336" t="s">
        <v>877</v>
      </c>
      <c r="I336" t="s">
        <v>276</v>
      </c>
      <c r="J336" t="s">
        <v>277</v>
      </c>
      <c r="K336" t="s">
        <v>880</v>
      </c>
      <c r="L336" t="s">
        <v>881</v>
      </c>
      <c r="M336" t="s">
        <v>882</v>
      </c>
      <c r="O336" t="s">
        <v>883</v>
      </c>
      <c r="P336" t="e">
        <f>VLOOKUP(O336,Sheet6!K:L,2,FALSE)</f>
        <v>#N/A</v>
      </c>
      <c r="S336" t="s">
        <v>21</v>
      </c>
      <c r="U336" t="str">
        <f>VLOOKUP(O336,Sheet1!W:X,2,FALSE)</f>
        <v>Ready</v>
      </c>
    </row>
    <row r="337" spans="1:21" x14ac:dyDescent="0.25">
      <c r="A337" t="s">
        <v>874</v>
      </c>
      <c r="B337" t="s">
        <v>21</v>
      </c>
      <c r="C337" t="s">
        <v>21</v>
      </c>
      <c r="D337" t="s">
        <v>21</v>
      </c>
      <c r="F337" t="s">
        <v>884</v>
      </c>
      <c r="G337" t="s">
        <v>885</v>
      </c>
      <c r="H337" t="s">
        <v>886</v>
      </c>
      <c r="I337" t="s">
        <v>116</v>
      </c>
      <c r="J337" t="s">
        <v>635</v>
      </c>
      <c r="K337" t="s">
        <v>636</v>
      </c>
      <c r="L337" t="s">
        <v>887</v>
      </c>
      <c r="M337" t="s">
        <v>90</v>
      </c>
      <c r="O337" t="s">
        <v>888</v>
      </c>
      <c r="P337" t="e">
        <f>VLOOKUP(O337,Sheet6!K:L,2,FALSE)</f>
        <v>#N/A</v>
      </c>
      <c r="S337" t="s">
        <v>21</v>
      </c>
      <c r="U337" t="str">
        <f>VLOOKUP(O337,Sheet1!W:X,2,FALSE)</f>
        <v>NOT PASS</v>
      </c>
    </row>
    <row r="338" spans="1:21" x14ac:dyDescent="0.25">
      <c r="A338" t="s">
        <v>874</v>
      </c>
      <c r="B338" t="s">
        <v>21</v>
      </c>
      <c r="C338" t="s">
        <v>21</v>
      </c>
      <c r="D338" t="s">
        <v>21</v>
      </c>
      <c r="F338" t="s">
        <v>884</v>
      </c>
      <c r="G338" t="s">
        <v>885</v>
      </c>
      <c r="H338" t="s">
        <v>886</v>
      </c>
      <c r="I338" t="s">
        <v>116</v>
      </c>
      <c r="J338" t="s">
        <v>635</v>
      </c>
      <c r="K338" t="s">
        <v>636</v>
      </c>
      <c r="L338" t="s">
        <v>887</v>
      </c>
      <c r="M338" t="s">
        <v>216</v>
      </c>
      <c r="O338" t="s">
        <v>891</v>
      </c>
      <c r="P338" t="e">
        <f>VLOOKUP(O338,Sheet6!K:L,2,FALSE)</f>
        <v>#N/A</v>
      </c>
      <c r="S338" t="s">
        <v>21</v>
      </c>
      <c r="U338" t="str">
        <f>VLOOKUP(O338,Sheet1!W:X,2,FALSE)</f>
        <v>NOT PASS</v>
      </c>
    </row>
    <row r="339" spans="1:21" x14ac:dyDescent="0.25">
      <c r="A339" t="s">
        <v>874</v>
      </c>
      <c r="B339" t="s">
        <v>177</v>
      </c>
      <c r="C339" t="s">
        <v>177</v>
      </c>
      <c r="D339" t="s">
        <v>177</v>
      </c>
      <c r="F339" t="s">
        <v>875</v>
      </c>
      <c r="G339" t="s">
        <v>876</v>
      </c>
      <c r="H339" t="s">
        <v>877</v>
      </c>
      <c r="I339" t="s">
        <v>276</v>
      </c>
      <c r="J339" t="s">
        <v>277</v>
      </c>
      <c r="K339" t="s">
        <v>880</v>
      </c>
      <c r="L339" t="s">
        <v>881</v>
      </c>
      <c r="M339" t="s">
        <v>90</v>
      </c>
      <c r="N339" s="1" t="s">
        <v>2737</v>
      </c>
      <c r="O339" t="s">
        <v>893</v>
      </c>
      <c r="P339">
        <f>VLOOKUP(O339,Sheet6!K:L,2,FALSE)</f>
        <v>99.110421465499996</v>
      </c>
      <c r="R339" t="s">
        <v>185</v>
      </c>
      <c r="U339" t="str">
        <f>VLOOKUP(O339,Sheet1!W:X,2,FALSE)</f>
        <v>PASS</v>
      </c>
    </row>
    <row r="340" spans="1:21" x14ac:dyDescent="0.25">
      <c r="A340" t="s">
        <v>874</v>
      </c>
      <c r="B340" t="s">
        <v>177</v>
      </c>
      <c r="C340" t="s">
        <v>177</v>
      </c>
      <c r="D340" t="s">
        <v>177</v>
      </c>
      <c r="F340" t="s">
        <v>884</v>
      </c>
      <c r="G340" t="s">
        <v>885</v>
      </c>
      <c r="H340" t="s">
        <v>886</v>
      </c>
      <c r="I340" t="s">
        <v>276</v>
      </c>
      <c r="J340" t="s">
        <v>277</v>
      </c>
      <c r="K340" t="s">
        <v>880</v>
      </c>
      <c r="L340" t="s">
        <v>894</v>
      </c>
      <c r="M340" t="s">
        <v>90</v>
      </c>
      <c r="N340" s="1" t="s">
        <v>2737</v>
      </c>
      <c r="O340" t="s">
        <v>895</v>
      </c>
      <c r="P340">
        <f>VLOOKUP(O340,Sheet6!K:L,2,FALSE)</f>
        <v>99.9980724192</v>
      </c>
      <c r="R340" t="s">
        <v>185</v>
      </c>
      <c r="U340" t="str">
        <f>VLOOKUP(O340,Sheet1!W:X,2,FALSE)</f>
        <v>PASS</v>
      </c>
    </row>
    <row r="341" spans="1:21" x14ac:dyDescent="0.25">
      <c r="A341" t="s">
        <v>874</v>
      </c>
      <c r="B341" t="s">
        <v>177</v>
      </c>
      <c r="C341" t="s">
        <v>177</v>
      </c>
      <c r="D341" t="s">
        <v>177</v>
      </c>
      <c r="F341" t="s">
        <v>884</v>
      </c>
      <c r="G341" t="s">
        <v>885</v>
      </c>
      <c r="H341" t="s">
        <v>886</v>
      </c>
      <c r="I341" t="s">
        <v>97</v>
      </c>
      <c r="J341" t="s">
        <v>233</v>
      </c>
      <c r="K341" t="s">
        <v>896</v>
      </c>
      <c r="L341" t="s">
        <v>887</v>
      </c>
      <c r="M341" t="s">
        <v>216</v>
      </c>
      <c r="N341" s="1" t="s">
        <v>2737</v>
      </c>
      <c r="O341" t="s">
        <v>897</v>
      </c>
      <c r="P341">
        <f>VLOOKUP(O341,Sheet6!K:L,2,FALSE)</f>
        <v>39.6471582681</v>
      </c>
      <c r="R341" t="s">
        <v>185</v>
      </c>
      <c r="U341" t="str">
        <f>VLOOKUP(O341,Sheet1!W:X,2,FALSE)</f>
        <v>PASS</v>
      </c>
    </row>
    <row r="342" spans="1:21" x14ac:dyDescent="0.25">
      <c r="A342" t="s">
        <v>874</v>
      </c>
      <c r="B342" t="s">
        <v>36</v>
      </c>
      <c r="C342" t="s">
        <v>177</v>
      </c>
      <c r="D342" t="s">
        <v>177</v>
      </c>
      <c r="F342" t="s">
        <v>884</v>
      </c>
      <c r="G342" t="s">
        <v>885</v>
      </c>
      <c r="H342" t="s">
        <v>886</v>
      </c>
      <c r="I342" t="s">
        <v>276</v>
      </c>
      <c r="J342" t="s">
        <v>277</v>
      </c>
      <c r="K342" t="s">
        <v>880</v>
      </c>
      <c r="L342" t="s">
        <v>894</v>
      </c>
      <c r="M342" t="s">
        <v>216</v>
      </c>
      <c r="N342" s="1" t="s">
        <v>2737</v>
      </c>
      <c r="O342" t="s">
        <v>937</v>
      </c>
      <c r="P342">
        <f>VLOOKUP(O342,Sheet6!K:L,2,FALSE)</f>
        <v>99.9980724192</v>
      </c>
      <c r="R342" t="s">
        <v>185</v>
      </c>
      <c r="U342" t="str">
        <f>VLOOKUP(O342,Sheet1!W:X,2,FALSE)</f>
        <v>PASS</v>
      </c>
    </row>
    <row r="343" spans="1:21" x14ac:dyDescent="0.25">
      <c r="A343" t="s">
        <v>874</v>
      </c>
      <c r="B343" t="s">
        <v>177</v>
      </c>
      <c r="C343" t="s">
        <v>177</v>
      </c>
      <c r="D343" t="s">
        <v>177</v>
      </c>
      <c r="F343" t="s">
        <v>898</v>
      </c>
      <c r="G343" t="s">
        <v>899</v>
      </c>
      <c r="H343" t="s">
        <v>900</v>
      </c>
      <c r="I343" t="s">
        <v>25</v>
      </c>
      <c r="J343" t="s">
        <v>25</v>
      </c>
      <c r="K343" t="s">
        <v>901</v>
      </c>
      <c r="L343" t="s">
        <v>902</v>
      </c>
      <c r="M343" t="s">
        <v>29</v>
      </c>
      <c r="N343" s="1" t="s">
        <v>2737</v>
      </c>
      <c r="O343" t="s">
        <v>903</v>
      </c>
      <c r="P343">
        <f>VLOOKUP(O343,Sheet6!K:L,2,FALSE)</f>
        <v>99.996999827500005</v>
      </c>
      <c r="R343" t="s">
        <v>185</v>
      </c>
      <c r="U343" t="str">
        <f>VLOOKUP(O343,Sheet1!W:X,2,FALSE)</f>
        <v>PASS</v>
      </c>
    </row>
    <row r="344" spans="1:21" x14ac:dyDescent="0.25">
      <c r="A344" t="s">
        <v>874</v>
      </c>
      <c r="B344" t="s">
        <v>36</v>
      </c>
      <c r="C344" t="s">
        <v>36</v>
      </c>
      <c r="D344" t="s">
        <v>36</v>
      </c>
      <c r="F344" t="s">
        <v>904</v>
      </c>
      <c r="G344" t="s">
        <v>905</v>
      </c>
      <c r="H344" t="s">
        <v>906</v>
      </c>
      <c r="I344" t="s">
        <v>907</v>
      </c>
      <c r="J344" t="s">
        <v>908</v>
      </c>
      <c r="K344" t="s">
        <v>908</v>
      </c>
      <c r="L344" t="s">
        <v>909</v>
      </c>
      <c r="M344" t="s">
        <v>90</v>
      </c>
      <c r="N344" s="10"/>
      <c r="O344" t="s">
        <v>910</v>
      </c>
      <c r="P344">
        <f>VLOOKUP(O344,Sheet6!K:L,2,FALSE)</f>
        <v>100</v>
      </c>
      <c r="R344" t="s">
        <v>36</v>
      </c>
      <c r="U344" t="str">
        <f>VLOOKUP(O344,Sheet1!W:X,2,FALSE)</f>
        <v>PASS</v>
      </c>
    </row>
    <row r="345" spans="1:21" x14ac:dyDescent="0.25">
      <c r="A345" t="s">
        <v>874</v>
      </c>
      <c r="B345" t="s">
        <v>36</v>
      </c>
      <c r="C345" t="s">
        <v>36</v>
      </c>
      <c r="D345" t="s">
        <v>36</v>
      </c>
      <c r="F345" t="s">
        <v>904</v>
      </c>
      <c r="G345" t="s">
        <v>905</v>
      </c>
      <c r="H345" t="s">
        <v>906</v>
      </c>
      <c r="I345" t="s">
        <v>907</v>
      </c>
      <c r="J345" t="s">
        <v>908</v>
      </c>
      <c r="K345" t="s">
        <v>908</v>
      </c>
      <c r="L345" t="s">
        <v>909</v>
      </c>
      <c r="M345" t="s">
        <v>29</v>
      </c>
      <c r="N345" s="10"/>
      <c r="O345" t="s">
        <v>911</v>
      </c>
      <c r="P345">
        <f>VLOOKUP(O345,Sheet6!K:L,2,FALSE)</f>
        <v>100</v>
      </c>
      <c r="R345" t="s">
        <v>36</v>
      </c>
      <c r="U345" t="str">
        <f>VLOOKUP(O345,Sheet1!W:X,2,FALSE)</f>
        <v>PASS</v>
      </c>
    </row>
    <row r="346" spans="1:21" x14ac:dyDescent="0.25">
      <c r="A346" t="s">
        <v>874</v>
      </c>
      <c r="B346" t="s">
        <v>36</v>
      </c>
      <c r="C346" t="s">
        <v>36</v>
      </c>
      <c r="D346" t="s">
        <v>36</v>
      </c>
      <c r="F346" t="s">
        <v>904</v>
      </c>
      <c r="G346" t="s">
        <v>905</v>
      </c>
      <c r="H346" t="s">
        <v>906</v>
      </c>
      <c r="I346" t="s">
        <v>40</v>
      </c>
      <c r="J346" t="s">
        <v>333</v>
      </c>
      <c r="K346" t="s">
        <v>912</v>
      </c>
      <c r="L346" t="s">
        <v>913</v>
      </c>
      <c r="M346" t="s">
        <v>29</v>
      </c>
      <c r="N346" s="10"/>
      <c r="O346" t="s">
        <v>914</v>
      </c>
      <c r="P346">
        <f>VLOOKUP(O346,Sheet6!K:L,2,FALSE)</f>
        <v>100</v>
      </c>
      <c r="R346" t="s">
        <v>36</v>
      </c>
      <c r="S346" t="s">
        <v>146</v>
      </c>
      <c r="T346" t="s">
        <v>915</v>
      </c>
      <c r="U346" t="str">
        <f>VLOOKUP(O346,Sheet1!W:X,2,FALSE)</f>
        <v>PASS</v>
      </c>
    </row>
    <row r="347" spans="1:21" x14ac:dyDescent="0.25">
      <c r="A347" t="s">
        <v>874</v>
      </c>
      <c r="B347" t="s">
        <v>36</v>
      </c>
      <c r="C347" t="s">
        <v>36</v>
      </c>
      <c r="D347" t="s">
        <v>36</v>
      </c>
      <c r="F347" t="s">
        <v>875</v>
      </c>
      <c r="G347" t="s">
        <v>876</v>
      </c>
      <c r="H347" t="s">
        <v>877</v>
      </c>
      <c r="I347" t="s">
        <v>40</v>
      </c>
      <c r="J347" t="s">
        <v>41</v>
      </c>
      <c r="K347" t="s">
        <v>285</v>
      </c>
      <c r="L347" t="s">
        <v>878</v>
      </c>
      <c r="M347" t="s">
        <v>90</v>
      </c>
      <c r="N347" s="1"/>
      <c r="O347" t="s">
        <v>916</v>
      </c>
      <c r="P347" t="e">
        <f>VLOOKUP(O347,Sheet6!K:L,2,FALSE)</f>
        <v>#N/A</v>
      </c>
      <c r="R347" t="s">
        <v>36</v>
      </c>
      <c r="S347" t="s">
        <v>146</v>
      </c>
      <c r="T347" t="s">
        <v>917</v>
      </c>
      <c r="U347" t="str">
        <f>VLOOKUP(O347,Sheet1!W:X,2,FALSE)</f>
        <v>PASS</v>
      </c>
    </row>
    <row r="348" spans="1:21" x14ac:dyDescent="0.25">
      <c r="A348" t="s">
        <v>874</v>
      </c>
      <c r="B348" t="s">
        <v>21</v>
      </c>
      <c r="C348" t="s">
        <v>36</v>
      </c>
      <c r="D348" t="s">
        <v>36</v>
      </c>
      <c r="F348" t="s">
        <v>884</v>
      </c>
      <c r="G348" t="s">
        <v>885</v>
      </c>
      <c r="H348" t="s">
        <v>886</v>
      </c>
      <c r="I348" t="s">
        <v>97</v>
      </c>
      <c r="J348" t="s">
        <v>98</v>
      </c>
      <c r="K348" t="s">
        <v>124</v>
      </c>
      <c r="L348" t="s">
        <v>889</v>
      </c>
      <c r="M348" t="s">
        <v>90</v>
      </c>
      <c r="O348" t="s">
        <v>890</v>
      </c>
      <c r="P348">
        <f>VLOOKUP(O348,Sheet6!K:L,2,FALSE)</f>
        <v>100</v>
      </c>
      <c r="R348" t="s">
        <v>36</v>
      </c>
      <c r="U348" t="str">
        <f>VLOOKUP(O348,Sheet1!W:X,2,FALSE)</f>
        <v>PASS</v>
      </c>
    </row>
    <row r="349" spans="1:21" x14ac:dyDescent="0.25">
      <c r="A349" t="s">
        <v>874</v>
      </c>
      <c r="B349" t="s">
        <v>21</v>
      </c>
      <c r="C349" t="s">
        <v>36</v>
      </c>
      <c r="D349" t="s">
        <v>36</v>
      </c>
      <c r="F349" t="s">
        <v>884</v>
      </c>
      <c r="G349" t="s">
        <v>885</v>
      </c>
      <c r="H349" t="s">
        <v>886</v>
      </c>
      <c r="I349" t="s">
        <v>97</v>
      </c>
      <c r="J349" t="s">
        <v>98</v>
      </c>
      <c r="K349" t="s">
        <v>124</v>
      </c>
      <c r="L349" t="s">
        <v>889</v>
      </c>
      <c r="M349" t="s">
        <v>216</v>
      </c>
      <c r="O349" t="s">
        <v>892</v>
      </c>
      <c r="P349">
        <f>VLOOKUP(O349,Sheet6!K:L,2,FALSE)</f>
        <v>100</v>
      </c>
      <c r="R349" t="s">
        <v>36</v>
      </c>
      <c r="U349" t="str">
        <f>VLOOKUP(O349,Sheet1!W:X,2,FALSE)</f>
        <v>PASS</v>
      </c>
    </row>
    <row r="350" spans="1:21" x14ac:dyDescent="0.25">
      <c r="A350" t="s">
        <v>874</v>
      </c>
      <c r="B350" t="s">
        <v>36</v>
      </c>
      <c r="C350" t="s">
        <v>36</v>
      </c>
      <c r="D350" t="s">
        <v>36</v>
      </c>
      <c r="F350" t="s">
        <v>884</v>
      </c>
      <c r="G350" t="s">
        <v>885</v>
      </c>
      <c r="H350" t="s">
        <v>886</v>
      </c>
      <c r="I350" t="s">
        <v>265</v>
      </c>
      <c r="J350" t="s">
        <v>266</v>
      </c>
      <c r="K350" t="s">
        <v>319</v>
      </c>
      <c r="L350" t="s">
        <v>887</v>
      </c>
      <c r="M350" t="s">
        <v>90</v>
      </c>
      <c r="N350" s="1"/>
      <c r="O350" t="s">
        <v>918</v>
      </c>
      <c r="P350">
        <f>VLOOKUP(O350,Sheet6!K:L,2,FALSE)</f>
        <v>100</v>
      </c>
      <c r="R350" t="s">
        <v>36</v>
      </c>
      <c r="U350" t="str">
        <f>VLOOKUP(O350,Sheet1!W:X,2,FALSE)</f>
        <v>PASS</v>
      </c>
    </row>
    <row r="351" spans="1:21" x14ac:dyDescent="0.25">
      <c r="A351" t="s">
        <v>874</v>
      </c>
      <c r="B351" t="s">
        <v>36</v>
      </c>
      <c r="C351" t="s">
        <v>36</v>
      </c>
      <c r="D351" t="s">
        <v>36</v>
      </c>
      <c r="F351" t="s">
        <v>884</v>
      </c>
      <c r="G351" t="s">
        <v>885</v>
      </c>
      <c r="H351" t="s">
        <v>886</v>
      </c>
      <c r="I351" t="s">
        <v>97</v>
      </c>
      <c r="J351" t="s">
        <v>98</v>
      </c>
      <c r="K351" t="s">
        <v>105</v>
      </c>
      <c r="L351" t="s">
        <v>919</v>
      </c>
      <c r="M351" t="s">
        <v>90</v>
      </c>
      <c r="N351" s="1"/>
      <c r="O351" t="s">
        <v>920</v>
      </c>
      <c r="P351">
        <f>VLOOKUP(O351,Sheet6!K:L,2,FALSE)</f>
        <v>100</v>
      </c>
      <c r="R351" t="s">
        <v>36</v>
      </c>
      <c r="U351" t="str">
        <f>VLOOKUP(O351,Sheet1!W:X,2,FALSE)</f>
        <v>PASS</v>
      </c>
    </row>
    <row r="352" spans="1:21" x14ac:dyDescent="0.25">
      <c r="A352" t="s">
        <v>874</v>
      </c>
      <c r="B352" t="s">
        <v>36</v>
      </c>
      <c r="C352" t="s">
        <v>36</v>
      </c>
      <c r="D352" t="s">
        <v>36</v>
      </c>
      <c r="F352" t="s">
        <v>884</v>
      </c>
      <c r="G352" t="s">
        <v>885</v>
      </c>
      <c r="H352" t="s">
        <v>886</v>
      </c>
      <c r="I352" t="s">
        <v>97</v>
      </c>
      <c r="J352" t="s">
        <v>98</v>
      </c>
      <c r="K352" t="s">
        <v>137</v>
      </c>
      <c r="L352" t="s">
        <v>889</v>
      </c>
      <c r="M352" t="s">
        <v>90</v>
      </c>
      <c r="N352" s="1"/>
      <c r="O352" t="s">
        <v>921</v>
      </c>
      <c r="P352">
        <f>VLOOKUP(O352,Sheet6!K:L,2,FALSE)</f>
        <v>100</v>
      </c>
      <c r="R352" t="s">
        <v>36</v>
      </c>
      <c r="U352" t="str">
        <f>VLOOKUP(O352,Sheet1!W:X,2,FALSE)</f>
        <v>PASS</v>
      </c>
    </row>
    <row r="353" spans="1:21" x14ac:dyDescent="0.25">
      <c r="A353" t="s">
        <v>874</v>
      </c>
      <c r="B353" t="s">
        <v>36</v>
      </c>
      <c r="C353" t="s">
        <v>36</v>
      </c>
      <c r="D353" t="s">
        <v>36</v>
      </c>
      <c r="F353" t="s">
        <v>884</v>
      </c>
      <c r="G353" t="s">
        <v>885</v>
      </c>
      <c r="H353" t="s">
        <v>886</v>
      </c>
      <c r="I353" t="s">
        <v>97</v>
      </c>
      <c r="J353" t="s">
        <v>98</v>
      </c>
      <c r="K353" t="s">
        <v>193</v>
      </c>
      <c r="L353" t="s">
        <v>889</v>
      </c>
      <c r="M353" t="s">
        <v>90</v>
      </c>
      <c r="N353" s="1"/>
      <c r="O353" t="s">
        <v>922</v>
      </c>
      <c r="P353">
        <f>VLOOKUP(O353,Sheet6!K:L,2,FALSE)</f>
        <v>100</v>
      </c>
      <c r="R353" t="s">
        <v>36</v>
      </c>
      <c r="U353" t="str">
        <f>VLOOKUP(O353,Sheet1!W:X,2,FALSE)</f>
        <v>PASS</v>
      </c>
    </row>
    <row r="354" spans="1:21" x14ac:dyDescent="0.25">
      <c r="A354" t="s">
        <v>874</v>
      </c>
      <c r="B354" t="s">
        <v>36</v>
      </c>
      <c r="C354" t="s">
        <v>36</v>
      </c>
      <c r="D354" t="s">
        <v>36</v>
      </c>
      <c r="F354" t="s">
        <v>884</v>
      </c>
      <c r="G354" t="s">
        <v>885</v>
      </c>
      <c r="H354" t="s">
        <v>886</v>
      </c>
      <c r="I354" t="s">
        <v>97</v>
      </c>
      <c r="J354" t="s">
        <v>233</v>
      </c>
      <c r="K354" t="s">
        <v>896</v>
      </c>
      <c r="L354" t="s">
        <v>887</v>
      </c>
      <c r="M354" t="s">
        <v>90</v>
      </c>
      <c r="N354" s="1"/>
      <c r="O354" t="s">
        <v>923</v>
      </c>
      <c r="P354">
        <f>VLOOKUP(O354,Sheet6!K:L,2,FALSE)</f>
        <v>100</v>
      </c>
      <c r="R354" t="s">
        <v>36</v>
      </c>
      <c r="U354" t="str">
        <f>VLOOKUP(O354,Sheet1!W:X,2,FALSE)</f>
        <v>PASS</v>
      </c>
    </row>
    <row r="355" spans="1:21" x14ac:dyDescent="0.25">
      <c r="A355" t="s">
        <v>874</v>
      </c>
      <c r="B355" t="s">
        <v>36</v>
      </c>
      <c r="C355" t="s">
        <v>36</v>
      </c>
      <c r="D355" t="s">
        <v>36</v>
      </c>
      <c r="F355" t="s">
        <v>884</v>
      </c>
      <c r="G355" t="s">
        <v>885</v>
      </c>
      <c r="H355" t="s">
        <v>886</v>
      </c>
      <c r="I355" t="s">
        <v>116</v>
      </c>
      <c r="J355" t="s">
        <v>635</v>
      </c>
      <c r="K355" t="s">
        <v>731</v>
      </c>
      <c r="L355" t="s">
        <v>887</v>
      </c>
      <c r="M355" t="s">
        <v>90</v>
      </c>
      <c r="N355" s="1"/>
      <c r="O355" t="s">
        <v>924</v>
      </c>
      <c r="P355">
        <f>VLOOKUP(O355,Sheet6!K:L,2,FALSE)</f>
        <v>100</v>
      </c>
      <c r="R355" t="s">
        <v>36</v>
      </c>
      <c r="U355" t="str">
        <f>VLOOKUP(O355,Sheet1!W:X,2,FALSE)</f>
        <v>PASS</v>
      </c>
    </row>
    <row r="356" spans="1:21" x14ac:dyDescent="0.25">
      <c r="A356" t="s">
        <v>874</v>
      </c>
      <c r="B356" t="s">
        <v>36</v>
      </c>
      <c r="C356" t="s">
        <v>36</v>
      </c>
      <c r="D356" t="s">
        <v>36</v>
      </c>
      <c r="F356" t="s">
        <v>884</v>
      </c>
      <c r="G356" t="s">
        <v>885</v>
      </c>
      <c r="H356" t="s">
        <v>886</v>
      </c>
      <c r="I356" t="s">
        <v>116</v>
      </c>
      <c r="J356" t="s">
        <v>635</v>
      </c>
      <c r="K356" t="s">
        <v>639</v>
      </c>
      <c r="L356" t="s">
        <v>887</v>
      </c>
      <c r="M356" t="s">
        <v>90</v>
      </c>
      <c r="N356" s="1"/>
      <c r="O356" t="s">
        <v>925</v>
      </c>
      <c r="P356">
        <f>VLOOKUP(O356,Sheet6!K:L,2,FALSE)</f>
        <v>100</v>
      </c>
      <c r="R356" t="s">
        <v>36</v>
      </c>
      <c r="U356" t="str">
        <f>VLOOKUP(O356,Sheet1!W:X,2,FALSE)</f>
        <v>PASS</v>
      </c>
    </row>
    <row r="357" spans="1:21" x14ac:dyDescent="0.25">
      <c r="A357" t="s">
        <v>874</v>
      </c>
      <c r="B357" t="s">
        <v>36</v>
      </c>
      <c r="C357" t="s">
        <v>36</v>
      </c>
      <c r="D357" t="s">
        <v>36</v>
      </c>
      <c r="F357" t="s">
        <v>884</v>
      </c>
      <c r="G357" t="s">
        <v>885</v>
      </c>
      <c r="H357" t="s">
        <v>886</v>
      </c>
      <c r="I357" t="s">
        <v>116</v>
      </c>
      <c r="J357" t="s">
        <v>713</v>
      </c>
      <c r="K357" t="s">
        <v>713</v>
      </c>
      <c r="L357" t="s">
        <v>887</v>
      </c>
      <c r="M357" t="s">
        <v>90</v>
      </c>
      <c r="N357" s="1"/>
      <c r="O357" t="s">
        <v>926</v>
      </c>
      <c r="P357">
        <f>VLOOKUP(O357,Sheet6!K:L,2,FALSE)</f>
        <v>100</v>
      </c>
      <c r="R357" t="s">
        <v>36</v>
      </c>
      <c r="U357" t="str">
        <f>VLOOKUP(O357,Sheet1!W:X,2,FALSE)</f>
        <v>PASS</v>
      </c>
    </row>
    <row r="358" spans="1:21" x14ac:dyDescent="0.25">
      <c r="A358" t="s">
        <v>874</v>
      </c>
      <c r="B358" t="s">
        <v>36</v>
      </c>
      <c r="C358" t="s">
        <v>36</v>
      </c>
      <c r="D358" t="s">
        <v>36</v>
      </c>
      <c r="F358" t="s">
        <v>884</v>
      </c>
      <c r="G358" t="s">
        <v>885</v>
      </c>
      <c r="H358" t="s">
        <v>886</v>
      </c>
      <c r="I358" t="s">
        <v>116</v>
      </c>
      <c r="J358" t="s">
        <v>313</v>
      </c>
      <c r="K358" t="s">
        <v>715</v>
      </c>
      <c r="L358" t="s">
        <v>887</v>
      </c>
      <c r="M358" t="s">
        <v>90</v>
      </c>
      <c r="N358" s="1"/>
      <c r="O358" t="s">
        <v>927</v>
      </c>
      <c r="P358">
        <f>VLOOKUP(O358,Sheet6!K:L,2,FALSE)</f>
        <v>100</v>
      </c>
      <c r="R358" t="s">
        <v>36</v>
      </c>
      <c r="U358" t="str">
        <f>VLOOKUP(O358,Sheet1!W:X,2,FALSE)</f>
        <v>PASS</v>
      </c>
    </row>
    <row r="359" spans="1:21" x14ac:dyDescent="0.25">
      <c r="A359" t="s">
        <v>874</v>
      </c>
      <c r="B359" t="s">
        <v>36</v>
      </c>
      <c r="C359" t="s">
        <v>36</v>
      </c>
      <c r="D359" t="s">
        <v>36</v>
      </c>
      <c r="F359" t="s">
        <v>884</v>
      </c>
      <c r="G359" t="s">
        <v>885</v>
      </c>
      <c r="H359" t="s">
        <v>886</v>
      </c>
      <c r="I359" t="s">
        <v>265</v>
      </c>
      <c r="J359" t="s">
        <v>266</v>
      </c>
      <c r="K359" t="s">
        <v>319</v>
      </c>
      <c r="L359" t="s">
        <v>887</v>
      </c>
      <c r="M359" t="s">
        <v>216</v>
      </c>
      <c r="N359" s="1"/>
      <c r="O359" t="s">
        <v>928</v>
      </c>
      <c r="P359" t="e">
        <f>VLOOKUP(O359,Sheet6!K:L,2,FALSE)</f>
        <v>#N/A</v>
      </c>
      <c r="R359" t="s">
        <v>36</v>
      </c>
      <c r="S359" t="s">
        <v>146</v>
      </c>
      <c r="T359" t="s">
        <v>929</v>
      </c>
      <c r="U359" t="str">
        <f>VLOOKUP(O359,Sheet1!W:X,2,FALSE)</f>
        <v>PASS</v>
      </c>
    </row>
    <row r="360" spans="1:21" x14ac:dyDescent="0.25">
      <c r="A360" t="s">
        <v>874</v>
      </c>
      <c r="B360" t="s">
        <v>36</v>
      </c>
      <c r="C360" t="s">
        <v>36</v>
      </c>
      <c r="D360" t="s">
        <v>36</v>
      </c>
      <c r="F360" t="s">
        <v>884</v>
      </c>
      <c r="G360" t="s">
        <v>885</v>
      </c>
      <c r="H360" t="s">
        <v>886</v>
      </c>
      <c r="I360" t="s">
        <v>97</v>
      </c>
      <c r="J360" t="s">
        <v>98</v>
      </c>
      <c r="K360" t="s">
        <v>105</v>
      </c>
      <c r="L360" t="s">
        <v>919</v>
      </c>
      <c r="M360" t="s">
        <v>216</v>
      </c>
      <c r="N360" s="1"/>
      <c r="O360" t="s">
        <v>930</v>
      </c>
      <c r="P360">
        <f>VLOOKUP(O360,Sheet6!K:L,2,FALSE)</f>
        <v>100</v>
      </c>
      <c r="R360" t="s">
        <v>36</v>
      </c>
      <c r="U360" t="str">
        <f>VLOOKUP(O360,Sheet1!W:X,2,FALSE)</f>
        <v>PASS</v>
      </c>
    </row>
    <row r="361" spans="1:21" x14ac:dyDescent="0.25">
      <c r="A361" t="s">
        <v>874</v>
      </c>
      <c r="B361" t="s">
        <v>36</v>
      </c>
      <c r="C361" t="s">
        <v>36</v>
      </c>
      <c r="D361" t="s">
        <v>36</v>
      </c>
      <c r="F361" t="s">
        <v>884</v>
      </c>
      <c r="G361" t="s">
        <v>885</v>
      </c>
      <c r="H361" t="s">
        <v>886</v>
      </c>
      <c r="I361" t="s">
        <v>97</v>
      </c>
      <c r="J361" t="s">
        <v>98</v>
      </c>
      <c r="K361" t="s">
        <v>137</v>
      </c>
      <c r="L361" t="s">
        <v>889</v>
      </c>
      <c r="M361" t="s">
        <v>216</v>
      </c>
      <c r="N361" s="1"/>
      <c r="O361" t="s">
        <v>931</v>
      </c>
      <c r="P361">
        <f>VLOOKUP(O361,Sheet6!K:L,2,FALSE)</f>
        <v>100</v>
      </c>
      <c r="R361" t="s">
        <v>36</v>
      </c>
      <c r="U361" t="str">
        <f>VLOOKUP(O361,Sheet1!W:X,2,FALSE)</f>
        <v>PASS</v>
      </c>
    </row>
    <row r="362" spans="1:21" x14ac:dyDescent="0.25">
      <c r="A362" t="s">
        <v>874</v>
      </c>
      <c r="B362" t="s">
        <v>36</v>
      </c>
      <c r="C362" t="s">
        <v>36</v>
      </c>
      <c r="D362" t="s">
        <v>36</v>
      </c>
      <c r="F362" t="s">
        <v>884</v>
      </c>
      <c r="G362" t="s">
        <v>885</v>
      </c>
      <c r="H362" t="s">
        <v>886</v>
      </c>
      <c r="I362" t="s">
        <v>97</v>
      </c>
      <c r="J362" t="s">
        <v>98</v>
      </c>
      <c r="K362" t="s">
        <v>193</v>
      </c>
      <c r="L362" t="s">
        <v>889</v>
      </c>
      <c r="M362" t="s">
        <v>216</v>
      </c>
      <c r="N362" s="1"/>
      <c r="O362" t="s">
        <v>932</v>
      </c>
      <c r="P362">
        <f>VLOOKUP(O362,Sheet6!K:L,2,FALSE)</f>
        <v>100</v>
      </c>
      <c r="R362" t="s">
        <v>36</v>
      </c>
      <c r="U362" t="str">
        <f>VLOOKUP(O362,Sheet1!W:X,2,FALSE)</f>
        <v>PASS</v>
      </c>
    </row>
    <row r="363" spans="1:21" x14ac:dyDescent="0.25">
      <c r="A363" t="s">
        <v>874</v>
      </c>
      <c r="B363" t="s">
        <v>36</v>
      </c>
      <c r="C363" t="s">
        <v>36</v>
      </c>
      <c r="D363" t="s">
        <v>36</v>
      </c>
      <c r="F363" t="s">
        <v>884</v>
      </c>
      <c r="G363" t="s">
        <v>885</v>
      </c>
      <c r="H363" t="s">
        <v>886</v>
      </c>
      <c r="I363" t="s">
        <v>116</v>
      </c>
      <c r="J363" t="s">
        <v>635</v>
      </c>
      <c r="K363" t="s">
        <v>731</v>
      </c>
      <c r="L363" t="s">
        <v>887</v>
      </c>
      <c r="M363" t="s">
        <v>216</v>
      </c>
      <c r="N363" s="1"/>
      <c r="O363" t="s">
        <v>933</v>
      </c>
      <c r="P363">
        <f>VLOOKUP(O363,Sheet6!K:L,2,FALSE)</f>
        <v>100</v>
      </c>
      <c r="R363" t="s">
        <v>36</v>
      </c>
      <c r="U363" t="str">
        <f>VLOOKUP(O363,Sheet1!W:X,2,FALSE)</f>
        <v>PASS</v>
      </c>
    </row>
    <row r="364" spans="1:21" x14ac:dyDescent="0.25">
      <c r="A364" t="s">
        <v>874</v>
      </c>
      <c r="B364" t="s">
        <v>36</v>
      </c>
      <c r="C364" t="s">
        <v>36</v>
      </c>
      <c r="D364" t="s">
        <v>36</v>
      </c>
      <c r="F364" t="s">
        <v>884</v>
      </c>
      <c r="G364" t="s">
        <v>885</v>
      </c>
      <c r="H364" t="s">
        <v>886</v>
      </c>
      <c r="I364" t="s">
        <v>116</v>
      </c>
      <c r="J364" t="s">
        <v>635</v>
      </c>
      <c r="K364" t="s">
        <v>639</v>
      </c>
      <c r="L364" t="s">
        <v>887</v>
      </c>
      <c r="M364" t="s">
        <v>216</v>
      </c>
      <c r="N364" s="1"/>
      <c r="O364" t="s">
        <v>934</v>
      </c>
      <c r="P364">
        <f>VLOOKUP(O364,Sheet6!K:L,2,FALSE)</f>
        <v>100</v>
      </c>
      <c r="R364" t="s">
        <v>36</v>
      </c>
      <c r="U364" t="str">
        <f>VLOOKUP(O364,Sheet1!W:X,2,FALSE)</f>
        <v>PASS</v>
      </c>
    </row>
    <row r="365" spans="1:21" x14ac:dyDescent="0.25">
      <c r="A365" t="s">
        <v>874</v>
      </c>
      <c r="B365" t="s">
        <v>36</v>
      </c>
      <c r="C365" t="s">
        <v>36</v>
      </c>
      <c r="D365" t="s">
        <v>36</v>
      </c>
      <c r="F365" t="s">
        <v>884</v>
      </c>
      <c r="G365" t="s">
        <v>885</v>
      </c>
      <c r="H365" t="s">
        <v>886</v>
      </c>
      <c r="I365" t="s">
        <v>116</v>
      </c>
      <c r="J365" t="s">
        <v>713</v>
      </c>
      <c r="K365" t="s">
        <v>713</v>
      </c>
      <c r="L365" t="s">
        <v>887</v>
      </c>
      <c r="M365" t="s">
        <v>216</v>
      </c>
      <c r="N365" s="1"/>
      <c r="O365" t="s">
        <v>935</v>
      </c>
      <c r="P365">
        <f>VLOOKUP(O365,Sheet6!K:L,2,FALSE)</f>
        <v>100</v>
      </c>
      <c r="R365" t="s">
        <v>36</v>
      </c>
      <c r="U365" t="str">
        <f>VLOOKUP(O365,Sheet1!W:X,2,FALSE)</f>
        <v>PASS</v>
      </c>
    </row>
    <row r="366" spans="1:21" x14ac:dyDescent="0.25">
      <c r="A366" t="s">
        <v>874</v>
      </c>
      <c r="B366" t="s">
        <v>36</v>
      </c>
      <c r="C366" t="s">
        <v>36</v>
      </c>
      <c r="D366" t="s">
        <v>36</v>
      </c>
      <c r="F366" t="s">
        <v>884</v>
      </c>
      <c r="G366" t="s">
        <v>885</v>
      </c>
      <c r="H366" t="s">
        <v>886</v>
      </c>
      <c r="I366" t="s">
        <v>116</v>
      </c>
      <c r="J366" t="s">
        <v>313</v>
      </c>
      <c r="K366" t="s">
        <v>715</v>
      </c>
      <c r="L366" t="s">
        <v>887</v>
      </c>
      <c r="M366" t="s">
        <v>216</v>
      </c>
      <c r="N366" s="1"/>
      <c r="O366" t="s">
        <v>936</v>
      </c>
      <c r="P366">
        <f>VLOOKUP(O366,Sheet6!K:L,2,FALSE)</f>
        <v>100</v>
      </c>
      <c r="R366" t="s">
        <v>36</v>
      </c>
      <c r="U366" t="str">
        <f>VLOOKUP(O366,Sheet1!W:X,2,FALSE)</f>
        <v>PASS</v>
      </c>
    </row>
    <row r="367" spans="1:21" x14ac:dyDescent="0.25">
      <c r="A367" t="s">
        <v>874</v>
      </c>
      <c r="B367" t="s">
        <v>36</v>
      </c>
      <c r="C367" t="s">
        <v>36</v>
      </c>
      <c r="D367" t="s">
        <v>36</v>
      </c>
      <c r="F367" t="s">
        <v>898</v>
      </c>
      <c r="G367" t="s">
        <v>899</v>
      </c>
      <c r="H367" t="s">
        <v>900</v>
      </c>
      <c r="I367" t="s">
        <v>25</v>
      </c>
      <c r="J367" t="s">
        <v>25</v>
      </c>
      <c r="K367" t="s">
        <v>901</v>
      </c>
      <c r="L367" t="s">
        <v>902</v>
      </c>
      <c r="M367" t="s">
        <v>90</v>
      </c>
      <c r="N367" s="1"/>
      <c r="O367" t="s">
        <v>938</v>
      </c>
      <c r="P367">
        <f>VLOOKUP(O367,Sheet6!K:L,2,FALSE)</f>
        <v>100</v>
      </c>
      <c r="R367" t="s">
        <v>36</v>
      </c>
      <c r="U367" t="str">
        <f>VLOOKUP(O367,Sheet1!W:X,2,FALSE)</f>
        <v>PASS</v>
      </c>
    </row>
    <row r="368" spans="1:21" x14ac:dyDescent="0.25">
      <c r="A368" t="s">
        <v>939</v>
      </c>
      <c r="B368" t="s">
        <v>177</v>
      </c>
      <c r="C368" t="s">
        <v>177</v>
      </c>
      <c r="D368" t="s">
        <v>177</v>
      </c>
      <c r="F368" t="s">
        <v>940</v>
      </c>
      <c r="G368" t="s">
        <v>941</v>
      </c>
      <c r="H368" t="s">
        <v>942</v>
      </c>
      <c r="I368" t="s">
        <v>155</v>
      </c>
      <c r="J368" t="s">
        <v>156</v>
      </c>
      <c r="K368" t="s">
        <v>189</v>
      </c>
      <c r="L368" t="s">
        <v>943</v>
      </c>
      <c r="M368" t="s">
        <v>216</v>
      </c>
      <c r="N368" s="1" t="s">
        <v>2738</v>
      </c>
      <c r="O368" t="s">
        <v>944</v>
      </c>
      <c r="P368">
        <f>VLOOKUP(O368,Sheet6!K:L,2,FALSE)</f>
        <v>99.998761374599994</v>
      </c>
      <c r="R368" t="s">
        <v>185</v>
      </c>
      <c r="U368" t="str">
        <f>VLOOKUP(O368,Sheet1!W:X,2,FALSE)</f>
        <v>PASS</v>
      </c>
    </row>
    <row r="369" spans="1:21" x14ac:dyDescent="0.25">
      <c r="A369" t="s">
        <v>939</v>
      </c>
      <c r="B369" t="s">
        <v>36</v>
      </c>
      <c r="C369" t="s">
        <v>36</v>
      </c>
      <c r="D369" t="s">
        <v>177</v>
      </c>
      <c r="F369" t="s">
        <v>946</v>
      </c>
      <c r="G369" t="s">
        <v>947</v>
      </c>
      <c r="H369" t="s">
        <v>948</v>
      </c>
      <c r="I369" t="s">
        <v>155</v>
      </c>
      <c r="J369" t="s">
        <v>156</v>
      </c>
      <c r="K369" t="s">
        <v>477</v>
      </c>
      <c r="L369" t="s">
        <v>949</v>
      </c>
      <c r="M369" t="s">
        <v>216</v>
      </c>
      <c r="N369" s="1" t="s">
        <v>2738</v>
      </c>
      <c r="O369" t="s">
        <v>955</v>
      </c>
      <c r="P369">
        <f>VLOOKUP(O369,Sheet6!K:L,2,FALSE)</f>
        <v>99.999879850900001</v>
      </c>
      <c r="R369" t="s">
        <v>185</v>
      </c>
      <c r="S369" t="s">
        <v>146</v>
      </c>
      <c r="T369" t="s">
        <v>956</v>
      </c>
      <c r="U369" t="str">
        <f>VLOOKUP(O369,Sheet1!W:X,2,FALSE)</f>
        <v>PASS</v>
      </c>
    </row>
    <row r="370" spans="1:21" x14ac:dyDescent="0.25">
      <c r="A370" t="s">
        <v>939</v>
      </c>
      <c r="B370" t="s">
        <v>36</v>
      </c>
      <c r="C370" t="s">
        <v>36</v>
      </c>
      <c r="D370" t="s">
        <v>36</v>
      </c>
      <c r="F370" t="s">
        <v>940</v>
      </c>
      <c r="G370" t="s">
        <v>941</v>
      </c>
      <c r="H370" t="s">
        <v>942</v>
      </c>
      <c r="I370" t="s">
        <v>155</v>
      </c>
      <c r="J370" t="s">
        <v>156</v>
      </c>
      <c r="K370" t="s">
        <v>221</v>
      </c>
      <c r="L370" t="s">
        <v>943</v>
      </c>
      <c r="M370" t="s">
        <v>216</v>
      </c>
      <c r="N370" s="1"/>
      <c r="O370" t="s">
        <v>945</v>
      </c>
      <c r="P370">
        <f>VLOOKUP(O370,Sheet6!K:L,2,FALSE)</f>
        <v>100</v>
      </c>
      <c r="R370" t="s">
        <v>36</v>
      </c>
      <c r="U370" t="str">
        <f>VLOOKUP(O370,Sheet1!W:X,2,FALSE)</f>
        <v>PASS</v>
      </c>
    </row>
    <row r="371" spans="1:21" x14ac:dyDescent="0.25">
      <c r="A371" t="s">
        <v>939</v>
      </c>
      <c r="B371" t="s">
        <v>36</v>
      </c>
      <c r="C371" t="s">
        <v>36</v>
      </c>
      <c r="D371" t="s">
        <v>36</v>
      </c>
      <c r="F371" t="s">
        <v>946</v>
      </c>
      <c r="G371" t="s">
        <v>947</v>
      </c>
      <c r="H371" t="s">
        <v>948</v>
      </c>
      <c r="I371" t="s">
        <v>155</v>
      </c>
      <c r="J371" t="s">
        <v>156</v>
      </c>
      <c r="K371" t="s">
        <v>477</v>
      </c>
      <c r="L371" t="s">
        <v>949</v>
      </c>
      <c r="M371" t="s">
        <v>90</v>
      </c>
      <c r="N371" s="1"/>
      <c r="O371" t="s">
        <v>950</v>
      </c>
      <c r="P371">
        <f>VLOOKUP(O371,Sheet6!K:L,2,FALSE)</f>
        <v>100</v>
      </c>
      <c r="R371" t="s">
        <v>36</v>
      </c>
      <c r="S371" t="s">
        <v>146</v>
      </c>
      <c r="T371" t="s">
        <v>951</v>
      </c>
      <c r="U371" t="str">
        <f>VLOOKUP(O371,Sheet1!W:X,2,FALSE)</f>
        <v>PASS</v>
      </c>
    </row>
    <row r="372" spans="1:21" x14ac:dyDescent="0.25">
      <c r="A372" t="s">
        <v>939</v>
      </c>
      <c r="B372" t="s">
        <v>36</v>
      </c>
      <c r="C372" t="s">
        <v>36</v>
      </c>
      <c r="D372" t="s">
        <v>36</v>
      </c>
      <c r="F372" t="s">
        <v>946</v>
      </c>
      <c r="G372" t="s">
        <v>947</v>
      </c>
      <c r="H372" t="s">
        <v>948</v>
      </c>
      <c r="I372" t="s">
        <v>302</v>
      </c>
      <c r="J372" t="s">
        <v>405</v>
      </c>
      <c r="K372" t="s">
        <v>406</v>
      </c>
      <c r="L372" t="s">
        <v>952</v>
      </c>
      <c r="M372" t="s">
        <v>216</v>
      </c>
      <c r="N372" s="1"/>
      <c r="O372" t="s">
        <v>953</v>
      </c>
      <c r="P372">
        <f>VLOOKUP(O372,Sheet6!K:L,2,FALSE)</f>
        <v>100</v>
      </c>
      <c r="R372" t="s">
        <v>36</v>
      </c>
      <c r="S372" t="s">
        <v>146</v>
      </c>
      <c r="T372" t="s">
        <v>954</v>
      </c>
      <c r="U372" t="str">
        <f>VLOOKUP(O372,Sheet1!W:X,2,FALSE)</f>
        <v>PASS</v>
      </c>
    </row>
    <row r="373" spans="1:21" x14ac:dyDescent="0.25">
      <c r="A373" t="s">
        <v>957</v>
      </c>
      <c r="B373" t="s">
        <v>21</v>
      </c>
      <c r="C373" t="s">
        <v>21</v>
      </c>
      <c r="D373" t="s">
        <v>21</v>
      </c>
      <c r="F373" t="s">
        <v>968</v>
      </c>
      <c r="G373" t="s">
        <v>969</v>
      </c>
      <c r="H373" t="s">
        <v>970</v>
      </c>
      <c r="I373" t="s">
        <v>155</v>
      </c>
      <c r="J373" t="s">
        <v>156</v>
      </c>
      <c r="K373" t="s">
        <v>388</v>
      </c>
      <c r="L373" t="s">
        <v>971</v>
      </c>
      <c r="M373" t="s">
        <v>216</v>
      </c>
      <c r="O373" t="s">
        <v>972</v>
      </c>
      <c r="P373">
        <f>VLOOKUP(O373,Sheet6!K:L,2,FALSE)</f>
        <v>100</v>
      </c>
      <c r="S373" t="s">
        <v>21</v>
      </c>
      <c r="U373" t="str">
        <f>VLOOKUP(O373,Sheet1!W:X,2,FALSE)</f>
        <v>NOT PASS</v>
      </c>
    </row>
    <row r="374" spans="1:21" x14ac:dyDescent="0.25">
      <c r="A374" t="s">
        <v>957</v>
      </c>
      <c r="B374" t="s">
        <v>21</v>
      </c>
      <c r="C374" t="s">
        <v>21</v>
      </c>
      <c r="D374" t="s">
        <v>21</v>
      </c>
      <c r="F374" t="s">
        <v>973</v>
      </c>
      <c r="G374" t="s">
        <v>974</v>
      </c>
      <c r="H374" t="s">
        <v>975</v>
      </c>
      <c r="I374" t="s">
        <v>116</v>
      </c>
      <c r="J374" t="s">
        <v>364</v>
      </c>
      <c r="K374" t="s">
        <v>982</v>
      </c>
      <c r="L374" t="s">
        <v>983</v>
      </c>
      <c r="M374" t="s">
        <v>29</v>
      </c>
      <c r="O374" t="s">
        <v>984</v>
      </c>
      <c r="P374">
        <f>VLOOKUP(O374,Sheet6!K:L,2,FALSE)</f>
        <v>100</v>
      </c>
      <c r="S374" t="s">
        <v>21</v>
      </c>
      <c r="U374" t="str">
        <f>VLOOKUP(O374,Sheet1!W:X,2,FALSE)</f>
        <v>NOT PASS</v>
      </c>
    </row>
    <row r="375" spans="1:21" x14ac:dyDescent="0.25">
      <c r="A375" t="s">
        <v>957</v>
      </c>
      <c r="B375" t="s">
        <v>21</v>
      </c>
      <c r="C375" t="s">
        <v>21</v>
      </c>
      <c r="D375" t="s">
        <v>21</v>
      </c>
      <c r="F375" t="s">
        <v>986</v>
      </c>
      <c r="G375" t="s">
        <v>987</v>
      </c>
      <c r="H375" t="s">
        <v>988</v>
      </c>
      <c r="I375" t="s">
        <v>155</v>
      </c>
      <c r="J375" t="s">
        <v>156</v>
      </c>
      <c r="K375" t="s">
        <v>989</v>
      </c>
      <c r="L375" t="s">
        <v>990</v>
      </c>
      <c r="M375" t="s">
        <v>29</v>
      </c>
      <c r="O375" t="s">
        <v>991</v>
      </c>
      <c r="P375">
        <f>VLOOKUP(O375,Sheet6!K:L,2,FALSE)</f>
        <v>98.497495826399998</v>
      </c>
      <c r="S375" t="s">
        <v>21</v>
      </c>
      <c r="U375" t="str">
        <f>VLOOKUP(O375,Sheet1!W:X,2,FALSE)</f>
        <v>NOT PASS</v>
      </c>
    </row>
    <row r="376" spans="1:21" x14ac:dyDescent="0.25">
      <c r="A376" t="s">
        <v>957</v>
      </c>
      <c r="B376" t="s">
        <v>21</v>
      </c>
      <c r="C376" t="s">
        <v>21</v>
      </c>
      <c r="D376" t="s">
        <v>21</v>
      </c>
      <c r="F376" t="s">
        <v>992</v>
      </c>
      <c r="G376" t="s">
        <v>993</v>
      </c>
      <c r="H376" t="s">
        <v>994</v>
      </c>
      <c r="I376" t="s">
        <v>40</v>
      </c>
      <c r="J376" t="s">
        <v>791</v>
      </c>
      <c r="K376" t="s">
        <v>1009</v>
      </c>
      <c r="L376" t="s">
        <v>998</v>
      </c>
      <c r="M376" t="s">
        <v>90</v>
      </c>
      <c r="O376" t="s">
        <v>1010</v>
      </c>
      <c r="P376" t="e">
        <f>VLOOKUP(O376,Sheet6!K:L,2,FALSE)</f>
        <v>#N/A</v>
      </c>
      <c r="R376" t="s">
        <v>270</v>
      </c>
      <c r="S376" t="s">
        <v>146</v>
      </c>
      <c r="T376" t="s">
        <v>1011</v>
      </c>
      <c r="U376" t="str">
        <f>VLOOKUP(O376,Sheet1!W:X,2,FALSE)</f>
        <v>PASS</v>
      </c>
    </row>
    <row r="377" spans="1:21" x14ac:dyDescent="0.25">
      <c r="A377" t="s">
        <v>957</v>
      </c>
      <c r="B377" t="s">
        <v>21</v>
      </c>
      <c r="C377" t="s">
        <v>21</v>
      </c>
      <c r="D377" t="s">
        <v>21</v>
      </c>
      <c r="F377" t="s">
        <v>992</v>
      </c>
      <c r="G377" t="s">
        <v>993</v>
      </c>
      <c r="H377" t="s">
        <v>994</v>
      </c>
      <c r="I377" t="s">
        <v>40</v>
      </c>
      <c r="J377" t="s">
        <v>791</v>
      </c>
      <c r="K377" t="s">
        <v>1012</v>
      </c>
      <c r="L377" t="s">
        <v>998</v>
      </c>
      <c r="M377" t="s">
        <v>90</v>
      </c>
      <c r="O377" t="s">
        <v>1013</v>
      </c>
      <c r="P377" t="e">
        <f>VLOOKUP(O377,Sheet6!K:L,2,FALSE)</f>
        <v>#N/A</v>
      </c>
      <c r="R377" t="s">
        <v>270</v>
      </c>
      <c r="S377" t="s">
        <v>146</v>
      </c>
      <c r="T377" t="s">
        <v>1014</v>
      </c>
      <c r="U377" t="str">
        <f>VLOOKUP(O377,Sheet1!W:X,2,FALSE)</f>
        <v>PASS</v>
      </c>
    </row>
    <row r="378" spans="1:21" x14ac:dyDescent="0.25">
      <c r="A378" t="s">
        <v>957</v>
      </c>
      <c r="B378" t="s">
        <v>21</v>
      </c>
      <c r="C378" t="s">
        <v>21</v>
      </c>
      <c r="D378" t="s">
        <v>21</v>
      </c>
      <c r="F378" t="s">
        <v>992</v>
      </c>
      <c r="G378" t="s">
        <v>993</v>
      </c>
      <c r="H378" t="s">
        <v>994</v>
      </c>
      <c r="I378" t="s">
        <v>40</v>
      </c>
      <c r="J378" t="s">
        <v>791</v>
      </c>
      <c r="K378" t="s">
        <v>1015</v>
      </c>
      <c r="L378" t="s">
        <v>998</v>
      </c>
      <c r="M378" t="s">
        <v>90</v>
      </c>
      <c r="O378" t="s">
        <v>1016</v>
      </c>
      <c r="P378" t="e">
        <f>VLOOKUP(O378,Sheet6!K:L,2,FALSE)</f>
        <v>#N/A</v>
      </c>
      <c r="R378" t="s">
        <v>270</v>
      </c>
      <c r="S378" t="s">
        <v>146</v>
      </c>
      <c r="T378" t="s">
        <v>1017</v>
      </c>
      <c r="U378" t="str">
        <f>VLOOKUP(O378,Sheet1!W:X,2,FALSE)</f>
        <v>PASS</v>
      </c>
    </row>
    <row r="379" spans="1:21" x14ac:dyDescent="0.25">
      <c r="A379" t="s">
        <v>957</v>
      </c>
      <c r="B379" t="s">
        <v>21</v>
      </c>
      <c r="C379" t="s">
        <v>21</v>
      </c>
      <c r="D379" t="s">
        <v>21</v>
      </c>
      <c r="F379" t="s">
        <v>992</v>
      </c>
      <c r="G379" t="s">
        <v>993</v>
      </c>
      <c r="H379" t="s">
        <v>994</v>
      </c>
      <c r="I379" t="s">
        <v>40</v>
      </c>
      <c r="J379" t="s">
        <v>791</v>
      </c>
      <c r="K379" t="s">
        <v>1009</v>
      </c>
      <c r="L379" t="s">
        <v>998</v>
      </c>
      <c r="M379" t="s">
        <v>29</v>
      </c>
      <c r="N379" s="1"/>
      <c r="O379" t="s">
        <v>1020</v>
      </c>
      <c r="P379" t="e">
        <f>VLOOKUP(O379,Sheet6!K:L,2,FALSE)</f>
        <v>#N/A</v>
      </c>
      <c r="R379" t="s">
        <v>270</v>
      </c>
      <c r="S379" t="s">
        <v>146</v>
      </c>
      <c r="T379" t="s">
        <v>1021</v>
      </c>
      <c r="U379" t="str">
        <f>VLOOKUP(O379,Sheet1!W:X,2,FALSE)</f>
        <v>PASS</v>
      </c>
    </row>
    <row r="380" spans="1:21" x14ac:dyDescent="0.25">
      <c r="A380" t="s">
        <v>957</v>
      </c>
      <c r="B380" t="s">
        <v>21</v>
      </c>
      <c r="C380" t="s">
        <v>21</v>
      </c>
      <c r="D380" t="s">
        <v>21</v>
      </c>
      <c r="F380" t="s">
        <v>992</v>
      </c>
      <c r="G380" t="s">
        <v>993</v>
      </c>
      <c r="H380" t="s">
        <v>994</v>
      </c>
      <c r="I380" t="s">
        <v>40</v>
      </c>
      <c r="J380" t="s">
        <v>791</v>
      </c>
      <c r="K380" t="s">
        <v>1012</v>
      </c>
      <c r="L380" t="s">
        <v>998</v>
      </c>
      <c r="M380" t="s">
        <v>29</v>
      </c>
      <c r="N380" s="1"/>
      <c r="O380" t="s">
        <v>1022</v>
      </c>
      <c r="P380" t="e">
        <f>VLOOKUP(O380,Sheet6!K:L,2,FALSE)</f>
        <v>#N/A</v>
      </c>
      <c r="R380" t="s">
        <v>270</v>
      </c>
      <c r="S380" t="s">
        <v>146</v>
      </c>
      <c r="T380" t="s">
        <v>1023</v>
      </c>
      <c r="U380" t="str">
        <f>VLOOKUP(O380,Sheet1!W:X,2,FALSE)</f>
        <v>PASS</v>
      </c>
    </row>
    <row r="381" spans="1:21" x14ac:dyDescent="0.25">
      <c r="A381" t="s">
        <v>957</v>
      </c>
      <c r="B381" t="s">
        <v>21</v>
      </c>
      <c r="C381" t="s">
        <v>21</v>
      </c>
      <c r="D381" t="s">
        <v>21</v>
      </c>
      <c r="F381" t="s">
        <v>992</v>
      </c>
      <c r="G381" t="s">
        <v>993</v>
      </c>
      <c r="H381" t="s">
        <v>994</v>
      </c>
      <c r="I381" t="s">
        <v>40</v>
      </c>
      <c r="J381" t="s">
        <v>791</v>
      </c>
      <c r="K381" t="s">
        <v>1015</v>
      </c>
      <c r="L381" t="s">
        <v>998</v>
      </c>
      <c r="M381" t="s">
        <v>29</v>
      </c>
      <c r="N381" s="1"/>
      <c r="O381" t="s">
        <v>1024</v>
      </c>
      <c r="P381" t="e">
        <f>VLOOKUP(O381,Sheet6!K:L,2,FALSE)</f>
        <v>#N/A</v>
      </c>
      <c r="R381" t="s">
        <v>270</v>
      </c>
      <c r="S381" t="s">
        <v>146</v>
      </c>
      <c r="T381" t="s">
        <v>1025</v>
      </c>
      <c r="U381" t="str">
        <f>VLOOKUP(O381,Sheet1!W:X,2,FALSE)</f>
        <v>PASS</v>
      </c>
    </row>
    <row r="382" spans="1:21" x14ac:dyDescent="0.25">
      <c r="A382" t="s">
        <v>957</v>
      </c>
      <c r="B382" t="s">
        <v>21</v>
      </c>
      <c r="C382" t="s">
        <v>21</v>
      </c>
      <c r="D382" t="s">
        <v>21</v>
      </c>
      <c r="F382" t="s">
        <v>1026</v>
      </c>
      <c r="G382" t="s">
        <v>1027</v>
      </c>
      <c r="H382" t="s">
        <v>1028</v>
      </c>
      <c r="I382" t="s">
        <v>40</v>
      </c>
      <c r="J382" t="s">
        <v>791</v>
      </c>
      <c r="K382" t="s">
        <v>1012</v>
      </c>
      <c r="L382" t="s">
        <v>1038</v>
      </c>
      <c r="M382" t="s">
        <v>90</v>
      </c>
      <c r="N382" s="1"/>
      <c r="O382" t="s">
        <v>1046</v>
      </c>
      <c r="P382" t="e">
        <f>VLOOKUP(O382,Sheet6!K:L,2,FALSE)</f>
        <v>#N/A</v>
      </c>
      <c r="R382" t="s">
        <v>270</v>
      </c>
      <c r="S382" t="s">
        <v>146</v>
      </c>
      <c r="T382" t="s">
        <v>1047</v>
      </c>
      <c r="U382" t="str">
        <f>VLOOKUP(O382,Sheet1!W:X,2,FALSE)</f>
        <v>Pass with Condition</v>
      </c>
    </row>
    <row r="383" spans="1:21" x14ac:dyDescent="0.25">
      <c r="A383" t="s">
        <v>957</v>
      </c>
      <c r="B383" t="s">
        <v>21</v>
      </c>
      <c r="C383" t="s">
        <v>21</v>
      </c>
      <c r="D383" t="s">
        <v>21</v>
      </c>
      <c r="F383" t="s">
        <v>1026</v>
      </c>
      <c r="G383" t="s">
        <v>1027</v>
      </c>
      <c r="H383" t="s">
        <v>1028</v>
      </c>
      <c r="I383" t="s">
        <v>40</v>
      </c>
      <c r="J383" t="s">
        <v>791</v>
      </c>
      <c r="K383" t="s">
        <v>1048</v>
      </c>
      <c r="L383" t="s">
        <v>1038</v>
      </c>
      <c r="M383" t="s">
        <v>90</v>
      </c>
      <c r="N383" s="1"/>
      <c r="O383" t="s">
        <v>1049</v>
      </c>
      <c r="P383" t="e">
        <f>VLOOKUP(O383,Sheet6!K:L,2,FALSE)</f>
        <v>#N/A</v>
      </c>
      <c r="R383" t="s">
        <v>270</v>
      </c>
      <c r="S383" t="s">
        <v>146</v>
      </c>
      <c r="T383" t="s">
        <v>1050</v>
      </c>
      <c r="U383" t="str">
        <f>VLOOKUP(O383,Sheet1!W:X,2,FALSE)</f>
        <v>PASS</v>
      </c>
    </row>
    <row r="384" spans="1:21" x14ac:dyDescent="0.25">
      <c r="A384" t="s">
        <v>957</v>
      </c>
      <c r="B384" t="s">
        <v>21</v>
      </c>
      <c r="C384" t="s">
        <v>21</v>
      </c>
      <c r="D384" t="s">
        <v>21</v>
      </c>
      <c r="F384" t="s">
        <v>1026</v>
      </c>
      <c r="G384" t="s">
        <v>1027</v>
      </c>
      <c r="H384" t="s">
        <v>1028</v>
      </c>
      <c r="I384" t="s">
        <v>40</v>
      </c>
      <c r="J384" t="s">
        <v>791</v>
      </c>
      <c r="K384" t="s">
        <v>1015</v>
      </c>
      <c r="L384" t="s">
        <v>1038</v>
      </c>
      <c r="M384" t="s">
        <v>90</v>
      </c>
      <c r="N384" s="1"/>
      <c r="O384" t="s">
        <v>1051</v>
      </c>
      <c r="P384" t="e">
        <f>VLOOKUP(O384,Sheet6!K:L,2,FALSE)</f>
        <v>#N/A</v>
      </c>
      <c r="R384" t="s">
        <v>270</v>
      </c>
      <c r="S384" t="s">
        <v>146</v>
      </c>
      <c r="T384" t="s">
        <v>1052</v>
      </c>
      <c r="U384" t="str">
        <f>VLOOKUP(O384,Sheet1!W:X,2,FALSE)</f>
        <v>PASS</v>
      </c>
    </row>
    <row r="385" spans="1:21" x14ac:dyDescent="0.25">
      <c r="A385" t="s">
        <v>957</v>
      </c>
      <c r="B385" t="s">
        <v>21</v>
      </c>
      <c r="C385" t="s">
        <v>21</v>
      </c>
      <c r="D385" t="s">
        <v>21</v>
      </c>
      <c r="F385" t="s">
        <v>1026</v>
      </c>
      <c r="G385" t="s">
        <v>1027</v>
      </c>
      <c r="H385" t="s">
        <v>1028</v>
      </c>
      <c r="I385" t="s">
        <v>40</v>
      </c>
      <c r="J385" t="s">
        <v>791</v>
      </c>
      <c r="K385" t="s">
        <v>1012</v>
      </c>
      <c r="L385" t="s">
        <v>1038</v>
      </c>
      <c r="M385" t="s">
        <v>29</v>
      </c>
      <c r="N385" s="1"/>
      <c r="O385" t="s">
        <v>1064</v>
      </c>
      <c r="P385" t="e">
        <f>VLOOKUP(O385,Sheet6!K:L,2,FALSE)</f>
        <v>#N/A</v>
      </c>
      <c r="R385" t="s">
        <v>270</v>
      </c>
      <c r="S385" t="s">
        <v>146</v>
      </c>
      <c r="T385" t="s">
        <v>1065</v>
      </c>
      <c r="U385" t="str">
        <f>VLOOKUP(O385,Sheet1!W:X,2,FALSE)</f>
        <v>Pass with Condition</v>
      </c>
    </row>
    <row r="386" spans="1:21" x14ac:dyDescent="0.25">
      <c r="A386" t="s">
        <v>957</v>
      </c>
      <c r="B386" t="s">
        <v>21</v>
      </c>
      <c r="C386" t="s">
        <v>21</v>
      </c>
      <c r="D386" t="s">
        <v>21</v>
      </c>
      <c r="F386" t="s">
        <v>1026</v>
      </c>
      <c r="G386" t="s">
        <v>1027</v>
      </c>
      <c r="H386" t="s">
        <v>1028</v>
      </c>
      <c r="I386" t="s">
        <v>40</v>
      </c>
      <c r="J386" t="s">
        <v>791</v>
      </c>
      <c r="K386" t="s">
        <v>1048</v>
      </c>
      <c r="L386" t="s">
        <v>1038</v>
      </c>
      <c r="M386" t="s">
        <v>29</v>
      </c>
      <c r="N386" s="1"/>
      <c r="O386" t="s">
        <v>1066</v>
      </c>
      <c r="P386" t="e">
        <f>VLOOKUP(O386,Sheet6!K:L,2,FALSE)</f>
        <v>#N/A</v>
      </c>
      <c r="R386" t="s">
        <v>270</v>
      </c>
      <c r="S386" t="s">
        <v>146</v>
      </c>
      <c r="T386" t="s">
        <v>1067</v>
      </c>
      <c r="U386" t="str">
        <f>VLOOKUP(O386,Sheet1!W:X,2,FALSE)</f>
        <v>PASS</v>
      </c>
    </row>
    <row r="387" spans="1:21" x14ac:dyDescent="0.25">
      <c r="A387" t="s">
        <v>957</v>
      </c>
      <c r="B387" t="s">
        <v>21</v>
      </c>
      <c r="C387" t="s">
        <v>21</v>
      </c>
      <c r="D387" t="s">
        <v>21</v>
      </c>
      <c r="F387" t="s">
        <v>1026</v>
      </c>
      <c r="G387" t="s">
        <v>1027</v>
      </c>
      <c r="H387" t="s">
        <v>1028</v>
      </c>
      <c r="I387" t="s">
        <v>40</v>
      </c>
      <c r="J387" t="s">
        <v>791</v>
      </c>
      <c r="K387" t="s">
        <v>1015</v>
      </c>
      <c r="L387" t="s">
        <v>1038</v>
      </c>
      <c r="M387" t="s">
        <v>29</v>
      </c>
      <c r="N387" s="1"/>
      <c r="O387" t="s">
        <v>1070</v>
      </c>
      <c r="P387" t="e">
        <f>VLOOKUP(O387,Sheet6!K:L,2,FALSE)</f>
        <v>#N/A</v>
      </c>
      <c r="R387" t="s">
        <v>270</v>
      </c>
      <c r="S387" t="s">
        <v>146</v>
      </c>
      <c r="T387" t="s">
        <v>1071</v>
      </c>
      <c r="U387" t="str">
        <f>VLOOKUP(O387,Sheet1!W:X,2,FALSE)</f>
        <v>PASS</v>
      </c>
    </row>
    <row r="388" spans="1:21" x14ac:dyDescent="0.25">
      <c r="A388" t="s">
        <v>957</v>
      </c>
      <c r="B388" t="s">
        <v>21</v>
      </c>
      <c r="C388" t="s">
        <v>21</v>
      </c>
      <c r="D388" t="s">
        <v>21</v>
      </c>
      <c r="F388" t="s">
        <v>1072</v>
      </c>
      <c r="G388" t="s">
        <v>1073</v>
      </c>
      <c r="H388" t="s">
        <v>1074</v>
      </c>
      <c r="I388" t="s">
        <v>276</v>
      </c>
      <c r="J388" t="s">
        <v>277</v>
      </c>
      <c r="K388" t="s">
        <v>1075</v>
      </c>
      <c r="L388" t="s">
        <v>1076</v>
      </c>
      <c r="M388" t="s">
        <v>90</v>
      </c>
      <c r="N388" s="1"/>
      <c r="O388" t="s">
        <v>1077</v>
      </c>
      <c r="P388">
        <f>VLOOKUP(O388,Sheet6!K:L,2,FALSE)</f>
        <v>4.8183251400000002E-2</v>
      </c>
      <c r="R388" t="s">
        <v>362</v>
      </c>
      <c r="U388" t="str">
        <f>VLOOKUP(O388,Sheet1!W:X,2,FALSE)</f>
        <v>PASS</v>
      </c>
    </row>
    <row r="389" spans="1:21" x14ac:dyDescent="0.25">
      <c r="A389" t="s">
        <v>957</v>
      </c>
      <c r="B389" t="s">
        <v>21</v>
      </c>
      <c r="C389" t="s">
        <v>21</v>
      </c>
      <c r="D389" t="s">
        <v>21</v>
      </c>
      <c r="F389" t="s">
        <v>1083</v>
      </c>
      <c r="G389" t="s">
        <v>1084</v>
      </c>
      <c r="H389" t="s">
        <v>1085</v>
      </c>
      <c r="I389" t="s">
        <v>276</v>
      </c>
      <c r="J389" t="s">
        <v>277</v>
      </c>
      <c r="K389" t="s">
        <v>1075</v>
      </c>
      <c r="L389" t="s">
        <v>1086</v>
      </c>
      <c r="M389" t="s">
        <v>90</v>
      </c>
      <c r="O389" t="s">
        <v>1087</v>
      </c>
      <c r="P389">
        <f>VLOOKUP(O389,Sheet6!K:L,2,FALSE)</f>
        <v>5.8607512460000004</v>
      </c>
      <c r="R389" t="s">
        <v>362</v>
      </c>
      <c r="U389" t="str">
        <f>VLOOKUP(O389,Sheet1!W:X,2,FALSE)</f>
        <v>PASS</v>
      </c>
    </row>
    <row r="390" spans="1:21" x14ac:dyDescent="0.25">
      <c r="A390" t="s">
        <v>957</v>
      </c>
      <c r="B390" t="s">
        <v>21</v>
      </c>
      <c r="C390" t="s">
        <v>21</v>
      </c>
      <c r="D390" t="s">
        <v>21</v>
      </c>
      <c r="F390" t="s">
        <v>1088</v>
      </c>
      <c r="G390" t="s">
        <v>1089</v>
      </c>
      <c r="H390" t="s">
        <v>1090</v>
      </c>
      <c r="I390" t="s">
        <v>40</v>
      </c>
      <c r="J390" t="s">
        <v>791</v>
      </c>
      <c r="K390" t="s">
        <v>1009</v>
      </c>
      <c r="L390" t="s">
        <v>1091</v>
      </c>
      <c r="M390" t="s">
        <v>90</v>
      </c>
      <c r="N390" s="1"/>
      <c r="O390" t="s">
        <v>1092</v>
      </c>
      <c r="P390" t="e">
        <f>VLOOKUP(O390,Sheet6!K:L,2,FALSE)</f>
        <v>#N/A</v>
      </c>
      <c r="R390" t="s">
        <v>270</v>
      </c>
      <c r="S390" t="s">
        <v>146</v>
      </c>
      <c r="T390" t="s">
        <v>1093</v>
      </c>
      <c r="U390" t="str">
        <f>VLOOKUP(O390,Sheet1!W:X,2,FALSE)</f>
        <v>PASS</v>
      </c>
    </row>
    <row r="391" spans="1:21" x14ac:dyDescent="0.25">
      <c r="A391" t="s">
        <v>957</v>
      </c>
      <c r="B391" t="s">
        <v>21</v>
      </c>
      <c r="C391" t="s">
        <v>21</v>
      </c>
      <c r="D391" t="s">
        <v>21</v>
      </c>
      <c r="F391" t="s">
        <v>1088</v>
      </c>
      <c r="G391" t="s">
        <v>1089</v>
      </c>
      <c r="H391" t="s">
        <v>1090</v>
      </c>
      <c r="I391" t="s">
        <v>40</v>
      </c>
      <c r="J391" t="s">
        <v>791</v>
      </c>
      <c r="K391" t="s">
        <v>1048</v>
      </c>
      <c r="L391" t="s">
        <v>1091</v>
      </c>
      <c r="M391" t="s">
        <v>90</v>
      </c>
      <c r="N391" s="1"/>
      <c r="O391" t="s">
        <v>1094</v>
      </c>
      <c r="P391" t="e">
        <f>VLOOKUP(O391,Sheet6!K:L,2,FALSE)</f>
        <v>#N/A</v>
      </c>
      <c r="R391" t="s">
        <v>270</v>
      </c>
      <c r="S391" t="s">
        <v>146</v>
      </c>
      <c r="T391" t="s">
        <v>1095</v>
      </c>
      <c r="U391" t="str">
        <f>VLOOKUP(O391,Sheet1!W:X,2,FALSE)</f>
        <v>PASS</v>
      </c>
    </row>
    <row r="392" spans="1:21" x14ac:dyDescent="0.25">
      <c r="A392" t="s">
        <v>957</v>
      </c>
      <c r="B392" t="s">
        <v>21</v>
      </c>
      <c r="C392" t="s">
        <v>21</v>
      </c>
      <c r="D392" t="s">
        <v>21</v>
      </c>
      <c r="F392" t="s">
        <v>1088</v>
      </c>
      <c r="G392" t="s">
        <v>1089</v>
      </c>
      <c r="H392" t="s">
        <v>1090</v>
      </c>
      <c r="I392" t="s">
        <v>40</v>
      </c>
      <c r="J392" t="s">
        <v>791</v>
      </c>
      <c r="K392" t="s">
        <v>1009</v>
      </c>
      <c r="L392" t="s">
        <v>1091</v>
      </c>
      <c r="M392" t="s">
        <v>29</v>
      </c>
      <c r="N392" s="1"/>
      <c r="O392" t="s">
        <v>1098</v>
      </c>
      <c r="P392" t="e">
        <f>VLOOKUP(O392,Sheet6!K:L,2,FALSE)</f>
        <v>#N/A</v>
      </c>
      <c r="R392" t="s">
        <v>270</v>
      </c>
      <c r="S392" t="s">
        <v>146</v>
      </c>
      <c r="T392" t="s">
        <v>1099</v>
      </c>
      <c r="U392" t="str">
        <f>VLOOKUP(O392,Sheet1!W:X,2,FALSE)</f>
        <v>PASS</v>
      </c>
    </row>
    <row r="393" spans="1:21" x14ac:dyDescent="0.25">
      <c r="A393" t="s">
        <v>957</v>
      </c>
      <c r="B393" t="s">
        <v>21</v>
      </c>
      <c r="C393" t="s">
        <v>21</v>
      </c>
      <c r="D393" t="s">
        <v>21</v>
      </c>
      <c r="F393" t="s">
        <v>1088</v>
      </c>
      <c r="G393" t="s">
        <v>1089</v>
      </c>
      <c r="H393" t="s">
        <v>1090</v>
      </c>
      <c r="I393" t="s">
        <v>40</v>
      </c>
      <c r="J393" t="s">
        <v>791</v>
      </c>
      <c r="K393" t="s">
        <v>1048</v>
      </c>
      <c r="L393" t="s">
        <v>1091</v>
      </c>
      <c r="M393" t="s">
        <v>29</v>
      </c>
      <c r="N393" s="1"/>
      <c r="O393" t="s">
        <v>1100</v>
      </c>
      <c r="P393" t="e">
        <f>VLOOKUP(O393,Sheet6!K:L,2,FALSE)</f>
        <v>#N/A</v>
      </c>
      <c r="R393" t="s">
        <v>270</v>
      </c>
      <c r="S393" t="s">
        <v>146</v>
      </c>
      <c r="T393" t="s">
        <v>1101</v>
      </c>
      <c r="U393" t="str">
        <f>VLOOKUP(O393,Sheet1!W:X,2,FALSE)</f>
        <v>PASS</v>
      </c>
    </row>
    <row r="394" spans="1:21" x14ac:dyDescent="0.25">
      <c r="A394" t="s">
        <v>957</v>
      </c>
      <c r="B394" t="s">
        <v>21</v>
      </c>
      <c r="C394" t="s">
        <v>21</v>
      </c>
      <c r="D394" t="s">
        <v>21</v>
      </c>
      <c r="F394" t="s">
        <v>1102</v>
      </c>
      <c r="G394" t="s">
        <v>1103</v>
      </c>
      <c r="H394" t="s">
        <v>1104</v>
      </c>
      <c r="I394" t="s">
        <v>116</v>
      </c>
      <c r="J394" t="s">
        <v>635</v>
      </c>
      <c r="K394" t="s">
        <v>731</v>
      </c>
      <c r="L394" t="s">
        <v>1105</v>
      </c>
      <c r="M394" t="s">
        <v>29</v>
      </c>
      <c r="O394" t="s">
        <v>1111</v>
      </c>
      <c r="P394">
        <f>VLOOKUP(O394,Sheet6!K:L,2,FALSE)</f>
        <v>100</v>
      </c>
      <c r="S394" t="s">
        <v>21</v>
      </c>
      <c r="U394" t="str">
        <f>VLOOKUP(O394,Sheet1!W:X,2,FALSE)</f>
        <v>NOT PASS</v>
      </c>
    </row>
    <row r="395" spans="1:21" x14ac:dyDescent="0.25">
      <c r="A395" t="s">
        <v>957</v>
      </c>
      <c r="B395" t="s">
        <v>21</v>
      </c>
      <c r="C395" t="s">
        <v>21</v>
      </c>
      <c r="D395" t="s">
        <v>21</v>
      </c>
      <c r="F395" t="s">
        <v>1102</v>
      </c>
      <c r="G395" t="s">
        <v>1103</v>
      </c>
      <c r="H395" t="s">
        <v>1104</v>
      </c>
      <c r="I395" t="s">
        <v>116</v>
      </c>
      <c r="J395" t="s">
        <v>635</v>
      </c>
      <c r="K395" t="s">
        <v>636</v>
      </c>
      <c r="L395" t="s">
        <v>1105</v>
      </c>
      <c r="M395" t="s">
        <v>29</v>
      </c>
      <c r="O395" t="s">
        <v>1112</v>
      </c>
      <c r="P395">
        <f>VLOOKUP(O395,Sheet6!K:L,2,FALSE)</f>
        <v>100</v>
      </c>
      <c r="S395" t="s">
        <v>21</v>
      </c>
      <c r="U395" t="str">
        <f>VLOOKUP(O395,Sheet1!W:X,2,FALSE)</f>
        <v>NOT PASS</v>
      </c>
    </row>
    <row r="396" spans="1:21" x14ac:dyDescent="0.25">
      <c r="A396" t="s">
        <v>957</v>
      </c>
      <c r="B396" t="s">
        <v>21</v>
      </c>
      <c r="C396" t="s">
        <v>21</v>
      </c>
      <c r="D396" t="s">
        <v>21</v>
      </c>
      <c r="F396" t="s">
        <v>1102</v>
      </c>
      <c r="G396" t="s">
        <v>1103</v>
      </c>
      <c r="H396" t="s">
        <v>1104</v>
      </c>
      <c r="I396" t="s">
        <v>116</v>
      </c>
      <c r="J396" t="s">
        <v>635</v>
      </c>
      <c r="K396" t="s">
        <v>639</v>
      </c>
      <c r="L396" t="s">
        <v>1105</v>
      </c>
      <c r="M396" t="s">
        <v>29</v>
      </c>
      <c r="O396" t="s">
        <v>1113</v>
      </c>
      <c r="P396">
        <f>VLOOKUP(O396,Sheet6!K:L,2,FALSE)</f>
        <v>100</v>
      </c>
      <c r="S396" t="s">
        <v>21</v>
      </c>
      <c r="U396" t="str">
        <f>VLOOKUP(O396,Sheet1!W:X,2,FALSE)</f>
        <v>NOT PASS</v>
      </c>
    </row>
    <row r="397" spans="1:21" x14ac:dyDescent="0.25">
      <c r="A397" t="s">
        <v>957</v>
      </c>
      <c r="B397" t="s">
        <v>21</v>
      </c>
      <c r="C397" t="s">
        <v>21</v>
      </c>
      <c r="D397" t="s">
        <v>21</v>
      </c>
      <c r="F397" t="s">
        <v>1132</v>
      </c>
      <c r="G397" t="s">
        <v>1133</v>
      </c>
      <c r="H397" t="s">
        <v>1134</v>
      </c>
      <c r="I397" t="s">
        <v>25</v>
      </c>
      <c r="J397" t="s">
        <v>26</v>
      </c>
      <c r="K397" t="s">
        <v>1135</v>
      </c>
      <c r="L397" t="s">
        <v>1136</v>
      </c>
      <c r="M397" t="s">
        <v>29</v>
      </c>
      <c r="O397" t="s">
        <v>1137</v>
      </c>
      <c r="P397">
        <f>VLOOKUP(O397,Sheet6!K:L,2,FALSE)</f>
        <v>99.998194054799995</v>
      </c>
      <c r="S397" t="s">
        <v>21</v>
      </c>
      <c r="U397" t="str">
        <f>VLOOKUP(O397,Sheet1!W:X,2,FALSE)</f>
        <v>NOT PASS</v>
      </c>
    </row>
    <row r="398" spans="1:21" x14ac:dyDescent="0.25">
      <c r="A398" t="s">
        <v>957</v>
      </c>
      <c r="B398" t="s">
        <v>21</v>
      </c>
      <c r="C398" t="s">
        <v>21</v>
      </c>
      <c r="D398" t="s">
        <v>21</v>
      </c>
      <c r="F398" t="s">
        <v>1143</v>
      </c>
      <c r="G398" t="s">
        <v>1144</v>
      </c>
      <c r="H398" t="s">
        <v>1145</v>
      </c>
      <c r="I398" t="s">
        <v>116</v>
      </c>
      <c r="J398" t="s">
        <v>635</v>
      </c>
      <c r="K398" t="s">
        <v>731</v>
      </c>
      <c r="L398" t="s">
        <v>1146</v>
      </c>
      <c r="M398" t="s">
        <v>29</v>
      </c>
      <c r="O398" t="s">
        <v>1147</v>
      </c>
      <c r="P398">
        <f>VLOOKUP(O398,Sheet6!K:L,2,FALSE)</f>
        <v>100</v>
      </c>
      <c r="S398" t="s">
        <v>21</v>
      </c>
      <c r="U398" t="str">
        <f>VLOOKUP(O398,Sheet1!W:X,2,FALSE)</f>
        <v>NOT PASS</v>
      </c>
    </row>
    <row r="399" spans="1:21" x14ac:dyDescent="0.25">
      <c r="A399" t="s">
        <v>957</v>
      </c>
      <c r="B399" t="s">
        <v>21</v>
      </c>
      <c r="C399" t="s">
        <v>21</v>
      </c>
      <c r="D399" t="s">
        <v>21</v>
      </c>
      <c r="F399" t="s">
        <v>1143</v>
      </c>
      <c r="G399" t="s">
        <v>1144</v>
      </c>
      <c r="H399" t="s">
        <v>1145</v>
      </c>
      <c r="I399" t="s">
        <v>116</v>
      </c>
      <c r="J399" t="s">
        <v>635</v>
      </c>
      <c r="K399" t="s">
        <v>636</v>
      </c>
      <c r="L399" t="s">
        <v>1146</v>
      </c>
      <c r="M399" t="s">
        <v>29</v>
      </c>
      <c r="O399" t="s">
        <v>1148</v>
      </c>
      <c r="P399">
        <f>VLOOKUP(O399,Sheet6!K:L,2,FALSE)</f>
        <v>100</v>
      </c>
      <c r="S399" t="s">
        <v>21</v>
      </c>
      <c r="U399" t="str">
        <f>VLOOKUP(O399,Sheet1!W:X,2,FALSE)</f>
        <v>NOT PASS</v>
      </c>
    </row>
    <row r="400" spans="1:21" x14ac:dyDescent="0.25">
      <c r="A400" t="s">
        <v>957</v>
      </c>
      <c r="B400" t="s">
        <v>21</v>
      </c>
      <c r="C400" t="s">
        <v>21</v>
      </c>
      <c r="D400" t="s">
        <v>21</v>
      </c>
      <c r="F400" t="s">
        <v>1149</v>
      </c>
      <c r="G400" t="s">
        <v>1150</v>
      </c>
      <c r="H400" t="s">
        <v>1151</v>
      </c>
      <c r="I400" t="s">
        <v>116</v>
      </c>
      <c r="J400" t="s">
        <v>713</v>
      </c>
      <c r="K400" t="s">
        <v>827</v>
      </c>
      <c r="L400" t="s">
        <v>1146</v>
      </c>
      <c r="M400" t="s">
        <v>29</v>
      </c>
      <c r="O400" t="s">
        <v>1152</v>
      </c>
      <c r="P400" t="e">
        <f>VLOOKUP(O400,Sheet6!K:L,2,FALSE)</f>
        <v>#N/A</v>
      </c>
      <c r="S400" t="s">
        <v>21</v>
      </c>
      <c r="U400" t="str">
        <f>VLOOKUP(O400,Sheet1!W:X,2,FALSE)</f>
        <v>NOT PASS</v>
      </c>
    </row>
    <row r="401" spans="1:21" x14ac:dyDescent="0.25">
      <c r="A401" t="s">
        <v>957</v>
      </c>
      <c r="B401" t="s">
        <v>21</v>
      </c>
      <c r="C401" t="s">
        <v>21</v>
      </c>
      <c r="D401" t="s">
        <v>21</v>
      </c>
      <c r="F401" t="s">
        <v>1149</v>
      </c>
      <c r="G401" t="s">
        <v>1150</v>
      </c>
      <c r="H401" t="s">
        <v>1151</v>
      </c>
      <c r="I401" t="s">
        <v>116</v>
      </c>
      <c r="J401" t="s">
        <v>313</v>
      </c>
      <c r="K401" t="s">
        <v>1153</v>
      </c>
      <c r="L401" t="s">
        <v>1146</v>
      </c>
      <c r="M401" t="s">
        <v>29</v>
      </c>
      <c r="O401" t="s">
        <v>1154</v>
      </c>
      <c r="P401">
        <f>VLOOKUP(O401,Sheet6!K:L,2,FALSE)</f>
        <v>99.999705564500005</v>
      </c>
      <c r="S401" t="s">
        <v>21</v>
      </c>
      <c r="U401" t="str">
        <f>VLOOKUP(O401,Sheet1!W:X,2,FALSE)</f>
        <v>NOT PASS</v>
      </c>
    </row>
    <row r="402" spans="1:21" x14ac:dyDescent="0.25">
      <c r="A402" t="s">
        <v>957</v>
      </c>
      <c r="B402" t="s">
        <v>21</v>
      </c>
      <c r="C402" t="s">
        <v>21</v>
      </c>
      <c r="D402" t="s">
        <v>21</v>
      </c>
      <c r="F402" t="s">
        <v>1164</v>
      </c>
      <c r="G402" t="s">
        <v>1165</v>
      </c>
      <c r="H402" t="s">
        <v>1166</v>
      </c>
      <c r="I402" t="s">
        <v>40</v>
      </c>
      <c r="J402" t="s">
        <v>333</v>
      </c>
      <c r="K402" t="s">
        <v>1167</v>
      </c>
      <c r="L402" t="s">
        <v>1168</v>
      </c>
      <c r="M402" t="s">
        <v>90</v>
      </c>
      <c r="N402" s="1"/>
      <c r="O402" t="s">
        <v>1169</v>
      </c>
      <c r="P402" t="e">
        <f>VLOOKUP(O402,Sheet6!K:L,2,FALSE)</f>
        <v>#N/A</v>
      </c>
      <c r="R402" t="s">
        <v>270</v>
      </c>
      <c r="S402" t="s">
        <v>146</v>
      </c>
      <c r="T402" t="s">
        <v>1170</v>
      </c>
      <c r="U402" t="str">
        <f>VLOOKUP(O402,Sheet1!W:X,2,FALSE)</f>
        <v>PASS</v>
      </c>
    </row>
    <row r="403" spans="1:21" x14ac:dyDescent="0.25">
      <c r="A403" t="s">
        <v>957</v>
      </c>
      <c r="B403" t="s">
        <v>21</v>
      </c>
      <c r="C403" t="s">
        <v>21</v>
      </c>
      <c r="D403" t="s">
        <v>21</v>
      </c>
      <c r="F403" t="s">
        <v>1171</v>
      </c>
      <c r="G403" t="s">
        <v>1172</v>
      </c>
      <c r="H403" t="s">
        <v>1173</v>
      </c>
      <c r="I403" t="s">
        <v>116</v>
      </c>
      <c r="J403" t="s">
        <v>635</v>
      </c>
      <c r="K403" t="s">
        <v>636</v>
      </c>
      <c r="L403" t="s">
        <v>721</v>
      </c>
      <c r="M403" t="s">
        <v>29</v>
      </c>
      <c r="O403" t="s">
        <v>1174</v>
      </c>
      <c r="P403" t="e">
        <f>VLOOKUP(O403,Sheet6!K:L,2,FALSE)</f>
        <v>#N/A</v>
      </c>
      <c r="S403" t="s">
        <v>21</v>
      </c>
      <c r="U403" t="str">
        <f>VLOOKUP(O403,Sheet1!W:X,2,FALSE)</f>
        <v>NOT PASS</v>
      </c>
    </row>
    <row r="404" spans="1:21" x14ac:dyDescent="0.25">
      <c r="A404" t="s">
        <v>957</v>
      </c>
      <c r="B404" t="s">
        <v>21</v>
      </c>
      <c r="C404" t="s">
        <v>21</v>
      </c>
      <c r="D404" t="s">
        <v>21</v>
      </c>
      <c r="F404" t="s">
        <v>1171</v>
      </c>
      <c r="G404" t="s">
        <v>1172</v>
      </c>
      <c r="H404" t="s">
        <v>1173</v>
      </c>
      <c r="I404" t="s">
        <v>116</v>
      </c>
      <c r="J404" t="s">
        <v>713</v>
      </c>
      <c r="K404" t="s">
        <v>713</v>
      </c>
      <c r="L404" t="s">
        <v>721</v>
      </c>
      <c r="M404" t="s">
        <v>29</v>
      </c>
      <c r="O404" t="s">
        <v>1175</v>
      </c>
      <c r="P404" t="e">
        <f>VLOOKUP(O404,Sheet6!K:L,2,FALSE)</f>
        <v>#N/A</v>
      </c>
      <c r="S404" t="s">
        <v>21</v>
      </c>
      <c r="U404" t="str">
        <f>VLOOKUP(O404,Sheet1!W:X,2,FALSE)</f>
        <v>NOT PASS</v>
      </c>
    </row>
    <row r="405" spans="1:21" x14ac:dyDescent="0.25">
      <c r="A405" t="s">
        <v>957</v>
      </c>
      <c r="B405" t="s">
        <v>21</v>
      </c>
      <c r="C405" t="s">
        <v>21</v>
      </c>
      <c r="D405" t="s">
        <v>21</v>
      </c>
      <c r="F405" t="s">
        <v>1171</v>
      </c>
      <c r="G405" t="s">
        <v>1172</v>
      </c>
      <c r="H405" t="s">
        <v>1173</v>
      </c>
      <c r="I405" t="s">
        <v>116</v>
      </c>
      <c r="J405" t="s">
        <v>313</v>
      </c>
      <c r="K405" t="s">
        <v>715</v>
      </c>
      <c r="L405" t="s">
        <v>721</v>
      </c>
      <c r="M405" t="s">
        <v>29</v>
      </c>
      <c r="O405" t="s">
        <v>1176</v>
      </c>
      <c r="P405" t="e">
        <f>VLOOKUP(O405,Sheet6!K:L,2,FALSE)</f>
        <v>#N/A</v>
      </c>
      <c r="S405" t="s">
        <v>21</v>
      </c>
      <c r="U405" t="str">
        <f>VLOOKUP(O405,Sheet1!W:X,2,FALSE)</f>
        <v>NOT PASS</v>
      </c>
    </row>
    <row r="406" spans="1:21" x14ac:dyDescent="0.25">
      <c r="A406" t="s">
        <v>957</v>
      </c>
      <c r="B406" t="s">
        <v>21</v>
      </c>
      <c r="C406" t="s">
        <v>21</v>
      </c>
      <c r="D406" t="s">
        <v>21</v>
      </c>
      <c r="F406" t="s">
        <v>1187</v>
      </c>
      <c r="G406" t="s">
        <v>1188</v>
      </c>
      <c r="H406" t="s">
        <v>1189</v>
      </c>
      <c r="I406" t="s">
        <v>276</v>
      </c>
      <c r="J406" t="s">
        <v>277</v>
      </c>
      <c r="K406" t="s">
        <v>359</v>
      </c>
      <c r="L406" t="s">
        <v>199</v>
      </c>
      <c r="M406" t="s">
        <v>90</v>
      </c>
      <c r="N406" s="12"/>
      <c r="O406" t="s">
        <v>1190</v>
      </c>
      <c r="P406">
        <f>VLOOKUP(O406,Sheet6!K:L,2,FALSE)</f>
        <v>83.879866560099998</v>
      </c>
      <c r="R406" t="s">
        <v>436</v>
      </c>
      <c r="U406" t="str">
        <f>VLOOKUP(O406,Sheet1!W:X,2,FALSE)</f>
        <v>PASS</v>
      </c>
    </row>
    <row r="407" spans="1:21" x14ac:dyDescent="0.25">
      <c r="A407" t="s">
        <v>957</v>
      </c>
      <c r="B407" t="s">
        <v>21</v>
      </c>
      <c r="C407" t="s">
        <v>21</v>
      </c>
      <c r="D407" t="s">
        <v>21</v>
      </c>
      <c r="F407" t="s">
        <v>1187</v>
      </c>
      <c r="G407" t="s">
        <v>1188</v>
      </c>
      <c r="H407" t="s">
        <v>1189</v>
      </c>
      <c r="I407" t="s">
        <v>40</v>
      </c>
      <c r="J407" t="s">
        <v>791</v>
      </c>
      <c r="K407" t="s">
        <v>1012</v>
      </c>
      <c r="L407" t="s">
        <v>199</v>
      </c>
      <c r="M407" t="s">
        <v>90</v>
      </c>
      <c r="O407" t="s">
        <v>1192</v>
      </c>
      <c r="P407" t="e">
        <f>VLOOKUP(O407,Sheet6!K:L,2,FALSE)</f>
        <v>#N/A</v>
      </c>
      <c r="R407" t="s">
        <v>270</v>
      </c>
      <c r="S407" t="s">
        <v>146</v>
      </c>
      <c r="T407" t="s">
        <v>1193</v>
      </c>
      <c r="U407" t="str">
        <f>VLOOKUP(O407,Sheet1!W:X,2,FALSE)</f>
        <v>PASS</v>
      </c>
    </row>
    <row r="408" spans="1:21" x14ac:dyDescent="0.25">
      <c r="A408" t="s">
        <v>957</v>
      </c>
      <c r="B408" t="s">
        <v>21</v>
      </c>
      <c r="C408" t="s">
        <v>21</v>
      </c>
      <c r="D408" t="s">
        <v>21</v>
      </c>
      <c r="F408" t="s">
        <v>1187</v>
      </c>
      <c r="G408" t="s">
        <v>1188</v>
      </c>
      <c r="H408" t="s">
        <v>1189</v>
      </c>
      <c r="I408" t="s">
        <v>40</v>
      </c>
      <c r="J408" t="s">
        <v>791</v>
      </c>
      <c r="K408" t="s">
        <v>1048</v>
      </c>
      <c r="L408" t="s">
        <v>199</v>
      </c>
      <c r="M408" t="s">
        <v>90</v>
      </c>
      <c r="O408" t="s">
        <v>1194</v>
      </c>
      <c r="P408" t="e">
        <f>VLOOKUP(O408,Sheet6!K:L,2,FALSE)</f>
        <v>#N/A</v>
      </c>
      <c r="R408" t="s">
        <v>270</v>
      </c>
      <c r="S408" t="s">
        <v>146</v>
      </c>
      <c r="T408" t="s">
        <v>1195</v>
      </c>
      <c r="U408" t="str">
        <f>VLOOKUP(O408,Sheet1!W:X,2,FALSE)</f>
        <v>PASS</v>
      </c>
    </row>
    <row r="409" spans="1:21" x14ac:dyDescent="0.25">
      <c r="A409" t="s">
        <v>957</v>
      </c>
      <c r="B409" t="s">
        <v>21</v>
      </c>
      <c r="C409" t="s">
        <v>21</v>
      </c>
      <c r="D409" t="s">
        <v>21</v>
      </c>
      <c r="F409" t="s">
        <v>1187</v>
      </c>
      <c r="G409" t="s">
        <v>1188</v>
      </c>
      <c r="H409" t="s">
        <v>1189</v>
      </c>
      <c r="I409" t="s">
        <v>40</v>
      </c>
      <c r="J409" t="s">
        <v>791</v>
      </c>
      <c r="K409" t="s">
        <v>1012</v>
      </c>
      <c r="L409" t="s">
        <v>199</v>
      </c>
      <c r="M409" t="s">
        <v>29</v>
      </c>
      <c r="N409" s="1"/>
      <c r="O409" t="s">
        <v>1198</v>
      </c>
      <c r="P409" t="e">
        <f>VLOOKUP(O409,Sheet6!K:L,2,FALSE)</f>
        <v>#N/A</v>
      </c>
      <c r="R409" t="s">
        <v>270</v>
      </c>
      <c r="S409" t="s">
        <v>146</v>
      </c>
      <c r="T409" t="s">
        <v>1199</v>
      </c>
      <c r="U409" t="str">
        <f>VLOOKUP(O409,Sheet1!W:X,2,FALSE)</f>
        <v>PASS</v>
      </c>
    </row>
    <row r="410" spans="1:21" x14ac:dyDescent="0.25">
      <c r="A410" t="s">
        <v>957</v>
      </c>
      <c r="B410" t="s">
        <v>21</v>
      </c>
      <c r="C410" t="s">
        <v>21</v>
      </c>
      <c r="D410" t="s">
        <v>21</v>
      </c>
      <c r="F410" t="s">
        <v>1187</v>
      </c>
      <c r="G410" t="s">
        <v>1188</v>
      </c>
      <c r="H410" t="s">
        <v>1189</v>
      </c>
      <c r="I410" t="s">
        <v>40</v>
      </c>
      <c r="J410" t="s">
        <v>791</v>
      </c>
      <c r="K410" t="s">
        <v>1048</v>
      </c>
      <c r="L410" t="s">
        <v>199</v>
      </c>
      <c r="M410" t="s">
        <v>29</v>
      </c>
      <c r="N410" s="1"/>
      <c r="O410" t="s">
        <v>1200</v>
      </c>
      <c r="P410" t="e">
        <f>VLOOKUP(O410,Sheet6!K:L,2,FALSE)</f>
        <v>#N/A</v>
      </c>
      <c r="R410" t="s">
        <v>270</v>
      </c>
      <c r="S410" t="s">
        <v>146</v>
      </c>
      <c r="T410" t="s">
        <v>1201</v>
      </c>
      <c r="U410" t="str">
        <f>VLOOKUP(O410,Sheet1!W:X,2,FALSE)</f>
        <v>PASS</v>
      </c>
    </row>
    <row r="411" spans="1:21" x14ac:dyDescent="0.25">
      <c r="A411" t="s">
        <v>957</v>
      </c>
      <c r="B411" t="s">
        <v>21</v>
      </c>
      <c r="C411" t="s">
        <v>21</v>
      </c>
      <c r="D411" t="s">
        <v>21</v>
      </c>
      <c r="F411" t="s">
        <v>1207</v>
      </c>
      <c r="G411" t="s">
        <v>1208</v>
      </c>
      <c r="H411" t="s">
        <v>1209</v>
      </c>
      <c r="I411" t="s">
        <v>276</v>
      </c>
      <c r="J411" t="s">
        <v>277</v>
      </c>
      <c r="K411" t="s">
        <v>1075</v>
      </c>
      <c r="L411" t="s">
        <v>1212</v>
      </c>
      <c r="M411" t="s">
        <v>29</v>
      </c>
      <c r="O411" t="s">
        <v>1215</v>
      </c>
      <c r="P411">
        <f>VLOOKUP(O411,Sheet6!K:L,2,FALSE)</f>
        <v>100</v>
      </c>
      <c r="S411" t="s">
        <v>21</v>
      </c>
      <c r="U411" t="str">
        <f>VLOOKUP(O411,Sheet1!W:X,2,FALSE)</f>
        <v>NOT PASS</v>
      </c>
    </row>
    <row r="412" spans="1:21" x14ac:dyDescent="0.25">
      <c r="A412" t="s">
        <v>957</v>
      </c>
      <c r="B412" t="s">
        <v>21</v>
      </c>
      <c r="C412" t="s">
        <v>21</v>
      </c>
      <c r="D412" t="s">
        <v>21</v>
      </c>
      <c r="F412" t="s">
        <v>1216</v>
      </c>
      <c r="G412" t="s">
        <v>1217</v>
      </c>
      <c r="H412" t="s">
        <v>1218</v>
      </c>
      <c r="I412" t="s">
        <v>116</v>
      </c>
      <c r="J412" t="s">
        <v>635</v>
      </c>
      <c r="K412" t="s">
        <v>847</v>
      </c>
      <c r="L412" t="s">
        <v>1219</v>
      </c>
      <c r="M412" t="s">
        <v>29</v>
      </c>
      <c r="O412" t="s">
        <v>1220</v>
      </c>
      <c r="P412">
        <f>VLOOKUP(O412,Sheet6!K:L,2,FALSE)</f>
        <v>100</v>
      </c>
      <c r="S412" t="s">
        <v>21</v>
      </c>
      <c r="U412" t="str">
        <f>VLOOKUP(O412,Sheet1!W:X,2,FALSE)</f>
        <v>NOT PASS</v>
      </c>
    </row>
    <row r="413" spans="1:21" x14ac:dyDescent="0.25">
      <c r="A413" t="s">
        <v>957</v>
      </c>
      <c r="B413" t="s">
        <v>21</v>
      </c>
      <c r="C413" t="s">
        <v>21</v>
      </c>
      <c r="D413" t="s">
        <v>21</v>
      </c>
      <c r="F413" t="s">
        <v>1221</v>
      </c>
      <c r="G413" t="s">
        <v>1222</v>
      </c>
      <c r="H413" t="s">
        <v>1223</v>
      </c>
      <c r="I413" t="s">
        <v>265</v>
      </c>
      <c r="J413" t="s">
        <v>266</v>
      </c>
      <c r="K413" t="s">
        <v>1227</v>
      </c>
      <c r="L413" t="s">
        <v>1225</v>
      </c>
      <c r="M413" t="s">
        <v>90</v>
      </c>
      <c r="O413" t="s">
        <v>1228</v>
      </c>
      <c r="P413">
        <f>VLOOKUP(O413,Sheet6!K:L,2,FALSE)</f>
        <v>50.478332076800001</v>
      </c>
      <c r="R413" t="s">
        <v>436</v>
      </c>
      <c r="U413" t="str">
        <f>VLOOKUP(O413,Sheet1!W:X,2,FALSE)</f>
        <v>PASS</v>
      </c>
    </row>
    <row r="414" spans="1:21" x14ac:dyDescent="0.25">
      <c r="A414" t="s">
        <v>957</v>
      </c>
      <c r="B414" t="s">
        <v>21</v>
      </c>
      <c r="C414" t="s">
        <v>21</v>
      </c>
      <c r="D414" t="s">
        <v>21</v>
      </c>
      <c r="F414" t="s">
        <v>1221</v>
      </c>
      <c r="G414" t="s">
        <v>1222</v>
      </c>
      <c r="H414" t="s">
        <v>1223</v>
      </c>
      <c r="I414" t="s">
        <v>265</v>
      </c>
      <c r="J414" t="s">
        <v>772</v>
      </c>
      <c r="K414" t="s">
        <v>1224</v>
      </c>
      <c r="L414" t="s">
        <v>1225</v>
      </c>
      <c r="M414" t="s">
        <v>29</v>
      </c>
      <c r="O414" t="s">
        <v>1229</v>
      </c>
      <c r="P414">
        <f>VLOOKUP(O414,Sheet6!K:L,2,FALSE)</f>
        <v>99.745490388099995</v>
      </c>
      <c r="S414" t="s">
        <v>21</v>
      </c>
      <c r="U414" t="str">
        <f>VLOOKUP(O414,Sheet1!W:X,2,FALSE)</f>
        <v>NOT PASS</v>
      </c>
    </row>
    <row r="415" spans="1:21" x14ac:dyDescent="0.25">
      <c r="A415" t="s">
        <v>957</v>
      </c>
      <c r="B415" t="s">
        <v>21</v>
      </c>
      <c r="C415" t="s">
        <v>21</v>
      </c>
      <c r="D415" t="s">
        <v>21</v>
      </c>
      <c r="F415" t="s">
        <v>1221</v>
      </c>
      <c r="G415" t="s">
        <v>1222</v>
      </c>
      <c r="H415" t="s">
        <v>1223</v>
      </c>
      <c r="I415" t="s">
        <v>265</v>
      </c>
      <c r="J415" t="s">
        <v>266</v>
      </c>
      <c r="K415" t="s">
        <v>1227</v>
      </c>
      <c r="L415" t="s">
        <v>1225</v>
      </c>
      <c r="M415" t="s">
        <v>29</v>
      </c>
      <c r="O415" t="s">
        <v>1230</v>
      </c>
      <c r="P415" t="e">
        <f>VLOOKUP(O415,Sheet6!K:L,2,FALSE)</f>
        <v>#N/A</v>
      </c>
      <c r="S415" t="s">
        <v>21</v>
      </c>
      <c r="U415" t="str">
        <f>VLOOKUP(O415,Sheet1!W:X,2,FALSE)</f>
        <v>NOT PASS</v>
      </c>
    </row>
    <row r="416" spans="1:21" x14ac:dyDescent="0.25">
      <c r="A416" t="s">
        <v>957</v>
      </c>
      <c r="B416" t="s">
        <v>21</v>
      </c>
      <c r="C416" t="s">
        <v>21</v>
      </c>
      <c r="D416" t="s">
        <v>21</v>
      </c>
      <c r="F416" t="s">
        <v>1231</v>
      </c>
      <c r="G416" t="s">
        <v>1232</v>
      </c>
      <c r="H416" t="s">
        <v>1233</v>
      </c>
      <c r="I416" t="s">
        <v>155</v>
      </c>
      <c r="J416" t="s">
        <v>156</v>
      </c>
      <c r="K416" t="s">
        <v>388</v>
      </c>
      <c r="L416" t="s">
        <v>1234</v>
      </c>
      <c r="M416" t="s">
        <v>29</v>
      </c>
      <c r="O416" t="s">
        <v>1239</v>
      </c>
      <c r="P416">
        <f>VLOOKUP(O416,Sheet6!K:L,2,FALSE)</f>
        <v>99.9999015482</v>
      </c>
      <c r="S416" t="s">
        <v>21</v>
      </c>
      <c r="U416" t="str">
        <f>VLOOKUP(O416,Sheet1!W:X,2,FALSE)</f>
        <v>NOT PASS</v>
      </c>
    </row>
    <row r="417" spans="1:21" x14ac:dyDescent="0.25">
      <c r="A417" t="s">
        <v>957</v>
      </c>
      <c r="B417" t="s">
        <v>21</v>
      </c>
      <c r="C417" t="s">
        <v>21</v>
      </c>
      <c r="D417" t="s">
        <v>21</v>
      </c>
      <c r="F417" t="s">
        <v>1231</v>
      </c>
      <c r="G417" t="s">
        <v>1232</v>
      </c>
      <c r="H417" t="s">
        <v>1233</v>
      </c>
      <c r="I417" t="s">
        <v>155</v>
      </c>
      <c r="J417" t="s">
        <v>156</v>
      </c>
      <c r="K417" t="s">
        <v>989</v>
      </c>
      <c r="L417" t="s">
        <v>1234</v>
      </c>
      <c r="M417" t="s">
        <v>29</v>
      </c>
      <c r="O417" t="s">
        <v>1240</v>
      </c>
      <c r="P417">
        <f>VLOOKUP(O417,Sheet6!K:L,2,FALSE)</f>
        <v>100</v>
      </c>
      <c r="S417" t="s">
        <v>21</v>
      </c>
      <c r="U417" t="str">
        <f>VLOOKUP(O417,Sheet1!W:X,2,FALSE)</f>
        <v>NOT PASS</v>
      </c>
    </row>
    <row r="418" spans="1:21" x14ac:dyDescent="0.25">
      <c r="A418" t="s">
        <v>957</v>
      </c>
      <c r="B418" t="s">
        <v>21</v>
      </c>
      <c r="C418" t="s">
        <v>21</v>
      </c>
      <c r="D418" t="s">
        <v>21</v>
      </c>
      <c r="F418" t="s">
        <v>1231</v>
      </c>
      <c r="G418" t="s">
        <v>1232</v>
      </c>
      <c r="H418" t="s">
        <v>1233</v>
      </c>
      <c r="I418" t="s">
        <v>116</v>
      </c>
      <c r="J418" t="s">
        <v>127</v>
      </c>
      <c r="K418" t="s">
        <v>128</v>
      </c>
      <c r="L418" t="s">
        <v>1237</v>
      </c>
      <c r="M418" t="s">
        <v>29</v>
      </c>
      <c r="O418" t="s">
        <v>1241</v>
      </c>
      <c r="P418">
        <f>VLOOKUP(O418,Sheet6!K:L,2,FALSE)</f>
        <v>100</v>
      </c>
      <c r="S418" t="s">
        <v>21</v>
      </c>
      <c r="U418" t="str">
        <f>VLOOKUP(O418,Sheet1!W:X,2,FALSE)</f>
        <v>NOT PASS</v>
      </c>
    </row>
    <row r="419" spans="1:21" x14ac:dyDescent="0.25">
      <c r="A419" t="s">
        <v>957</v>
      </c>
      <c r="B419" t="s">
        <v>21</v>
      </c>
      <c r="C419" t="s">
        <v>21</v>
      </c>
      <c r="D419" t="s">
        <v>21</v>
      </c>
      <c r="F419" t="s">
        <v>1242</v>
      </c>
      <c r="G419" t="s">
        <v>1243</v>
      </c>
      <c r="H419" t="s">
        <v>1244</v>
      </c>
      <c r="I419" t="s">
        <v>116</v>
      </c>
      <c r="J419" t="s">
        <v>635</v>
      </c>
      <c r="K419" t="s">
        <v>842</v>
      </c>
      <c r="L419" t="s">
        <v>1245</v>
      </c>
      <c r="M419" t="s">
        <v>29</v>
      </c>
      <c r="O419" t="s">
        <v>1248</v>
      </c>
      <c r="P419">
        <f>VLOOKUP(O419,Sheet6!K:L,2,FALSE)</f>
        <v>93.468686740199999</v>
      </c>
      <c r="S419" t="s">
        <v>21</v>
      </c>
      <c r="U419" t="str">
        <f>VLOOKUP(O419,Sheet1!W:X,2,FALSE)</f>
        <v>NOT PASS</v>
      </c>
    </row>
    <row r="420" spans="1:21" x14ac:dyDescent="0.25">
      <c r="A420" t="s">
        <v>957</v>
      </c>
      <c r="B420" t="s">
        <v>21</v>
      </c>
      <c r="C420" t="s">
        <v>21</v>
      </c>
      <c r="D420" t="s">
        <v>21</v>
      </c>
      <c r="F420" t="s">
        <v>1242</v>
      </c>
      <c r="G420" t="s">
        <v>1243</v>
      </c>
      <c r="H420" t="s">
        <v>1244</v>
      </c>
      <c r="I420" t="s">
        <v>116</v>
      </c>
      <c r="J420" t="s">
        <v>635</v>
      </c>
      <c r="K420" t="s">
        <v>845</v>
      </c>
      <c r="L420" t="s">
        <v>1245</v>
      </c>
      <c r="M420" t="s">
        <v>29</v>
      </c>
      <c r="O420" t="s">
        <v>1249</v>
      </c>
      <c r="P420">
        <f>VLOOKUP(O420,Sheet6!K:L,2,FALSE)</f>
        <v>99.113135036200006</v>
      </c>
      <c r="S420" t="s">
        <v>21</v>
      </c>
      <c r="U420" t="str">
        <f>VLOOKUP(O420,Sheet1!W:X,2,FALSE)</f>
        <v>NOT PASS</v>
      </c>
    </row>
    <row r="421" spans="1:21" x14ac:dyDescent="0.25">
      <c r="A421" t="s">
        <v>957</v>
      </c>
      <c r="B421" t="s">
        <v>21</v>
      </c>
      <c r="C421" t="s">
        <v>21</v>
      </c>
      <c r="D421" t="s">
        <v>21</v>
      </c>
      <c r="F421" t="s">
        <v>1242</v>
      </c>
      <c r="G421" t="s">
        <v>1243</v>
      </c>
      <c r="H421" t="s">
        <v>1244</v>
      </c>
      <c r="I421" t="s">
        <v>116</v>
      </c>
      <c r="J421" t="s">
        <v>635</v>
      </c>
      <c r="K421" t="s">
        <v>847</v>
      </c>
      <c r="L421" t="s">
        <v>1245</v>
      </c>
      <c r="M421" t="s">
        <v>29</v>
      </c>
      <c r="O421" t="s">
        <v>1250</v>
      </c>
      <c r="P421">
        <f>VLOOKUP(O421,Sheet6!K:L,2,FALSE)</f>
        <v>100</v>
      </c>
      <c r="S421" t="s">
        <v>21</v>
      </c>
      <c r="U421" t="str">
        <f>VLOOKUP(O421,Sheet1!W:X,2,FALSE)</f>
        <v>NOT PASS</v>
      </c>
    </row>
    <row r="422" spans="1:21" x14ac:dyDescent="0.25">
      <c r="A422" t="s">
        <v>957</v>
      </c>
      <c r="B422" t="s">
        <v>21</v>
      </c>
      <c r="C422" t="s">
        <v>21</v>
      </c>
      <c r="D422" t="s">
        <v>21</v>
      </c>
      <c r="F422" t="s">
        <v>1242</v>
      </c>
      <c r="G422" t="s">
        <v>1243</v>
      </c>
      <c r="H422" t="s">
        <v>1244</v>
      </c>
      <c r="I422" t="s">
        <v>116</v>
      </c>
      <c r="J422" t="s">
        <v>635</v>
      </c>
      <c r="K422" t="s">
        <v>849</v>
      </c>
      <c r="L422" t="s">
        <v>1245</v>
      </c>
      <c r="M422" t="s">
        <v>29</v>
      </c>
      <c r="O422" t="s">
        <v>1251</v>
      </c>
      <c r="P422">
        <f>VLOOKUP(O422,Sheet6!K:L,2,FALSE)</f>
        <v>99.991868156600006</v>
      </c>
      <c r="S422" t="s">
        <v>21</v>
      </c>
      <c r="U422" t="str">
        <f>VLOOKUP(O422,Sheet1!W:X,2,FALSE)</f>
        <v>NOT PASS</v>
      </c>
    </row>
    <row r="423" spans="1:21" x14ac:dyDescent="0.25">
      <c r="A423" t="s">
        <v>957</v>
      </c>
      <c r="B423" t="s">
        <v>21</v>
      </c>
      <c r="C423" t="s">
        <v>21</v>
      </c>
      <c r="D423" t="s">
        <v>21</v>
      </c>
      <c r="F423" t="s">
        <v>1252</v>
      </c>
      <c r="G423" t="s">
        <v>1253</v>
      </c>
      <c r="H423" t="s">
        <v>1254</v>
      </c>
      <c r="I423" t="s">
        <v>40</v>
      </c>
      <c r="J423" t="s">
        <v>791</v>
      </c>
      <c r="K423" t="s">
        <v>1255</v>
      </c>
      <c r="L423" t="s">
        <v>1146</v>
      </c>
      <c r="M423" t="s">
        <v>29</v>
      </c>
      <c r="O423" t="s">
        <v>1256</v>
      </c>
      <c r="P423">
        <f>VLOOKUP(O423,Sheet6!K:L,2,FALSE)</f>
        <v>100</v>
      </c>
      <c r="S423" t="s">
        <v>21</v>
      </c>
      <c r="U423" t="str">
        <f>VLOOKUP(O423,Sheet1!W:X,2,FALSE)</f>
        <v>NOT PASS</v>
      </c>
    </row>
    <row r="424" spans="1:21" x14ac:dyDescent="0.25">
      <c r="A424" t="s">
        <v>957</v>
      </c>
      <c r="B424" t="s">
        <v>21</v>
      </c>
      <c r="C424" t="s">
        <v>21</v>
      </c>
      <c r="D424" t="s">
        <v>21</v>
      </c>
      <c r="F424" t="s">
        <v>1252</v>
      </c>
      <c r="G424" t="s">
        <v>1253</v>
      </c>
      <c r="H424" t="s">
        <v>1254</v>
      </c>
      <c r="I424" t="s">
        <v>40</v>
      </c>
      <c r="J424" t="s">
        <v>791</v>
      </c>
      <c r="K424" t="s">
        <v>1257</v>
      </c>
      <c r="L424" t="s">
        <v>1258</v>
      </c>
      <c r="M424" t="s">
        <v>29</v>
      </c>
      <c r="O424" t="s">
        <v>1259</v>
      </c>
      <c r="P424">
        <f>VLOOKUP(O424,Sheet6!K:L,2,FALSE)</f>
        <v>100</v>
      </c>
      <c r="S424" t="s">
        <v>21</v>
      </c>
      <c r="U424" t="str">
        <f>VLOOKUP(O424,Sheet1!W:X,2,FALSE)</f>
        <v>NOT PASS</v>
      </c>
    </row>
    <row r="425" spans="1:21" x14ac:dyDescent="0.25">
      <c r="A425" t="s">
        <v>957</v>
      </c>
      <c r="B425" t="s">
        <v>21</v>
      </c>
      <c r="C425" t="s">
        <v>21</v>
      </c>
      <c r="D425" t="s">
        <v>21</v>
      </c>
      <c r="F425" t="s">
        <v>1260</v>
      </c>
      <c r="G425" t="s">
        <v>1261</v>
      </c>
      <c r="H425" t="s">
        <v>1262</v>
      </c>
      <c r="I425" t="s">
        <v>1096</v>
      </c>
      <c r="J425" t="s">
        <v>1263</v>
      </c>
      <c r="K425" t="s">
        <v>1264</v>
      </c>
      <c r="L425" t="s">
        <v>1265</v>
      </c>
      <c r="M425" t="s">
        <v>90</v>
      </c>
      <c r="O425" t="s">
        <v>1266</v>
      </c>
      <c r="P425" t="e">
        <f>VLOOKUP(O425,Sheet6!K:L,2,FALSE)</f>
        <v>#N/A</v>
      </c>
      <c r="S425" t="s">
        <v>21</v>
      </c>
      <c r="U425" t="str">
        <f>VLOOKUP(O425,Sheet1!W:X,2,FALSE)</f>
        <v>NOT PASS</v>
      </c>
    </row>
    <row r="426" spans="1:21" x14ac:dyDescent="0.25">
      <c r="A426" t="s">
        <v>957</v>
      </c>
      <c r="B426" t="s">
        <v>177</v>
      </c>
      <c r="C426" t="s">
        <v>177</v>
      </c>
      <c r="D426" t="s">
        <v>177</v>
      </c>
      <c r="F426" t="s">
        <v>958</v>
      </c>
      <c r="G426" t="s">
        <v>959</v>
      </c>
      <c r="H426" t="s">
        <v>960</v>
      </c>
      <c r="I426" t="s">
        <v>139</v>
      </c>
      <c r="J426" t="s">
        <v>140</v>
      </c>
      <c r="K426" t="s">
        <v>1267</v>
      </c>
      <c r="L426" t="s">
        <v>1268</v>
      </c>
      <c r="M426" t="s">
        <v>29</v>
      </c>
      <c r="N426" s="1" t="s">
        <v>2739</v>
      </c>
      <c r="O426" t="s">
        <v>1269</v>
      </c>
      <c r="P426">
        <f>VLOOKUP(O426,Sheet6!K:L,2,FALSE)</f>
        <v>97.973201489600001</v>
      </c>
      <c r="R426" t="s">
        <v>185</v>
      </c>
      <c r="U426" t="str">
        <f>VLOOKUP(O426,Sheet1!W:X,2,FALSE)</f>
        <v>PASS</v>
      </c>
    </row>
    <row r="427" spans="1:21" x14ac:dyDescent="0.25">
      <c r="A427" t="s">
        <v>957</v>
      </c>
      <c r="B427" t="s">
        <v>177</v>
      </c>
      <c r="C427" t="s">
        <v>177</v>
      </c>
      <c r="D427" t="s">
        <v>177</v>
      </c>
      <c r="F427" t="s">
        <v>958</v>
      </c>
      <c r="G427" t="s">
        <v>959</v>
      </c>
      <c r="H427" t="s">
        <v>960</v>
      </c>
      <c r="I427" t="s">
        <v>116</v>
      </c>
      <c r="J427" t="s">
        <v>635</v>
      </c>
      <c r="K427" t="s">
        <v>636</v>
      </c>
      <c r="L427" t="s">
        <v>1270</v>
      </c>
      <c r="M427" t="s">
        <v>29</v>
      </c>
      <c r="N427" s="1" t="s">
        <v>2739</v>
      </c>
      <c r="O427" t="s">
        <v>1271</v>
      </c>
      <c r="P427">
        <f>VLOOKUP(O427,Sheet6!K:L,2,FALSE)</f>
        <v>99.999491316499999</v>
      </c>
      <c r="R427" t="s">
        <v>185</v>
      </c>
      <c r="U427" t="str">
        <f>VLOOKUP(O427,Sheet1!W:X,2,FALSE)</f>
        <v>PASS</v>
      </c>
    </row>
    <row r="428" spans="1:21" x14ac:dyDescent="0.25">
      <c r="A428" t="s">
        <v>957</v>
      </c>
      <c r="B428" t="s">
        <v>21</v>
      </c>
      <c r="C428" t="s">
        <v>177</v>
      </c>
      <c r="D428" t="s">
        <v>177</v>
      </c>
      <c r="F428" t="s">
        <v>963</v>
      </c>
      <c r="G428" t="s">
        <v>964</v>
      </c>
      <c r="H428" t="s">
        <v>965</v>
      </c>
      <c r="I428" t="s">
        <v>265</v>
      </c>
      <c r="J428" t="s">
        <v>266</v>
      </c>
      <c r="K428" t="s">
        <v>817</v>
      </c>
      <c r="L428" t="s">
        <v>966</v>
      </c>
      <c r="M428" t="s">
        <v>90</v>
      </c>
      <c r="N428" s="1" t="s">
        <v>2739</v>
      </c>
      <c r="O428" t="s">
        <v>967</v>
      </c>
      <c r="P428">
        <f>VLOOKUP(O428,Sheet6!K:L,2,FALSE)</f>
        <v>99.756344416499999</v>
      </c>
      <c r="R428" t="s">
        <v>185</v>
      </c>
      <c r="U428" t="str">
        <f>VLOOKUP(O428,Sheet1!W:X,2,FALSE)</f>
        <v>PASS</v>
      </c>
    </row>
    <row r="429" spans="1:21" x14ac:dyDescent="0.25">
      <c r="A429" t="s">
        <v>957</v>
      </c>
      <c r="B429" t="s">
        <v>36</v>
      </c>
      <c r="C429" t="s">
        <v>177</v>
      </c>
      <c r="D429" t="s">
        <v>177</v>
      </c>
      <c r="F429" t="s">
        <v>963</v>
      </c>
      <c r="G429" t="s">
        <v>964</v>
      </c>
      <c r="H429" t="s">
        <v>965</v>
      </c>
      <c r="I429" t="s">
        <v>265</v>
      </c>
      <c r="J429" t="s">
        <v>266</v>
      </c>
      <c r="K429" t="s">
        <v>817</v>
      </c>
      <c r="L429" t="s">
        <v>966</v>
      </c>
      <c r="M429" t="s">
        <v>29</v>
      </c>
      <c r="N429" s="1" t="s">
        <v>2739</v>
      </c>
      <c r="O429" t="s">
        <v>1354</v>
      </c>
      <c r="P429">
        <f>VLOOKUP(O429,Sheet6!K:L,2,FALSE)</f>
        <v>99.969938373700003</v>
      </c>
      <c r="R429" t="s">
        <v>185</v>
      </c>
      <c r="U429" t="str">
        <f>VLOOKUP(O429,Sheet1!W:X,2,FALSE)</f>
        <v>PASS</v>
      </c>
    </row>
    <row r="430" spans="1:21" x14ac:dyDescent="0.25">
      <c r="A430" t="s">
        <v>957</v>
      </c>
      <c r="B430" t="s">
        <v>21</v>
      </c>
      <c r="C430" t="s">
        <v>177</v>
      </c>
      <c r="D430" t="s">
        <v>177</v>
      </c>
      <c r="F430" t="s">
        <v>973</v>
      </c>
      <c r="G430" t="s">
        <v>974</v>
      </c>
      <c r="H430" t="s">
        <v>975</v>
      </c>
      <c r="I430" t="s">
        <v>45</v>
      </c>
      <c r="J430" t="s">
        <v>46</v>
      </c>
      <c r="K430" t="s">
        <v>978</v>
      </c>
      <c r="L430" t="s">
        <v>979</v>
      </c>
      <c r="M430" t="s">
        <v>29</v>
      </c>
      <c r="N430" s="1" t="s">
        <v>2739</v>
      </c>
      <c r="O430" t="s">
        <v>980</v>
      </c>
      <c r="P430">
        <f>VLOOKUP(O430,Sheet6!K:L,2,FALSE)</f>
        <v>99.988147445799996</v>
      </c>
      <c r="R430" t="s">
        <v>185</v>
      </c>
      <c r="U430" t="str">
        <f>VLOOKUP(O430,Sheet1!W:X,2,FALSE)</f>
        <v>PASS</v>
      </c>
    </row>
    <row r="431" spans="1:21" x14ac:dyDescent="0.25">
      <c r="A431" t="s">
        <v>957</v>
      </c>
      <c r="B431" t="s">
        <v>177</v>
      </c>
      <c r="C431" t="s">
        <v>177</v>
      </c>
      <c r="D431" t="s">
        <v>177</v>
      </c>
      <c r="F431" t="s">
        <v>973</v>
      </c>
      <c r="G431" t="s">
        <v>974</v>
      </c>
      <c r="H431" t="s">
        <v>975</v>
      </c>
      <c r="I431" t="s">
        <v>45</v>
      </c>
      <c r="J431" t="s">
        <v>46</v>
      </c>
      <c r="K431" t="s">
        <v>978</v>
      </c>
      <c r="L431" t="s">
        <v>979</v>
      </c>
      <c r="M431" t="s">
        <v>90</v>
      </c>
      <c r="N431" s="1" t="s">
        <v>2739</v>
      </c>
      <c r="O431" t="s">
        <v>1272</v>
      </c>
      <c r="P431">
        <f>VLOOKUP(O431,Sheet6!K:L,2,FALSE)</f>
        <v>99.857971357599993</v>
      </c>
      <c r="R431" t="s">
        <v>185</v>
      </c>
      <c r="U431" t="str">
        <f>VLOOKUP(O431,Sheet1!W:X,2,FALSE)</f>
        <v>PASS</v>
      </c>
    </row>
    <row r="432" spans="1:21" x14ac:dyDescent="0.25">
      <c r="A432" t="s">
        <v>957</v>
      </c>
      <c r="B432" t="s">
        <v>177</v>
      </c>
      <c r="C432" t="s">
        <v>177</v>
      </c>
      <c r="D432" t="s">
        <v>177</v>
      </c>
      <c r="F432" t="s">
        <v>992</v>
      </c>
      <c r="G432" t="s">
        <v>993</v>
      </c>
      <c r="H432" t="s">
        <v>994</v>
      </c>
      <c r="I432" t="s">
        <v>155</v>
      </c>
      <c r="J432" t="s">
        <v>156</v>
      </c>
      <c r="K432" t="s">
        <v>388</v>
      </c>
      <c r="L432" t="s">
        <v>995</v>
      </c>
      <c r="M432" t="s">
        <v>29</v>
      </c>
      <c r="N432" s="1" t="s">
        <v>2739</v>
      </c>
      <c r="O432" t="s">
        <v>1273</v>
      </c>
      <c r="P432">
        <f>VLOOKUP(O432,Sheet6!K:L,2,FALSE)</f>
        <v>99.999827709300007</v>
      </c>
      <c r="R432" t="s">
        <v>185</v>
      </c>
      <c r="U432" t="str">
        <f>VLOOKUP(O432,Sheet1!W:X,2,FALSE)</f>
        <v>PASS</v>
      </c>
    </row>
    <row r="433" spans="1:21" x14ac:dyDescent="0.25">
      <c r="A433" t="s">
        <v>957</v>
      </c>
      <c r="B433" t="s">
        <v>177</v>
      </c>
      <c r="C433" t="s">
        <v>177</v>
      </c>
      <c r="D433" t="s">
        <v>177</v>
      </c>
      <c r="F433" t="s">
        <v>1026</v>
      </c>
      <c r="G433" t="s">
        <v>1027</v>
      </c>
      <c r="H433" t="s">
        <v>1028</v>
      </c>
      <c r="I433" t="s">
        <v>139</v>
      </c>
      <c r="J433" t="s">
        <v>140</v>
      </c>
      <c r="K433" t="s">
        <v>1267</v>
      </c>
      <c r="L433" t="s">
        <v>1274</v>
      </c>
      <c r="M433" t="s">
        <v>90</v>
      </c>
      <c r="N433" s="1" t="s">
        <v>2739</v>
      </c>
      <c r="O433" t="s">
        <v>1275</v>
      </c>
      <c r="P433">
        <f>VLOOKUP(O433,Sheet6!K:L,2,FALSE)</f>
        <v>98.659887626400007</v>
      </c>
      <c r="R433" t="s">
        <v>185</v>
      </c>
      <c r="U433" t="str">
        <f>VLOOKUP(O433,Sheet1!W:X,2,FALSE)</f>
        <v>Pass with Condition</v>
      </c>
    </row>
    <row r="434" spans="1:21" x14ac:dyDescent="0.25">
      <c r="A434" t="s">
        <v>957</v>
      </c>
      <c r="B434" t="s">
        <v>177</v>
      </c>
      <c r="C434" t="s">
        <v>177</v>
      </c>
      <c r="D434" t="s">
        <v>177</v>
      </c>
      <c r="F434" t="s">
        <v>1026</v>
      </c>
      <c r="G434" t="s">
        <v>1027</v>
      </c>
      <c r="H434" t="s">
        <v>1028</v>
      </c>
      <c r="I434" t="s">
        <v>116</v>
      </c>
      <c r="J434" t="s">
        <v>313</v>
      </c>
      <c r="K434" t="s">
        <v>1153</v>
      </c>
      <c r="L434" t="s">
        <v>1038</v>
      </c>
      <c r="M434" t="s">
        <v>29</v>
      </c>
      <c r="N434" s="1" t="s">
        <v>2739</v>
      </c>
      <c r="O434" t="s">
        <v>1276</v>
      </c>
      <c r="P434">
        <f>VLOOKUP(O434,Sheet6!K:L,2,FALSE)</f>
        <v>99.9882225968</v>
      </c>
      <c r="R434" t="s">
        <v>185</v>
      </c>
      <c r="U434" t="str">
        <f>VLOOKUP(O434,Sheet1!W:X,2,FALSE)</f>
        <v>PASS</v>
      </c>
    </row>
    <row r="435" spans="1:21" x14ac:dyDescent="0.25">
      <c r="A435" t="s">
        <v>957</v>
      </c>
      <c r="B435" t="s">
        <v>177</v>
      </c>
      <c r="C435" t="s">
        <v>177</v>
      </c>
      <c r="D435" t="s">
        <v>177</v>
      </c>
      <c r="F435" t="s">
        <v>1078</v>
      </c>
      <c r="G435" t="s">
        <v>1079</v>
      </c>
      <c r="H435" t="s">
        <v>1080</v>
      </c>
      <c r="I435" t="s">
        <v>139</v>
      </c>
      <c r="J435" t="s">
        <v>140</v>
      </c>
      <c r="K435" t="s">
        <v>1267</v>
      </c>
      <c r="L435" t="s">
        <v>1277</v>
      </c>
      <c r="M435" t="s">
        <v>90</v>
      </c>
      <c r="N435" s="1" t="s">
        <v>2739</v>
      </c>
      <c r="O435" t="s">
        <v>1278</v>
      </c>
      <c r="P435">
        <f>VLOOKUP(O435,Sheet6!K:L,2,FALSE)</f>
        <v>98.659887626400007</v>
      </c>
      <c r="R435" t="s">
        <v>185</v>
      </c>
      <c r="U435" t="str">
        <f>VLOOKUP(O435,Sheet1!W:X,2,FALSE)</f>
        <v>PASS</v>
      </c>
    </row>
    <row r="436" spans="1:21" x14ac:dyDescent="0.25">
      <c r="A436" t="s">
        <v>957</v>
      </c>
      <c r="B436" t="s">
        <v>177</v>
      </c>
      <c r="C436" t="s">
        <v>177</v>
      </c>
      <c r="D436" t="s">
        <v>177</v>
      </c>
      <c r="F436" t="s">
        <v>1279</v>
      </c>
      <c r="G436" t="s">
        <v>1280</v>
      </c>
      <c r="H436" t="s">
        <v>1281</v>
      </c>
      <c r="I436" t="s">
        <v>306</v>
      </c>
      <c r="J436" t="s">
        <v>306</v>
      </c>
      <c r="K436" t="s">
        <v>1075</v>
      </c>
      <c r="L436" t="s">
        <v>1042</v>
      </c>
      <c r="M436" t="s">
        <v>90</v>
      </c>
      <c r="N436" s="1" t="s">
        <v>2739</v>
      </c>
      <c r="O436" t="s">
        <v>1282</v>
      </c>
      <c r="P436">
        <f>VLOOKUP(O436,Sheet6!K:L,2,FALSE)</f>
        <v>99.984389228599994</v>
      </c>
      <c r="R436" t="s">
        <v>185</v>
      </c>
      <c r="U436" t="str">
        <f>VLOOKUP(O436,Sheet1!W:X,2,FALSE)</f>
        <v>PASS</v>
      </c>
    </row>
    <row r="437" spans="1:21" x14ac:dyDescent="0.25">
      <c r="A437" t="s">
        <v>957</v>
      </c>
      <c r="B437" t="s">
        <v>177</v>
      </c>
      <c r="C437" t="s">
        <v>177</v>
      </c>
      <c r="D437" t="s">
        <v>177</v>
      </c>
      <c r="F437" t="s">
        <v>1088</v>
      </c>
      <c r="G437" t="s">
        <v>1089</v>
      </c>
      <c r="H437" t="s">
        <v>1090</v>
      </c>
      <c r="I437" t="s">
        <v>276</v>
      </c>
      <c r="J437" t="s">
        <v>277</v>
      </c>
      <c r="K437" t="s">
        <v>1075</v>
      </c>
      <c r="L437" t="s">
        <v>1091</v>
      </c>
      <c r="M437" t="s">
        <v>90</v>
      </c>
      <c r="N437" s="1" t="s">
        <v>2739</v>
      </c>
      <c r="O437" t="s">
        <v>1283</v>
      </c>
      <c r="P437">
        <f>VLOOKUP(O437,Sheet6!K:L,2,FALSE)</f>
        <v>99.999599876800005</v>
      </c>
      <c r="R437" t="s">
        <v>185</v>
      </c>
      <c r="U437" t="str">
        <f>VLOOKUP(O437,Sheet1!W:X,2,FALSE)</f>
        <v>PASS</v>
      </c>
    </row>
    <row r="438" spans="1:21" x14ac:dyDescent="0.25">
      <c r="A438" t="s">
        <v>957</v>
      </c>
      <c r="B438" t="s">
        <v>21</v>
      </c>
      <c r="C438" t="s">
        <v>177</v>
      </c>
      <c r="D438" t="s">
        <v>177</v>
      </c>
      <c r="F438" t="s">
        <v>1126</v>
      </c>
      <c r="G438" t="s">
        <v>1127</v>
      </c>
      <c r="H438" t="s">
        <v>1128</v>
      </c>
      <c r="I438" t="s">
        <v>276</v>
      </c>
      <c r="J438" t="s">
        <v>277</v>
      </c>
      <c r="K438" t="s">
        <v>1075</v>
      </c>
      <c r="L438" t="s">
        <v>1124</v>
      </c>
      <c r="M438" t="s">
        <v>90</v>
      </c>
      <c r="N438" s="1" t="s">
        <v>2739</v>
      </c>
      <c r="O438" t="s">
        <v>1129</v>
      </c>
      <c r="P438">
        <f>VLOOKUP(O438,Sheet6!K:L,2,FALSE)</f>
        <v>99.712100861400003</v>
      </c>
      <c r="R438" t="s">
        <v>185</v>
      </c>
      <c r="U438" t="str">
        <f>VLOOKUP(O438,Sheet1!W:X,2,FALSE)</f>
        <v>PASS</v>
      </c>
    </row>
    <row r="439" spans="1:21" x14ac:dyDescent="0.25">
      <c r="A439" t="s">
        <v>957</v>
      </c>
      <c r="B439" t="s">
        <v>177</v>
      </c>
      <c r="C439" t="s">
        <v>177</v>
      </c>
      <c r="D439" t="s">
        <v>177</v>
      </c>
      <c r="F439" t="s">
        <v>1132</v>
      </c>
      <c r="G439" t="s">
        <v>1133</v>
      </c>
      <c r="H439" t="s">
        <v>1134</v>
      </c>
      <c r="I439" t="s">
        <v>45</v>
      </c>
      <c r="J439" t="s">
        <v>1284</v>
      </c>
      <c r="K439" t="s">
        <v>1285</v>
      </c>
      <c r="L439" t="s">
        <v>1286</v>
      </c>
      <c r="M439" t="s">
        <v>29</v>
      </c>
      <c r="N439" s="1" t="s">
        <v>2739</v>
      </c>
      <c r="O439" t="s">
        <v>1287</v>
      </c>
      <c r="P439">
        <f>VLOOKUP(O439,Sheet6!K:L,2,FALSE)</f>
        <v>99.994252321999994</v>
      </c>
      <c r="R439" t="s">
        <v>185</v>
      </c>
      <c r="U439" t="str">
        <f>VLOOKUP(O439,Sheet1!W:X,2,FALSE)</f>
        <v>PASS</v>
      </c>
    </row>
    <row r="440" spans="1:21" x14ac:dyDescent="0.25">
      <c r="A440" t="s">
        <v>957</v>
      </c>
      <c r="B440" t="s">
        <v>177</v>
      </c>
      <c r="C440" t="s">
        <v>177</v>
      </c>
      <c r="D440" t="s">
        <v>177</v>
      </c>
      <c r="F440" t="s">
        <v>1132</v>
      </c>
      <c r="G440" t="s">
        <v>1133</v>
      </c>
      <c r="H440" t="s">
        <v>1134</v>
      </c>
      <c r="I440" t="s">
        <v>116</v>
      </c>
      <c r="J440" t="s">
        <v>635</v>
      </c>
      <c r="K440" t="s">
        <v>636</v>
      </c>
      <c r="L440" t="s">
        <v>1286</v>
      </c>
      <c r="M440" t="s">
        <v>29</v>
      </c>
      <c r="N440" s="1" t="s">
        <v>2739</v>
      </c>
      <c r="O440" t="s">
        <v>1288</v>
      </c>
      <c r="P440">
        <f>VLOOKUP(O440,Sheet6!K:L,2,FALSE)</f>
        <v>99.994404481700002</v>
      </c>
      <c r="R440" t="s">
        <v>185</v>
      </c>
      <c r="U440" t="str">
        <f>VLOOKUP(O440,Sheet1!W:X,2,FALSE)</f>
        <v>PASS</v>
      </c>
    </row>
    <row r="441" spans="1:21" x14ac:dyDescent="0.25">
      <c r="A441" t="s">
        <v>957</v>
      </c>
      <c r="B441" t="s">
        <v>177</v>
      </c>
      <c r="C441" t="s">
        <v>177</v>
      </c>
      <c r="D441" t="s">
        <v>177</v>
      </c>
      <c r="F441" t="s">
        <v>1132</v>
      </c>
      <c r="G441" t="s">
        <v>1133</v>
      </c>
      <c r="H441" t="s">
        <v>1134</v>
      </c>
      <c r="I441" t="s">
        <v>116</v>
      </c>
      <c r="J441" t="s">
        <v>635</v>
      </c>
      <c r="K441" t="s">
        <v>1081</v>
      </c>
      <c r="L441" t="s">
        <v>1289</v>
      </c>
      <c r="M441" t="s">
        <v>29</v>
      </c>
      <c r="N441" s="1" t="s">
        <v>2739</v>
      </c>
      <c r="O441" t="s">
        <v>1290</v>
      </c>
      <c r="P441">
        <f>VLOOKUP(O441,Sheet6!K:L,2,FALSE)</f>
        <v>99.997198968800006</v>
      </c>
      <c r="R441" t="s">
        <v>185</v>
      </c>
      <c r="U441" t="str">
        <f>VLOOKUP(O441,Sheet1!W:X,2,FALSE)</f>
        <v>PASS</v>
      </c>
    </row>
    <row r="442" spans="1:21" x14ac:dyDescent="0.25">
      <c r="A442" t="s">
        <v>957</v>
      </c>
      <c r="B442" t="s">
        <v>177</v>
      </c>
      <c r="C442" t="s">
        <v>177</v>
      </c>
      <c r="D442" t="s">
        <v>177</v>
      </c>
      <c r="F442" t="s">
        <v>1149</v>
      </c>
      <c r="G442" t="s">
        <v>1150</v>
      </c>
      <c r="H442" t="s">
        <v>1151</v>
      </c>
      <c r="I442" t="s">
        <v>116</v>
      </c>
      <c r="J442" t="s">
        <v>313</v>
      </c>
      <c r="K442" t="s">
        <v>1153</v>
      </c>
      <c r="L442" t="s">
        <v>1146</v>
      </c>
      <c r="M442" t="s">
        <v>90</v>
      </c>
      <c r="N442" s="1" t="s">
        <v>2739</v>
      </c>
      <c r="O442" t="s">
        <v>1291</v>
      </c>
      <c r="P442">
        <f>VLOOKUP(O442,Sheet6!K:L,2,FALSE)</f>
        <v>99.999869140000001</v>
      </c>
      <c r="R442" t="s">
        <v>185</v>
      </c>
      <c r="U442" t="str">
        <f>VLOOKUP(O442,Sheet1!W:X,2,FALSE)</f>
        <v>PASS</v>
      </c>
    </row>
    <row r="443" spans="1:21" x14ac:dyDescent="0.25">
      <c r="A443" t="s">
        <v>957</v>
      </c>
      <c r="B443" t="s">
        <v>36</v>
      </c>
      <c r="C443" t="s">
        <v>177</v>
      </c>
      <c r="D443" t="s">
        <v>177</v>
      </c>
      <c r="F443" t="s">
        <v>1149</v>
      </c>
      <c r="G443" t="s">
        <v>1150</v>
      </c>
      <c r="H443" t="s">
        <v>1151</v>
      </c>
      <c r="I443" t="s">
        <v>116</v>
      </c>
      <c r="J443" t="s">
        <v>364</v>
      </c>
      <c r="K443" t="s">
        <v>1457</v>
      </c>
      <c r="L443" t="s">
        <v>1458</v>
      </c>
      <c r="M443" t="s">
        <v>29</v>
      </c>
      <c r="N443" s="1" t="s">
        <v>2739</v>
      </c>
      <c r="O443" t="s">
        <v>1461</v>
      </c>
      <c r="P443">
        <f>VLOOKUP(O443,Sheet6!K:L,2,FALSE)</f>
        <v>99.766319125600006</v>
      </c>
      <c r="R443" t="s">
        <v>185</v>
      </c>
      <c r="U443" t="str">
        <f>VLOOKUP(O443,Sheet1!W:X,2,FALSE)</f>
        <v>PASS</v>
      </c>
    </row>
    <row r="444" spans="1:21" x14ac:dyDescent="0.25">
      <c r="A444" t="s">
        <v>957</v>
      </c>
      <c r="B444" t="s">
        <v>36</v>
      </c>
      <c r="C444" t="s">
        <v>177</v>
      </c>
      <c r="D444" t="s">
        <v>177</v>
      </c>
      <c r="F444" t="s">
        <v>1501</v>
      </c>
      <c r="G444" t="s">
        <v>1502</v>
      </c>
      <c r="H444" t="s">
        <v>1503</v>
      </c>
      <c r="I444" t="s">
        <v>1096</v>
      </c>
      <c r="J444" t="s">
        <v>1263</v>
      </c>
      <c r="K444" t="s">
        <v>1504</v>
      </c>
      <c r="L444" t="s">
        <v>1505</v>
      </c>
      <c r="M444" t="s">
        <v>90</v>
      </c>
      <c r="N444" s="1" t="s">
        <v>2739</v>
      </c>
      <c r="O444" t="s">
        <v>1506</v>
      </c>
      <c r="P444">
        <f>VLOOKUP(O444,Sheet6!K:L,2,FALSE)</f>
        <v>95.971978984200007</v>
      </c>
      <c r="R444" t="s">
        <v>185</v>
      </c>
      <c r="U444" t="str">
        <f>VLOOKUP(O444,Sheet1!W:X,2,FALSE)</f>
        <v>PASS</v>
      </c>
    </row>
    <row r="445" spans="1:21" x14ac:dyDescent="0.25">
      <c r="A445" t="s">
        <v>957</v>
      </c>
      <c r="B445" t="s">
        <v>21</v>
      </c>
      <c r="C445" t="s">
        <v>177</v>
      </c>
      <c r="D445" t="s">
        <v>177</v>
      </c>
      <c r="F445" t="s">
        <v>1207</v>
      </c>
      <c r="G445" t="s">
        <v>1208</v>
      </c>
      <c r="H445" t="s">
        <v>1209</v>
      </c>
      <c r="I445" t="s">
        <v>276</v>
      </c>
      <c r="J445" t="s">
        <v>277</v>
      </c>
      <c r="K445" t="s">
        <v>1075</v>
      </c>
      <c r="L445" t="s">
        <v>1212</v>
      </c>
      <c r="M445" t="s">
        <v>90</v>
      </c>
      <c r="N445" s="1" t="s">
        <v>2739</v>
      </c>
      <c r="O445" t="s">
        <v>1213</v>
      </c>
      <c r="P445">
        <f>VLOOKUP(O445,Sheet6!K:L,2,FALSE)</f>
        <v>99.999178694600005</v>
      </c>
      <c r="R445" t="s">
        <v>185</v>
      </c>
      <c r="U445" t="str">
        <f>VLOOKUP(O445,Sheet1!W:X,2,FALSE)</f>
        <v>PASS</v>
      </c>
    </row>
    <row r="446" spans="1:21" x14ac:dyDescent="0.25">
      <c r="A446" t="s">
        <v>957</v>
      </c>
      <c r="B446" t="s">
        <v>177</v>
      </c>
      <c r="C446" t="s">
        <v>177</v>
      </c>
      <c r="D446" t="s">
        <v>177</v>
      </c>
      <c r="F446" t="s">
        <v>1292</v>
      </c>
      <c r="G446" t="s">
        <v>1293</v>
      </c>
      <c r="H446" t="s">
        <v>1294</v>
      </c>
      <c r="I446" t="s">
        <v>116</v>
      </c>
      <c r="J446" t="s">
        <v>635</v>
      </c>
      <c r="K446" t="s">
        <v>636</v>
      </c>
      <c r="L446" t="s">
        <v>1295</v>
      </c>
      <c r="M446" t="s">
        <v>90</v>
      </c>
      <c r="N446" s="1" t="s">
        <v>2739</v>
      </c>
      <c r="O446" t="s">
        <v>1296</v>
      </c>
      <c r="P446">
        <f>VLOOKUP(O446,Sheet6!K:L,2,FALSE)</f>
        <v>99.998759698200004</v>
      </c>
      <c r="R446" t="s">
        <v>185</v>
      </c>
      <c r="U446" t="str">
        <f>VLOOKUP(O446,Sheet1!W:X,2,FALSE)</f>
        <v>PASS</v>
      </c>
    </row>
    <row r="447" spans="1:21" x14ac:dyDescent="0.25">
      <c r="A447" t="s">
        <v>957</v>
      </c>
      <c r="B447" t="s">
        <v>177</v>
      </c>
      <c r="C447" t="s">
        <v>177</v>
      </c>
      <c r="D447" t="s">
        <v>177</v>
      </c>
      <c r="F447" t="s">
        <v>1292</v>
      </c>
      <c r="G447" t="s">
        <v>1293</v>
      </c>
      <c r="H447" t="s">
        <v>1294</v>
      </c>
      <c r="I447" t="s">
        <v>116</v>
      </c>
      <c r="J447" t="s">
        <v>635</v>
      </c>
      <c r="K447" t="s">
        <v>636</v>
      </c>
      <c r="L447" t="s">
        <v>1295</v>
      </c>
      <c r="M447" t="s">
        <v>29</v>
      </c>
      <c r="N447" s="1" t="s">
        <v>2739</v>
      </c>
      <c r="O447" t="s">
        <v>1297</v>
      </c>
      <c r="P447">
        <f>VLOOKUP(O447,Sheet6!K:L,2,FALSE)</f>
        <v>99.999675640500001</v>
      </c>
      <c r="R447" t="s">
        <v>185</v>
      </c>
      <c r="U447" t="str">
        <f>VLOOKUP(O447,Sheet1!W:X,2,FALSE)</f>
        <v>PASS</v>
      </c>
    </row>
    <row r="448" spans="1:21" x14ac:dyDescent="0.25">
      <c r="A448" t="s">
        <v>957</v>
      </c>
      <c r="B448" t="s">
        <v>177</v>
      </c>
      <c r="C448" t="s">
        <v>177</v>
      </c>
      <c r="D448" t="s">
        <v>177</v>
      </c>
      <c r="F448" t="s">
        <v>1298</v>
      </c>
      <c r="G448" t="s">
        <v>1299</v>
      </c>
      <c r="H448" t="s">
        <v>1300</v>
      </c>
      <c r="I448" t="s">
        <v>116</v>
      </c>
      <c r="J448" t="s">
        <v>127</v>
      </c>
      <c r="K448" t="s">
        <v>1301</v>
      </c>
      <c r="L448" t="s">
        <v>1302</v>
      </c>
      <c r="M448" t="s">
        <v>29</v>
      </c>
      <c r="N448" s="1" t="s">
        <v>2739</v>
      </c>
      <c r="O448" t="s">
        <v>1303</v>
      </c>
      <c r="P448">
        <f>VLOOKUP(O448,Sheet6!K:L,2,FALSE)</f>
        <v>99.994612027499997</v>
      </c>
      <c r="R448" t="s">
        <v>185</v>
      </c>
      <c r="U448" t="str">
        <f>VLOOKUP(O448,Sheet1!W:X,2,FALSE)</f>
        <v>PASS</v>
      </c>
    </row>
    <row r="449" spans="1:21" x14ac:dyDescent="0.25">
      <c r="A449" t="s">
        <v>957</v>
      </c>
      <c r="B449" t="s">
        <v>177</v>
      </c>
      <c r="C449" t="s">
        <v>177</v>
      </c>
      <c r="D449" t="s">
        <v>177</v>
      </c>
      <c r="F449" t="s">
        <v>1304</v>
      </c>
      <c r="G449" t="s">
        <v>1305</v>
      </c>
      <c r="H449" t="s">
        <v>1306</v>
      </c>
      <c r="I449" t="s">
        <v>40</v>
      </c>
      <c r="J449" t="s">
        <v>333</v>
      </c>
      <c r="K449" t="s">
        <v>1307</v>
      </c>
      <c r="L449" t="s">
        <v>1308</v>
      </c>
      <c r="M449" t="s">
        <v>29</v>
      </c>
      <c r="N449" s="1" t="s">
        <v>2739</v>
      </c>
      <c r="O449" t="s">
        <v>1309</v>
      </c>
      <c r="P449">
        <f>VLOOKUP(O449,Sheet6!K:L,2,FALSE)</f>
        <v>99.997673678599995</v>
      </c>
      <c r="R449" t="s">
        <v>185</v>
      </c>
      <c r="U449" t="str">
        <f>VLOOKUP(O449,Sheet1!W:X,2,FALSE)</f>
        <v>PASS</v>
      </c>
    </row>
    <row r="450" spans="1:21" x14ac:dyDescent="0.25">
      <c r="A450" t="s">
        <v>957</v>
      </c>
      <c r="B450" t="s">
        <v>21</v>
      </c>
      <c r="C450" t="s">
        <v>177</v>
      </c>
      <c r="D450" t="s">
        <v>177</v>
      </c>
      <c r="F450" t="s">
        <v>1221</v>
      </c>
      <c r="G450" t="s">
        <v>1222</v>
      </c>
      <c r="H450" t="s">
        <v>1223</v>
      </c>
      <c r="I450" t="s">
        <v>265</v>
      </c>
      <c r="J450" t="s">
        <v>772</v>
      </c>
      <c r="K450" t="s">
        <v>1224</v>
      </c>
      <c r="L450" t="s">
        <v>1225</v>
      </c>
      <c r="M450" t="s">
        <v>90</v>
      </c>
      <c r="N450" s="1" t="s">
        <v>2739</v>
      </c>
      <c r="O450" t="s">
        <v>1226</v>
      </c>
      <c r="P450">
        <f>VLOOKUP(O450,Sheet6!K:L,2,FALSE)</f>
        <v>99.745700552900004</v>
      </c>
      <c r="R450" t="s">
        <v>185</v>
      </c>
      <c r="U450" t="str">
        <f>VLOOKUP(O450,Sheet1!W:X,2,FALSE)</f>
        <v>PASS</v>
      </c>
    </row>
    <row r="451" spans="1:21" x14ac:dyDescent="0.25">
      <c r="A451" t="s">
        <v>957</v>
      </c>
      <c r="B451" t="s">
        <v>177</v>
      </c>
      <c r="C451" t="s">
        <v>177</v>
      </c>
      <c r="D451" t="s">
        <v>177</v>
      </c>
      <c r="F451" t="s">
        <v>1310</v>
      </c>
      <c r="G451" t="s">
        <v>1311</v>
      </c>
      <c r="H451" t="s">
        <v>1312</v>
      </c>
      <c r="I451" t="s">
        <v>40</v>
      </c>
      <c r="J451" t="s">
        <v>41</v>
      </c>
      <c r="K451" t="s">
        <v>285</v>
      </c>
      <c r="L451" t="s">
        <v>1313</v>
      </c>
      <c r="M451" t="s">
        <v>29</v>
      </c>
      <c r="N451" s="1" t="s">
        <v>2739</v>
      </c>
      <c r="O451" t="s">
        <v>1314</v>
      </c>
      <c r="P451">
        <f>VLOOKUP(O451,Sheet6!K:L,2,FALSE)</f>
        <v>99.705682589999995</v>
      </c>
      <c r="R451" t="s">
        <v>185</v>
      </c>
      <c r="U451" t="str">
        <f>VLOOKUP(O451,Sheet1!W:X,2,FALSE)</f>
        <v>PASS</v>
      </c>
    </row>
    <row r="452" spans="1:21" x14ac:dyDescent="0.25">
      <c r="A452" t="s">
        <v>957</v>
      </c>
      <c r="B452" t="s">
        <v>36</v>
      </c>
      <c r="C452" t="s">
        <v>177</v>
      </c>
      <c r="D452" t="s">
        <v>177</v>
      </c>
      <c r="F452" t="s">
        <v>1310</v>
      </c>
      <c r="G452" t="s">
        <v>1311</v>
      </c>
      <c r="H452" t="s">
        <v>1312</v>
      </c>
      <c r="I452" t="s">
        <v>40</v>
      </c>
      <c r="J452" t="s">
        <v>41</v>
      </c>
      <c r="K452" t="s">
        <v>285</v>
      </c>
      <c r="L452" t="s">
        <v>1313</v>
      </c>
      <c r="M452" t="s">
        <v>90</v>
      </c>
      <c r="N452" s="1" t="s">
        <v>2739</v>
      </c>
      <c r="O452" t="s">
        <v>1573</v>
      </c>
      <c r="P452">
        <f>VLOOKUP(O452,Sheet6!K:L,2,FALSE)</f>
        <v>99.9924539692</v>
      </c>
      <c r="R452" t="s">
        <v>185</v>
      </c>
      <c r="U452" t="str">
        <f>VLOOKUP(O452,Sheet1!W:X,2,FALSE)</f>
        <v>PASS</v>
      </c>
    </row>
    <row r="453" spans="1:21" x14ac:dyDescent="0.25">
      <c r="A453" t="s">
        <v>957</v>
      </c>
      <c r="B453" t="s">
        <v>177</v>
      </c>
      <c r="C453" t="s">
        <v>177</v>
      </c>
      <c r="D453" t="s">
        <v>177</v>
      </c>
      <c r="F453" t="s">
        <v>1315</v>
      </c>
      <c r="G453" t="s">
        <v>1316</v>
      </c>
      <c r="H453" t="s">
        <v>1317</v>
      </c>
      <c r="I453" t="s">
        <v>116</v>
      </c>
      <c r="J453" t="s">
        <v>635</v>
      </c>
      <c r="K453" t="s">
        <v>1081</v>
      </c>
      <c r="L453" t="s">
        <v>1318</v>
      </c>
      <c r="M453" t="s">
        <v>90</v>
      </c>
      <c r="N453" s="1" t="s">
        <v>2739</v>
      </c>
      <c r="O453" t="s">
        <v>1319</v>
      </c>
      <c r="P453">
        <f>VLOOKUP(O453,Sheet6!K:L,2,FALSE)</f>
        <v>99.999132516499998</v>
      </c>
      <c r="R453" t="s">
        <v>185</v>
      </c>
      <c r="U453" t="str">
        <f>VLOOKUP(O453,Sheet1!W:X,2,FALSE)</f>
        <v>PASS</v>
      </c>
    </row>
    <row r="454" spans="1:21" x14ac:dyDescent="0.25">
      <c r="A454" t="s">
        <v>957</v>
      </c>
      <c r="B454" t="s">
        <v>177</v>
      </c>
      <c r="C454" t="s">
        <v>177</v>
      </c>
      <c r="D454" t="s">
        <v>177</v>
      </c>
      <c r="F454" t="s">
        <v>1315</v>
      </c>
      <c r="G454" t="s">
        <v>1316</v>
      </c>
      <c r="H454" t="s">
        <v>1317</v>
      </c>
      <c r="I454" t="s">
        <v>116</v>
      </c>
      <c r="J454" t="s">
        <v>635</v>
      </c>
      <c r="K454" t="s">
        <v>1081</v>
      </c>
      <c r="L454" t="s">
        <v>1318</v>
      </c>
      <c r="M454" t="s">
        <v>29</v>
      </c>
      <c r="N454" s="1" t="s">
        <v>2739</v>
      </c>
      <c r="O454" t="s">
        <v>1320</v>
      </c>
      <c r="P454">
        <f>VLOOKUP(O454,Sheet6!K:L,2,FALSE)</f>
        <v>99.996048993299993</v>
      </c>
      <c r="R454" t="s">
        <v>185</v>
      </c>
      <c r="U454" t="str">
        <f>VLOOKUP(O454,Sheet1!W:X,2,FALSE)</f>
        <v>PASS</v>
      </c>
    </row>
    <row r="455" spans="1:21" x14ac:dyDescent="0.25">
      <c r="A455" t="s">
        <v>957</v>
      </c>
      <c r="B455" t="s">
        <v>177</v>
      </c>
      <c r="C455" t="s">
        <v>177</v>
      </c>
      <c r="D455" t="s">
        <v>177</v>
      </c>
      <c r="F455" t="s">
        <v>1321</v>
      </c>
      <c r="G455" t="s">
        <v>1322</v>
      </c>
      <c r="H455" t="s">
        <v>1323</v>
      </c>
      <c r="I455" t="s">
        <v>116</v>
      </c>
      <c r="J455" t="s">
        <v>635</v>
      </c>
      <c r="K455" t="s">
        <v>1081</v>
      </c>
      <c r="L455" t="s">
        <v>1324</v>
      </c>
      <c r="M455" t="s">
        <v>29</v>
      </c>
      <c r="N455" s="1" t="s">
        <v>2739</v>
      </c>
      <c r="O455" t="s">
        <v>1325</v>
      </c>
      <c r="P455">
        <f>VLOOKUP(O455,Sheet6!K:L,2,FALSE)</f>
        <v>99.999665521899999</v>
      </c>
      <c r="R455" t="s">
        <v>185</v>
      </c>
      <c r="U455" t="str">
        <f>VLOOKUP(O455,Sheet1!W:X,2,FALSE)</f>
        <v>PASS</v>
      </c>
    </row>
    <row r="456" spans="1:21" x14ac:dyDescent="0.25">
      <c r="A456" t="s">
        <v>957</v>
      </c>
      <c r="B456" t="s">
        <v>36</v>
      </c>
      <c r="C456" t="s">
        <v>36</v>
      </c>
      <c r="D456" t="s">
        <v>36</v>
      </c>
      <c r="F456" t="s">
        <v>1326</v>
      </c>
      <c r="G456" t="s">
        <v>1327</v>
      </c>
      <c r="H456" t="s">
        <v>1328</v>
      </c>
      <c r="I456" t="s">
        <v>116</v>
      </c>
      <c r="J456" t="s">
        <v>713</v>
      </c>
      <c r="K456" t="s">
        <v>1329</v>
      </c>
      <c r="L456" t="s">
        <v>359</v>
      </c>
      <c r="M456" t="s">
        <v>29</v>
      </c>
      <c r="N456" s="1"/>
      <c r="O456" t="s">
        <v>1330</v>
      </c>
      <c r="P456">
        <f>VLOOKUP(O456,Sheet6!K:L,2,FALSE)</f>
        <v>100</v>
      </c>
      <c r="R456" t="s">
        <v>36</v>
      </c>
      <c r="U456" t="str">
        <f>VLOOKUP(O456,Sheet1!W:X,2,FALSE)</f>
        <v>PASS</v>
      </c>
    </row>
    <row r="457" spans="1:21" x14ac:dyDescent="0.25">
      <c r="A457" t="s">
        <v>957</v>
      </c>
      <c r="B457" t="s">
        <v>21</v>
      </c>
      <c r="C457" t="s">
        <v>36</v>
      </c>
      <c r="D457" t="s">
        <v>36</v>
      </c>
      <c r="F457" t="s">
        <v>958</v>
      </c>
      <c r="G457" t="s">
        <v>959</v>
      </c>
      <c r="H457" t="s">
        <v>960</v>
      </c>
      <c r="I457" t="s">
        <v>97</v>
      </c>
      <c r="J457" t="s">
        <v>424</v>
      </c>
      <c r="K457" t="s">
        <v>425</v>
      </c>
      <c r="L457" t="s">
        <v>961</v>
      </c>
      <c r="M457" t="s">
        <v>29</v>
      </c>
      <c r="O457" t="s">
        <v>962</v>
      </c>
      <c r="P457">
        <f>VLOOKUP(O457,Sheet6!K:L,2,FALSE)</f>
        <v>100</v>
      </c>
      <c r="R457" t="s">
        <v>36</v>
      </c>
      <c r="U457" t="str">
        <f>VLOOKUP(O457,Sheet1!W:X,2,FALSE)</f>
        <v>PASS</v>
      </c>
    </row>
    <row r="458" spans="1:21" x14ac:dyDescent="0.25">
      <c r="A458" t="s">
        <v>957</v>
      </c>
      <c r="B458" t="s">
        <v>36</v>
      </c>
      <c r="C458" t="s">
        <v>36</v>
      </c>
      <c r="D458" t="s">
        <v>36</v>
      </c>
      <c r="F458" t="s">
        <v>958</v>
      </c>
      <c r="G458" t="s">
        <v>959</v>
      </c>
      <c r="H458" t="s">
        <v>960</v>
      </c>
      <c r="I458" t="s">
        <v>1331</v>
      </c>
      <c r="J458" t="s">
        <v>1332</v>
      </c>
      <c r="K458" t="s">
        <v>1333</v>
      </c>
      <c r="L458" t="s">
        <v>1334</v>
      </c>
      <c r="M458" t="s">
        <v>29</v>
      </c>
      <c r="N458" s="1"/>
      <c r="O458" t="s">
        <v>1335</v>
      </c>
      <c r="P458">
        <f>VLOOKUP(O458,Sheet6!K:L,2,FALSE)</f>
        <v>100</v>
      </c>
      <c r="R458" t="s">
        <v>36</v>
      </c>
      <c r="U458" t="str">
        <f>VLOOKUP(O458,Sheet1!W:X,2,FALSE)</f>
        <v>PASS</v>
      </c>
    </row>
    <row r="459" spans="1:21" x14ac:dyDescent="0.25">
      <c r="A459" t="s">
        <v>957</v>
      </c>
      <c r="B459" t="s">
        <v>36</v>
      </c>
      <c r="C459" t="s">
        <v>36</v>
      </c>
      <c r="D459" t="s">
        <v>36</v>
      </c>
      <c r="F459" t="s">
        <v>958</v>
      </c>
      <c r="G459" t="s">
        <v>959</v>
      </c>
      <c r="H459" t="s">
        <v>960</v>
      </c>
      <c r="I459" t="s">
        <v>139</v>
      </c>
      <c r="J459" t="s">
        <v>140</v>
      </c>
      <c r="K459" t="s">
        <v>1336</v>
      </c>
      <c r="L459" t="s">
        <v>1270</v>
      </c>
      <c r="M459" t="s">
        <v>29</v>
      </c>
      <c r="N459" s="1"/>
      <c r="O459" t="s">
        <v>1337</v>
      </c>
      <c r="P459">
        <f>VLOOKUP(O459,Sheet6!K:L,2,FALSE)</f>
        <v>100</v>
      </c>
      <c r="R459" t="s">
        <v>36</v>
      </c>
      <c r="U459" t="str">
        <f>VLOOKUP(O459,Sheet1!W:X,2,FALSE)</f>
        <v>PASS</v>
      </c>
    </row>
    <row r="460" spans="1:21" x14ac:dyDescent="0.25">
      <c r="A460" t="s">
        <v>957</v>
      </c>
      <c r="B460" t="s">
        <v>36</v>
      </c>
      <c r="C460" t="s">
        <v>36</v>
      </c>
      <c r="D460" t="s">
        <v>36</v>
      </c>
      <c r="F460" t="s">
        <v>958</v>
      </c>
      <c r="G460" t="s">
        <v>959</v>
      </c>
      <c r="H460" t="s">
        <v>960</v>
      </c>
      <c r="I460" t="s">
        <v>116</v>
      </c>
      <c r="J460" t="s">
        <v>127</v>
      </c>
      <c r="K460" t="s">
        <v>128</v>
      </c>
      <c r="L460" t="s">
        <v>1270</v>
      </c>
      <c r="M460" t="s">
        <v>29</v>
      </c>
      <c r="N460" s="1"/>
      <c r="O460" t="s">
        <v>1338</v>
      </c>
      <c r="P460">
        <f>VLOOKUP(O460,Sheet6!K:L,2,FALSE)</f>
        <v>100</v>
      </c>
      <c r="R460" t="s">
        <v>36</v>
      </c>
      <c r="U460" t="str">
        <f>VLOOKUP(O460,Sheet1!W:X,2,FALSE)</f>
        <v>PASS</v>
      </c>
    </row>
    <row r="461" spans="1:21" x14ac:dyDescent="0.25">
      <c r="A461" t="s">
        <v>957</v>
      </c>
      <c r="B461" t="s">
        <v>36</v>
      </c>
      <c r="C461" t="s">
        <v>36</v>
      </c>
      <c r="D461" t="s">
        <v>36</v>
      </c>
      <c r="F461" t="s">
        <v>958</v>
      </c>
      <c r="G461" t="s">
        <v>959</v>
      </c>
      <c r="H461" t="s">
        <v>960</v>
      </c>
      <c r="I461" t="s">
        <v>116</v>
      </c>
      <c r="J461" t="s">
        <v>635</v>
      </c>
      <c r="K461" t="s">
        <v>639</v>
      </c>
      <c r="L461" t="s">
        <v>1270</v>
      </c>
      <c r="M461" t="s">
        <v>29</v>
      </c>
      <c r="N461" s="1"/>
      <c r="O461" t="s">
        <v>1339</v>
      </c>
      <c r="P461">
        <f>VLOOKUP(O461,Sheet6!K:L,2,FALSE)</f>
        <v>100</v>
      </c>
      <c r="R461" t="s">
        <v>36</v>
      </c>
      <c r="U461" t="str">
        <f>VLOOKUP(O461,Sheet1!W:X,2,FALSE)</f>
        <v>PASS</v>
      </c>
    </row>
    <row r="462" spans="1:21" x14ac:dyDescent="0.25">
      <c r="A462" t="s">
        <v>957</v>
      </c>
      <c r="B462" t="s">
        <v>36</v>
      </c>
      <c r="C462" t="s">
        <v>36</v>
      </c>
      <c r="D462" t="s">
        <v>36</v>
      </c>
      <c r="F462" t="s">
        <v>958</v>
      </c>
      <c r="G462" t="s">
        <v>959</v>
      </c>
      <c r="H462" t="s">
        <v>960</v>
      </c>
      <c r="I462" t="s">
        <v>116</v>
      </c>
      <c r="J462" t="s">
        <v>713</v>
      </c>
      <c r="K462" t="s">
        <v>713</v>
      </c>
      <c r="L462" t="s">
        <v>1270</v>
      </c>
      <c r="M462" t="s">
        <v>29</v>
      </c>
      <c r="N462" s="1"/>
      <c r="O462" t="s">
        <v>1340</v>
      </c>
      <c r="P462">
        <f>VLOOKUP(O462,Sheet6!K:L,2,FALSE)</f>
        <v>100</v>
      </c>
      <c r="R462" t="s">
        <v>36</v>
      </c>
      <c r="U462" t="str">
        <f>VLOOKUP(O462,Sheet1!W:X,2,FALSE)</f>
        <v>PASS</v>
      </c>
    </row>
    <row r="463" spans="1:21" x14ac:dyDescent="0.25">
      <c r="A463" t="s">
        <v>957</v>
      </c>
      <c r="B463" t="s">
        <v>36</v>
      </c>
      <c r="C463" t="s">
        <v>36</v>
      </c>
      <c r="D463" t="s">
        <v>36</v>
      </c>
      <c r="F463" t="s">
        <v>958</v>
      </c>
      <c r="G463" t="s">
        <v>959</v>
      </c>
      <c r="H463" t="s">
        <v>960</v>
      </c>
      <c r="I463" t="s">
        <v>116</v>
      </c>
      <c r="J463" t="s">
        <v>313</v>
      </c>
      <c r="K463" t="s">
        <v>715</v>
      </c>
      <c r="L463" t="s">
        <v>1270</v>
      </c>
      <c r="M463" t="s">
        <v>29</v>
      </c>
      <c r="N463" s="1"/>
      <c r="O463" t="s">
        <v>1341</v>
      </c>
      <c r="P463">
        <f>VLOOKUP(O463,Sheet6!K:L,2,FALSE)</f>
        <v>100</v>
      </c>
      <c r="R463" t="s">
        <v>36</v>
      </c>
      <c r="U463" t="str">
        <f>VLOOKUP(O463,Sheet1!W:X,2,FALSE)</f>
        <v>PASS</v>
      </c>
    </row>
    <row r="464" spans="1:21" x14ac:dyDescent="0.25">
      <c r="A464" t="s">
        <v>957</v>
      </c>
      <c r="B464" t="s">
        <v>36</v>
      </c>
      <c r="C464" t="s">
        <v>36</v>
      </c>
      <c r="D464" t="s">
        <v>36</v>
      </c>
      <c r="F464" t="s">
        <v>1342</v>
      </c>
      <c r="G464" t="s">
        <v>1343</v>
      </c>
      <c r="H464" t="s">
        <v>1344</v>
      </c>
      <c r="I464" t="s">
        <v>116</v>
      </c>
      <c r="J464" t="s">
        <v>635</v>
      </c>
      <c r="K464" t="s">
        <v>842</v>
      </c>
      <c r="L464" t="s">
        <v>1345</v>
      </c>
      <c r="M464" t="s">
        <v>90</v>
      </c>
      <c r="N464" s="1"/>
      <c r="O464" t="s">
        <v>1346</v>
      </c>
      <c r="P464">
        <f>VLOOKUP(O464,Sheet6!K:L,2,FALSE)</f>
        <v>100</v>
      </c>
      <c r="R464" t="s">
        <v>36</v>
      </c>
      <c r="U464" t="str">
        <f>VLOOKUP(O464,Sheet1!W:X,2,FALSE)</f>
        <v>PASS</v>
      </c>
    </row>
    <row r="465" spans="1:21" x14ac:dyDescent="0.25">
      <c r="A465" t="s">
        <v>957</v>
      </c>
      <c r="B465" t="s">
        <v>36</v>
      </c>
      <c r="C465" t="s">
        <v>36</v>
      </c>
      <c r="D465" t="s">
        <v>36</v>
      </c>
      <c r="F465" t="s">
        <v>1342</v>
      </c>
      <c r="G465" t="s">
        <v>1343</v>
      </c>
      <c r="H465" t="s">
        <v>1344</v>
      </c>
      <c r="I465" t="s">
        <v>116</v>
      </c>
      <c r="J465" t="s">
        <v>635</v>
      </c>
      <c r="K465" t="s">
        <v>845</v>
      </c>
      <c r="L465" t="s">
        <v>1345</v>
      </c>
      <c r="M465" t="s">
        <v>90</v>
      </c>
      <c r="N465" s="1"/>
      <c r="O465" t="s">
        <v>1347</v>
      </c>
      <c r="P465">
        <f>VLOOKUP(O465,Sheet6!K:L,2,FALSE)</f>
        <v>100</v>
      </c>
      <c r="R465" t="s">
        <v>36</v>
      </c>
      <c r="U465" t="str">
        <f>VLOOKUP(O465,Sheet1!W:X,2,FALSE)</f>
        <v>PASS</v>
      </c>
    </row>
    <row r="466" spans="1:21" x14ac:dyDescent="0.25">
      <c r="A466" t="s">
        <v>957</v>
      </c>
      <c r="B466" t="s">
        <v>36</v>
      </c>
      <c r="C466" t="s">
        <v>36</v>
      </c>
      <c r="D466" t="s">
        <v>36</v>
      </c>
      <c r="F466" t="s">
        <v>1342</v>
      </c>
      <c r="G466" t="s">
        <v>1343</v>
      </c>
      <c r="H466" t="s">
        <v>1344</v>
      </c>
      <c r="I466" t="s">
        <v>116</v>
      </c>
      <c r="J466" t="s">
        <v>635</v>
      </c>
      <c r="K466" t="s">
        <v>847</v>
      </c>
      <c r="L466" t="s">
        <v>1345</v>
      </c>
      <c r="M466" t="s">
        <v>90</v>
      </c>
      <c r="N466" s="1"/>
      <c r="O466" t="s">
        <v>1348</v>
      </c>
      <c r="P466">
        <f>VLOOKUP(O466,Sheet6!K:L,2,FALSE)</f>
        <v>100</v>
      </c>
      <c r="R466" t="s">
        <v>36</v>
      </c>
      <c r="U466" t="str">
        <f>VLOOKUP(O466,Sheet1!W:X,2,FALSE)</f>
        <v>PASS</v>
      </c>
    </row>
    <row r="467" spans="1:21" x14ac:dyDescent="0.25">
      <c r="A467" t="s">
        <v>957</v>
      </c>
      <c r="B467" t="s">
        <v>36</v>
      </c>
      <c r="C467" t="s">
        <v>36</v>
      </c>
      <c r="D467" t="s">
        <v>36</v>
      </c>
      <c r="F467" t="s">
        <v>1342</v>
      </c>
      <c r="G467" t="s">
        <v>1343</v>
      </c>
      <c r="H467" t="s">
        <v>1344</v>
      </c>
      <c r="I467" t="s">
        <v>116</v>
      </c>
      <c r="J467" t="s">
        <v>635</v>
      </c>
      <c r="K467" t="s">
        <v>849</v>
      </c>
      <c r="L467" t="s">
        <v>1345</v>
      </c>
      <c r="M467" t="s">
        <v>90</v>
      </c>
      <c r="N467" s="1"/>
      <c r="O467" t="s">
        <v>1349</v>
      </c>
      <c r="P467">
        <f>VLOOKUP(O467,Sheet6!K:L,2,FALSE)</f>
        <v>100</v>
      </c>
      <c r="R467" t="s">
        <v>36</v>
      </c>
      <c r="U467" t="str">
        <f>VLOOKUP(O467,Sheet1!W:X,2,FALSE)</f>
        <v>PASS</v>
      </c>
    </row>
    <row r="468" spans="1:21" x14ac:dyDescent="0.25">
      <c r="A468" t="s">
        <v>957</v>
      </c>
      <c r="B468" t="s">
        <v>36</v>
      </c>
      <c r="C468" t="s">
        <v>36</v>
      </c>
      <c r="D468" t="s">
        <v>36</v>
      </c>
      <c r="F468" t="s">
        <v>1342</v>
      </c>
      <c r="G468" t="s">
        <v>1343</v>
      </c>
      <c r="H468" t="s">
        <v>1344</v>
      </c>
      <c r="I468" t="s">
        <v>116</v>
      </c>
      <c r="J468" t="s">
        <v>635</v>
      </c>
      <c r="K468" t="s">
        <v>842</v>
      </c>
      <c r="L468" t="s">
        <v>1345</v>
      </c>
      <c r="M468" t="s">
        <v>29</v>
      </c>
      <c r="N468" s="1"/>
      <c r="O468" t="s">
        <v>1350</v>
      </c>
      <c r="P468">
        <f>VLOOKUP(O468,Sheet6!K:L,2,FALSE)</f>
        <v>100</v>
      </c>
      <c r="R468" t="s">
        <v>36</v>
      </c>
      <c r="U468" t="str">
        <f>VLOOKUP(O468,Sheet1!W:X,2,FALSE)</f>
        <v>PASS</v>
      </c>
    </row>
    <row r="469" spans="1:21" x14ac:dyDescent="0.25">
      <c r="A469" t="s">
        <v>957</v>
      </c>
      <c r="B469" t="s">
        <v>36</v>
      </c>
      <c r="C469" t="s">
        <v>36</v>
      </c>
      <c r="D469" t="s">
        <v>36</v>
      </c>
      <c r="F469" t="s">
        <v>1342</v>
      </c>
      <c r="G469" t="s">
        <v>1343</v>
      </c>
      <c r="H469" t="s">
        <v>1344</v>
      </c>
      <c r="I469" t="s">
        <v>116</v>
      </c>
      <c r="J469" t="s">
        <v>635</v>
      </c>
      <c r="K469" t="s">
        <v>845</v>
      </c>
      <c r="L469" t="s">
        <v>1345</v>
      </c>
      <c r="M469" t="s">
        <v>29</v>
      </c>
      <c r="N469" s="1"/>
      <c r="O469" t="s">
        <v>1351</v>
      </c>
      <c r="P469">
        <f>VLOOKUP(O469,Sheet6!K:L,2,FALSE)</f>
        <v>100</v>
      </c>
      <c r="R469" t="s">
        <v>36</v>
      </c>
      <c r="U469" t="str">
        <f>VLOOKUP(O469,Sheet1!W:X,2,FALSE)</f>
        <v>PASS</v>
      </c>
    </row>
    <row r="470" spans="1:21" x14ac:dyDescent="0.25">
      <c r="A470" t="s">
        <v>957</v>
      </c>
      <c r="B470" t="s">
        <v>36</v>
      </c>
      <c r="C470" t="s">
        <v>36</v>
      </c>
      <c r="D470" t="s">
        <v>36</v>
      </c>
      <c r="F470" t="s">
        <v>1342</v>
      </c>
      <c r="G470" t="s">
        <v>1343</v>
      </c>
      <c r="H470" t="s">
        <v>1344</v>
      </c>
      <c r="I470" t="s">
        <v>116</v>
      </c>
      <c r="J470" t="s">
        <v>635</v>
      </c>
      <c r="K470" t="s">
        <v>847</v>
      </c>
      <c r="L470" t="s">
        <v>1345</v>
      </c>
      <c r="M470" t="s">
        <v>29</v>
      </c>
      <c r="N470" s="1"/>
      <c r="O470" t="s">
        <v>1352</v>
      </c>
      <c r="P470">
        <f>VLOOKUP(O470,Sheet6!K:L,2,FALSE)</f>
        <v>100</v>
      </c>
      <c r="R470" t="s">
        <v>36</v>
      </c>
      <c r="U470" t="str">
        <f>VLOOKUP(O470,Sheet1!W:X,2,FALSE)</f>
        <v>PASS</v>
      </c>
    </row>
    <row r="471" spans="1:21" x14ac:dyDescent="0.25">
      <c r="A471" t="s">
        <v>957</v>
      </c>
      <c r="B471" t="s">
        <v>36</v>
      </c>
      <c r="C471" t="s">
        <v>36</v>
      </c>
      <c r="D471" t="s">
        <v>36</v>
      </c>
      <c r="F471" t="s">
        <v>1342</v>
      </c>
      <c r="G471" t="s">
        <v>1343</v>
      </c>
      <c r="H471" t="s">
        <v>1344</v>
      </c>
      <c r="I471" t="s">
        <v>116</v>
      </c>
      <c r="J471" t="s">
        <v>635</v>
      </c>
      <c r="K471" t="s">
        <v>849</v>
      </c>
      <c r="L471" t="s">
        <v>1345</v>
      </c>
      <c r="M471" t="s">
        <v>29</v>
      </c>
      <c r="N471" s="1"/>
      <c r="O471" t="s">
        <v>1353</v>
      </c>
      <c r="P471" t="e">
        <f>VLOOKUP(O471,Sheet6!K:L,2,FALSE)</f>
        <v>#N/A</v>
      </c>
      <c r="R471" t="s">
        <v>36</v>
      </c>
      <c r="U471" t="str">
        <f>VLOOKUP(O471,Sheet1!W:X,2,FALSE)</f>
        <v>PASS</v>
      </c>
    </row>
    <row r="472" spans="1:21" x14ac:dyDescent="0.25">
      <c r="A472" t="s">
        <v>957</v>
      </c>
      <c r="B472" t="s">
        <v>21</v>
      </c>
      <c r="C472" t="s">
        <v>36</v>
      </c>
      <c r="D472" t="s">
        <v>36</v>
      </c>
      <c r="F472" t="s">
        <v>973</v>
      </c>
      <c r="G472" t="s">
        <v>974</v>
      </c>
      <c r="H472" t="s">
        <v>975</v>
      </c>
      <c r="I472" t="s">
        <v>116</v>
      </c>
      <c r="J472" t="s">
        <v>364</v>
      </c>
      <c r="K472" t="s">
        <v>821</v>
      </c>
      <c r="L472" t="s">
        <v>976</v>
      </c>
      <c r="M472" t="s">
        <v>90</v>
      </c>
      <c r="O472" t="s">
        <v>977</v>
      </c>
      <c r="P472">
        <f>VLOOKUP(O472,Sheet6!K:L,2,FALSE)</f>
        <v>100</v>
      </c>
      <c r="R472" t="s">
        <v>36</v>
      </c>
      <c r="U472" t="str">
        <f>VLOOKUP(O472,Sheet1!W:X,2,FALSE)</f>
        <v>PASS</v>
      </c>
    </row>
    <row r="473" spans="1:21" x14ac:dyDescent="0.25">
      <c r="A473" t="s">
        <v>957</v>
      </c>
      <c r="B473" t="s">
        <v>21</v>
      </c>
      <c r="C473" t="s">
        <v>36</v>
      </c>
      <c r="D473" t="s">
        <v>36</v>
      </c>
      <c r="F473" t="s">
        <v>973</v>
      </c>
      <c r="G473" t="s">
        <v>974</v>
      </c>
      <c r="H473" t="s">
        <v>975</v>
      </c>
      <c r="I473" t="s">
        <v>116</v>
      </c>
      <c r="J473" t="s">
        <v>364</v>
      </c>
      <c r="K473" t="s">
        <v>821</v>
      </c>
      <c r="L473" t="s">
        <v>976</v>
      </c>
      <c r="M473" t="s">
        <v>29</v>
      </c>
      <c r="O473" t="s">
        <v>981</v>
      </c>
      <c r="P473">
        <f>VLOOKUP(O473,Sheet6!K:L,2,FALSE)</f>
        <v>100</v>
      </c>
      <c r="R473" t="s">
        <v>36</v>
      </c>
      <c r="U473" t="str">
        <f>VLOOKUP(O473,Sheet1!W:X,2,FALSE)</f>
        <v>PASS</v>
      </c>
    </row>
    <row r="474" spans="1:21" x14ac:dyDescent="0.25">
      <c r="A474" t="s">
        <v>957</v>
      </c>
      <c r="B474" t="s">
        <v>21</v>
      </c>
      <c r="C474" t="s">
        <v>21</v>
      </c>
      <c r="D474" t="s">
        <v>36</v>
      </c>
      <c r="F474" t="s">
        <v>973</v>
      </c>
      <c r="G474" t="s">
        <v>974</v>
      </c>
      <c r="H474" t="s">
        <v>975</v>
      </c>
      <c r="I474" t="s">
        <v>116</v>
      </c>
      <c r="J474" t="s">
        <v>713</v>
      </c>
      <c r="K474" t="s">
        <v>827</v>
      </c>
      <c r="L474" t="s">
        <v>976</v>
      </c>
      <c r="M474" t="s">
        <v>29</v>
      </c>
      <c r="O474" t="s">
        <v>985</v>
      </c>
      <c r="P474">
        <f>VLOOKUP(O474,Sheet6!K:L,2,FALSE)</f>
        <v>100</v>
      </c>
      <c r="R474" t="s">
        <v>36</v>
      </c>
      <c r="S474" t="s">
        <v>101</v>
      </c>
      <c r="U474" t="str">
        <f>VLOOKUP(O474,Sheet1!W:X,2,FALSE)</f>
        <v>PASS</v>
      </c>
    </row>
    <row r="475" spans="1:21" x14ac:dyDescent="0.25">
      <c r="A475" t="s">
        <v>957</v>
      </c>
      <c r="B475" t="s">
        <v>36</v>
      </c>
      <c r="C475" t="s">
        <v>36</v>
      </c>
      <c r="D475" t="s">
        <v>36</v>
      </c>
      <c r="F475" t="s">
        <v>973</v>
      </c>
      <c r="G475" t="s">
        <v>974</v>
      </c>
      <c r="H475" t="s">
        <v>975</v>
      </c>
      <c r="I475" t="s">
        <v>116</v>
      </c>
      <c r="J475" t="s">
        <v>364</v>
      </c>
      <c r="K475" t="s">
        <v>982</v>
      </c>
      <c r="L475" t="s">
        <v>983</v>
      </c>
      <c r="M475" t="s">
        <v>90</v>
      </c>
      <c r="N475" s="1"/>
      <c r="O475" t="s">
        <v>1355</v>
      </c>
      <c r="P475">
        <f>VLOOKUP(O475,Sheet6!K:L,2,FALSE)</f>
        <v>100</v>
      </c>
      <c r="R475" t="s">
        <v>36</v>
      </c>
      <c r="U475" t="str">
        <f>VLOOKUP(O475,Sheet1!W:X,2,FALSE)</f>
        <v>PASS</v>
      </c>
    </row>
    <row r="476" spans="1:21" x14ac:dyDescent="0.25">
      <c r="A476" t="s">
        <v>957</v>
      </c>
      <c r="B476" t="s">
        <v>36</v>
      </c>
      <c r="C476" t="s">
        <v>36</v>
      </c>
      <c r="D476" t="s">
        <v>36</v>
      </c>
      <c r="F476" t="s">
        <v>973</v>
      </c>
      <c r="G476" t="s">
        <v>974</v>
      </c>
      <c r="H476" t="s">
        <v>975</v>
      </c>
      <c r="I476" t="s">
        <v>116</v>
      </c>
      <c r="J476" t="s">
        <v>713</v>
      </c>
      <c r="K476" t="s">
        <v>827</v>
      </c>
      <c r="L476" t="s">
        <v>976</v>
      </c>
      <c r="M476" t="s">
        <v>90</v>
      </c>
      <c r="N476" s="1"/>
      <c r="O476" t="s">
        <v>1356</v>
      </c>
      <c r="P476">
        <f>VLOOKUP(O476,Sheet6!K:L,2,FALSE)</f>
        <v>100</v>
      </c>
      <c r="R476" t="s">
        <v>36</v>
      </c>
      <c r="U476" t="str">
        <f>VLOOKUP(O476,Sheet1!W:X,2,FALSE)</f>
        <v>PASS</v>
      </c>
    </row>
    <row r="477" spans="1:21" x14ac:dyDescent="0.25">
      <c r="A477" t="s">
        <v>957</v>
      </c>
      <c r="B477" t="s">
        <v>21</v>
      </c>
      <c r="C477" t="s">
        <v>36</v>
      </c>
      <c r="D477" t="s">
        <v>36</v>
      </c>
      <c r="F477" t="s">
        <v>992</v>
      </c>
      <c r="G477" t="s">
        <v>993</v>
      </c>
      <c r="H477" t="s">
        <v>994</v>
      </c>
      <c r="I477" t="s">
        <v>155</v>
      </c>
      <c r="J477" t="s">
        <v>156</v>
      </c>
      <c r="K477" t="s">
        <v>388</v>
      </c>
      <c r="L477" t="s">
        <v>995</v>
      </c>
      <c r="M477" t="s">
        <v>90</v>
      </c>
      <c r="O477" t="s">
        <v>996</v>
      </c>
      <c r="P477">
        <f>VLOOKUP(O477,Sheet6!K:L,2,FALSE)</f>
        <v>100</v>
      </c>
      <c r="R477" t="s">
        <v>36</v>
      </c>
      <c r="U477" t="str">
        <f>VLOOKUP(O477,Sheet1!W:X,2,FALSE)</f>
        <v>PASS</v>
      </c>
    </row>
    <row r="478" spans="1:21" x14ac:dyDescent="0.25">
      <c r="A478" t="s">
        <v>957</v>
      </c>
      <c r="B478" t="s">
        <v>21</v>
      </c>
      <c r="C478" t="s">
        <v>36</v>
      </c>
      <c r="D478" t="s">
        <v>36</v>
      </c>
      <c r="F478" t="s">
        <v>992</v>
      </c>
      <c r="G478" t="s">
        <v>993</v>
      </c>
      <c r="H478" t="s">
        <v>994</v>
      </c>
      <c r="I478" t="s">
        <v>155</v>
      </c>
      <c r="J478" t="s">
        <v>156</v>
      </c>
      <c r="K478" t="s">
        <v>989</v>
      </c>
      <c r="L478" t="s">
        <v>995</v>
      </c>
      <c r="M478" t="s">
        <v>90</v>
      </c>
      <c r="O478" t="s">
        <v>997</v>
      </c>
      <c r="P478">
        <f>VLOOKUP(O478,Sheet6!K:L,2,FALSE)</f>
        <v>100</v>
      </c>
      <c r="R478" t="s">
        <v>36</v>
      </c>
      <c r="U478" t="str">
        <f>VLOOKUP(O478,Sheet1!W:X,2,FALSE)</f>
        <v>PASS</v>
      </c>
    </row>
    <row r="479" spans="1:21" x14ac:dyDescent="0.25">
      <c r="A479" t="s">
        <v>957</v>
      </c>
      <c r="B479" t="s">
        <v>21</v>
      </c>
      <c r="C479" t="s">
        <v>36</v>
      </c>
      <c r="D479" t="s">
        <v>36</v>
      </c>
      <c r="F479" t="s">
        <v>992</v>
      </c>
      <c r="G479" t="s">
        <v>993</v>
      </c>
      <c r="H479" t="s">
        <v>994</v>
      </c>
      <c r="I479" t="s">
        <v>116</v>
      </c>
      <c r="J479" t="s">
        <v>127</v>
      </c>
      <c r="K479" t="s">
        <v>128</v>
      </c>
      <c r="L479" t="s">
        <v>998</v>
      </c>
      <c r="M479" t="s">
        <v>90</v>
      </c>
      <c r="O479" t="s">
        <v>999</v>
      </c>
      <c r="P479">
        <f>VLOOKUP(O479,Sheet6!K:L,2,FALSE)</f>
        <v>100</v>
      </c>
      <c r="R479" t="s">
        <v>36</v>
      </c>
      <c r="U479" t="str">
        <f>VLOOKUP(O479,Sheet1!W:X,2,FALSE)</f>
        <v>PASS</v>
      </c>
    </row>
    <row r="480" spans="1:21" x14ac:dyDescent="0.25">
      <c r="A480" t="s">
        <v>957</v>
      </c>
      <c r="B480" t="s">
        <v>21</v>
      </c>
      <c r="C480" t="s">
        <v>36</v>
      </c>
      <c r="D480" t="s">
        <v>36</v>
      </c>
      <c r="F480" t="s">
        <v>992</v>
      </c>
      <c r="G480" t="s">
        <v>993</v>
      </c>
      <c r="H480" t="s">
        <v>994</v>
      </c>
      <c r="I480" t="s">
        <v>116</v>
      </c>
      <c r="J480" t="s">
        <v>635</v>
      </c>
      <c r="K480" t="s">
        <v>731</v>
      </c>
      <c r="L480" t="s">
        <v>998</v>
      </c>
      <c r="M480" t="s">
        <v>90</v>
      </c>
      <c r="O480" t="s">
        <v>1000</v>
      </c>
      <c r="P480">
        <f>VLOOKUP(O480,Sheet6!K:L,2,FALSE)</f>
        <v>100</v>
      </c>
      <c r="R480" t="s">
        <v>36</v>
      </c>
      <c r="U480" t="str">
        <f>VLOOKUP(O480,Sheet1!W:X,2,FALSE)</f>
        <v>PASS</v>
      </c>
    </row>
    <row r="481" spans="1:21" x14ac:dyDescent="0.25">
      <c r="A481" t="s">
        <v>957</v>
      </c>
      <c r="B481" t="s">
        <v>21</v>
      </c>
      <c r="C481" t="s">
        <v>36</v>
      </c>
      <c r="D481" t="s">
        <v>36</v>
      </c>
      <c r="F481" t="s">
        <v>992</v>
      </c>
      <c r="G481" t="s">
        <v>993</v>
      </c>
      <c r="H481" t="s">
        <v>994</v>
      </c>
      <c r="I481" t="s">
        <v>116</v>
      </c>
      <c r="J481" t="s">
        <v>635</v>
      </c>
      <c r="K481" t="s">
        <v>636</v>
      </c>
      <c r="L481" t="s">
        <v>998</v>
      </c>
      <c r="M481" t="s">
        <v>90</v>
      </c>
      <c r="O481" t="s">
        <v>1001</v>
      </c>
      <c r="P481">
        <f>VLOOKUP(O481,Sheet6!K:L,2,FALSE)</f>
        <v>100</v>
      </c>
      <c r="R481" t="s">
        <v>36</v>
      </c>
      <c r="U481" t="str">
        <f>VLOOKUP(O481,Sheet1!W:X,2,FALSE)</f>
        <v>PASS</v>
      </c>
    </row>
    <row r="482" spans="1:21" x14ac:dyDescent="0.25">
      <c r="A482" t="s">
        <v>957</v>
      </c>
      <c r="B482" t="s">
        <v>21</v>
      </c>
      <c r="C482" t="s">
        <v>36</v>
      </c>
      <c r="D482" t="s">
        <v>36</v>
      </c>
      <c r="F482" t="s">
        <v>992</v>
      </c>
      <c r="G482" t="s">
        <v>993</v>
      </c>
      <c r="H482" t="s">
        <v>994</v>
      </c>
      <c r="I482" t="s">
        <v>116</v>
      </c>
      <c r="J482" t="s">
        <v>635</v>
      </c>
      <c r="K482" t="s">
        <v>639</v>
      </c>
      <c r="L482" t="s">
        <v>998</v>
      </c>
      <c r="M482" t="s">
        <v>90</v>
      </c>
      <c r="O482" t="s">
        <v>1002</v>
      </c>
      <c r="P482">
        <f>VLOOKUP(O482,Sheet6!K:L,2,FALSE)</f>
        <v>100</v>
      </c>
      <c r="R482" t="s">
        <v>36</v>
      </c>
      <c r="U482" t="str">
        <f>VLOOKUP(O482,Sheet1!W:X,2,FALSE)</f>
        <v>PASS</v>
      </c>
    </row>
    <row r="483" spans="1:21" x14ac:dyDescent="0.25">
      <c r="A483" t="s">
        <v>957</v>
      </c>
      <c r="B483" t="s">
        <v>21</v>
      </c>
      <c r="C483" t="s">
        <v>36</v>
      </c>
      <c r="D483" t="s">
        <v>36</v>
      </c>
      <c r="F483" t="s">
        <v>992</v>
      </c>
      <c r="G483" t="s">
        <v>993</v>
      </c>
      <c r="H483" t="s">
        <v>994</v>
      </c>
      <c r="I483" t="s">
        <v>116</v>
      </c>
      <c r="J483" t="s">
        <v>713</v>
      </c>
      <c r="K483" t="s">
        <v>1003</v>
      </c>
      <c r="L483" t="s">
        <v>998</v>
      </c>
      <c r="M483" t="s">
        <v>90</v>
      </c>
      <c r="O483" t="s">
        <v>1004</v>
      </c>
      <c r="P483">
        <f>VLOOKUP(O483,Sheet6!K:L,2,FALSE)</f>
        <v>100</v>
      </c>
      <c r="R483" t="s">
        <v>36</v>
      </c>
      <c r="U483" t="str">
        <f>VLOOKUP(O483,Sheet1!W:X,2,FALSE)</f>
        <v>PASS</v>
      </c>
    </row>
    <row r="484" spans="1:21" x14ac:dyDescent="0.25">
      <c r="A484" t="s">
        <v>957</v>
      </c>
      <c r="B484" t="s">
        <v>21</v>
      </c>
      <c r="C484" t="s">
        <v>36</v>
      </c>
      <c r="D484" t="s">
        <v>36</v>
      </c>
      <c r="F484" t="s">
        <v>992</v>
      </c>
      <c r="G484" t="s">
        <v>993</v>
      </c>
      <c r="H484" t="s">
        <v>994</v>
      </c>
      <c r="I484" t="s">
        <v>116</v>
      </c>
      <c r="J484" t="s">
        <v>713</v>
      </c>
      <c r="K484" t="s">
        <v>713</v>
      </c>
      <c r="L484" t="s">
        <v>998</v>
      </c>
      <c r="M484" t="s">
        <v>90</v>
      </c>
      <c r="O484" t="s">
        <v>1005</v>
      </c>
      <c r="P484">
        <f>VLOOKUP(O484,Sheet6!K:L,2,FALSE)</f>
        <v>100</v>
      </c>
      <c r="R484" t="s">
        <v>36</v>
      </c>
      <c r="U484" t="str">
        <f>VLOOKUP(O484,Sheet1!W:X,2,FALSE)</f>
        <v>PASS</v>
      </c>
    </row>
    <row r="485" spans="1:21" x14ac:dyDescent="0.25">
      <c r="A485" t="s">
        <v>957</v>
      </c>
      <c r="B485" t="s">
        <v>21</v>
      </c>
      <c r="C485" t="s">
        <v>36</v>
      </c>
      <c r="D485" t="s">
        <v>36</v>
      </c>
      <c r="F485" t="s">
        <v>992</v>
      </c>
      <c r="G485" t="s">
        <v>993</v>
      </c>
      <c r="H485" t="s">
        <v>994</v>
      </c>
      <c r="I485" t="s">
        <v>116</v>
      </c>
      <c r="J485" t="s">
        <v>313</v>
      </c>
      <c r="K485" t="s">
        <v>1006</v>
      </c>
      <c r="L485" t="s">
        <v>998</v>
      </c>
      <c r="M485" t="s">
        <v>90</v>
      </c>
      <c r="O485" t="s">
        <v>1007</v>
      </c>
      <c r="P485">
        <f>VLOOKUP(O485,Sheet6!K:L,2,FALSE)</f>
        <v>100</v>
      </c>
      <c r="R485" t="s">
        <v>36</v>
      </c>
      <c r="U485" t="str">
        <f>VLOOKUP(O485,Sheet1!W:X,2,FALSE)</f>
        <v>PASS</v>
      </c>
    </row>
    <row r="486" spans="1:21" x14ac:dyDescent="0.25">
      <c r="A486" t="s">
        <v>957</v>
      </c>
      <c r="B486" t="s">
        <v>21</v>
      </c>
      <c r="C486" t="s">
        <v>36</v>
      </c>
      <c r="D486" t="s">
        <v>36</v>
      </c>
      <c r="F486" t="s">
        <v>992</v>
      </c>
      <c r="G486" t="s">
        <v>993</v>
      </c>
      <c r="H486" t="s">
        <v>994</v>
      </c>
      <c r="I486" t="s">
        <v>116</v>
      </c>
      <c r="J486" t="s">
        <v>313</v>
      </c>
      <c r="K486" t="s">
        <v>715</v>
      </c>
      <c r="L486" t="s">
        <v>998</v>
      </c>
      <c r="M486" t="s">
        <v>90</v>
      </c>
      <c r="O486" t="s">
        <v>1008</v>
      </c>
      <c r="P486">
        <f>VLOOKUP(O486,Sheet6!K:L,2,FALSE)</f>
        <v>100</v>
      </c>
      <c r="R486" t="s">
        <v>36</v>
      </c>
      <c r="U486" t="str">
        <f>VLOOKUP(O486,Sheet1!W:X,2,FALSE)</f>
        <v>PASS</v>
      </c>
    </row>
    <row r="487" spans="1:21" x14ac:dyDescent="0.25">
      <c r="A487" t="s">
        <v>957</v>
      </c>
      <c r="B487" t="s">
        <v>21</v>
      </c>
      <c r="C487" t="s">
        <v>36</v>
      </c>
      <c r="D487" t="s">
        <v>36</v>
      </c>
      <c r="F487" t="s">
        <v>992</v>
      </c>
      <c r="G487" t="s">
        <v>993</v>
      </c>
      <c r="H487" t="s">
        <v>994</v>
      </c>
      <c r="I487" t="s">
        <v>265</v>
      </c>
      <c r="J487" t="s">
        <v>266</v>
      </c>
      <c r="K487" t="s">
        <v>319</v>
      </c>
      <c r="L487" t="s">
        <v>998</v>
      </c>
      <c r="M487" t="s">
        <v>90</v>
      </c>
      <c r="O487" t="s">
        <v>1018</v>
      </c>
      <c r="P487">
        <f>VLOOKUP(O487,Sheet6!K:L,2,FALSE)</f>
        <v>100</v>
      </c>
      <c r="R487" t="s">
        <v>36</v>
      </c>
      <c r="U487" t="str">
        <f>VLOOKUP(O487,Sheet1!W:X,2,FALSE)</f>
        <v>PASS</v>
      </c>
    </row>
    <row r="488" spans="1:21" x14ac:dyDescent="0.25">
      <c r="A488" t="s">
        <v>957</v>
      </c>
      <c r="B488" t="s">
        <v>21</v>
      </c>
      <c r="C488" t="s">
        <v>36</v>
      </c>
      <c r="D488" t="s">
        <v>36</v>
      </c>
      <c r="F488" t="s">
        <v>992</v>
      </c>
      <c r="G488" t="s">
        <v>993</v>
      </c>
      <c r="H488" t="s">
        <v>994</v>
      </c>
      <c r="I488" t="s">
        <v>265</v>
      </c>
      <c r="J488" t="s">
        <v>266</v>
      </c>
      <c r="K488" t="s">
        <v>571</v>
      </c>
      <c r="L488" t="s">
        <v>998</v>
      </c>
      <c r="M488" t="s">
        <v>90</v>
      </c>
      <c r="O488" t="s">
        <v>1019</v>
      </c>
      <c r="P488">
        <f>VLOOKUP(O488,Sheet6!K:L,2,FALSE)</f>
        <v>100</v>
      </c>
      <c r="R488" t="s">
        <v>36</v>
      </c>
      <c r="U488" t="str">
        <f>VLOOKUP(O488,Sheet1!W:X,2,FALSE)</f>
        <v>PASS</v>
      </c>
    </row>
    <row r="489" spans="1:21" x14ac:dyDescent="0.25">
      <c r="A489" t="s">
        <v>957</v>
      </c>
      <c r="B489" t="s">
        <v>36</v>
      </c>
      <c r="C489" t="s">
        <v>36</v>
      </c>
      <c r="D489" t="s">
        <v>36</v>
      </c>
      <c r="F489" t="s">
        <v>992</v>
      </c>
      <c r="G489" t="s">
        <v>993</v>
      </c>
      <c r="H489" t="s">
        <v>994</v>
      </c>
      <c r="I489" t="s">
        <v>155</v>
      </c>
      <c r="J489" t="s">
        <v>156</v>
      </c>
      <c r="K489" t="s">
        <v>989</v>
      </c>
      <c r="L489" t="s">
        <v>995</v>
      </c>
      <c r="M489" t="s">
        <v>29</v>
      </c>
      <c r="N489" s="1"/>
      <c r="O489" t="s">
        <v>1357</v>
      </c>
      <c r="P489">
        <f>VLOOKUP(O489,Sheet6!K:L,2,FALSE)</f>
        <v>100</v>
      </c>
      <c r="R489" t="s">
        <v>36</v>
      </c>
      <c r="U489" t="str">
        <f>VLOOKUP(O489,Sheet1!W:X,2,FALSE)</f>
        <v>PASS</v>
      </c>
    </row>
    <row r="490" spans="1:21" x14ac:dyDescent="0.25">
      <c r="A490" t="s">
        <v>957</v>
      </c>
      <c r="B490" t="s">
        <v>36</v>
      </c>
      <c r="C490" t="s">
        <v>36</v>
      </c>
      <c r="D490" t="s">
        <v>36</v>
      </c>
      <c r="F490" t="s">
        <v>992</v>
      </c>
      <c r="G490" t="s">
        <v>993</v>
      </c>
      <c r="H490" t="s">
        <v>994</v>
      </c>
      <c r="I490" t="s">
        <v>116</v>
      </c>
      <c r="J490" t="s">
        <v>127</v>
      </c>
      <c r="K490" t="s">
        <v>128</v>
      </c>
      <c r="L490" t="s">
        <v>998</v>
      </c>
      <c r="M490" t="s">
        <v>29</v>
      </c>
      <c r="N490" s="1"/>
      <c r="O490" t="s">
        <v>1358</v>
      </c>
      <c r="P490">
        <f>VLOOKUP(O490,Sheet6!K:L,2,FALSE)</f>
        <v>100</v>
      </c>
      <c r="R490" t="s">
        <v>36</v>
      </c>
      <c r="U490" t="str">
        <f>VLOOKUP(O490,Sheet1!W:X,2,FALSE)</f>
        <v>PASS</v>
      </c>
    </row>
    <row r="491" spans="1:21" x14ac:dyDescent="0.25">
      <c r="A491" t="s">
        <v>957</v>
      </c>
      <c r="B491" t="s">
        <v>36</v>
      </c>
      <c r="C491" t="s">
        <v>36</v>
      </c>
      <c r="D491" t="s">
        <v>36</v>
      </c>
      <c r="F491" t="s">
        <v>992</v>
      </c>
      <c r="G491" t="s">
        <v>993</v>
      </c>
      <c r="H491" t="s">
        <v>994</v>
      </c>
      <c r="I491" t="s">
        <v>116</v>
      </c>
      <c r="J491" t="s">
        <v>635</v>
      </c>
      <c r="K491" t="s">
        <v>731</v>
      </c>
      <c r="L491" t="s">
        <v>998</v>
      </c>
      <c r="M491" t="s">
        <v>29</v>
      </c>
      <c r="N491" s="1"/>
      <c r="O491" t="s">
        <v>1359</v>
      </c>
      <c r="P491">
        <f>VLOOKUP(O491,Sheet6!K:L,2,FALSE)</f>
        <v>100</v>
      </c>
      <c r="R491" t="s">
        <v>36</v>
      </c>
      <c r="U491" t="str">
        <f>VLOOKUP(O491,Sheet1!W:X,2,FALSE)</f>
        <v>PASS</v>
      </c>
    </row>
    <row r="492" spans="1:21" x14ac:dyDescent="0.25">
      <c r="A492" t="s">
        <v>957</v>
      </c>
      <c r="B492" t="s">
        <v>36</v>
      </c>
      <c r="C492" t="s">
        <v>36</v>
      </c>
      <c r="D492" t="s">
        <v>36</v>
      </c>
      <c r="F492" t="s">
        <v>992</v>
      </c>
      <c r="G492" t="s">
        <v>993</v>
      </c>
      <c r="H492" t="s">
        <v>994</v>
      </c>
      <c r="I492" t="s">
        <v>116</v>
      </c>
      <c r="J492" t="s">
        <v>635</v>
      </c>
      <c r="K492" t="s">
        <v>636</v>
      </c>
      <c r="L492" t="s">
        <v>998</v>
      </c>
      <c r="M492" t="s">
        <v>29</v>
      </c>
      <c r="N492" s="1"/>
      <c r="O492" t="s">
        <v>1360</v>
      </c>
      <c r="P492">
        <f>VLOOKUP(O492,Sheet6!K:L,2,FALSE)</f>
        <v>100</v>
      </c>
      <c r="R492" t="s">
        <v>36</v>
      </c>
      <c r="U492" t="str">
        <f>VLOOKUP(O492,Sheet1!W:X,2,FALSE)</f>
        <v>PASS</v>
      </c>
    </row>
    <row r="493" spans="1:21" x14ac:dyDescent="0.25">
      <c r="A493" t="s">
        <v>957</v>
      </c>
      <c r="B493" t="s">
        <v>36</v>
      </c>
      <c r="C493" t="s">
        <v>36</v>
      </c>
      <c r="D493" t="s">
        <v>36</v>
      </c>
      <c r="F493" t="s">
        <v>992</v>
      </c>
      <c r="G493" t="s">
        <v>993</v>
      </c>
      <c r="H493" t="s">
        <v>994</v>
      </c>
      <c r="I493" t="s">
        <v>116</v>
      </c>
      <c r="J493" t="s">
        <v>635</v>
      </c>
      <c r="K493" t="s">
        <v>639</v>
      </c>
      <c r="L493" t="s">
        <v>998</v>
      </c>
      <c r="M493" t="s">
        <v>29</v>
      </c>
      <c r="N493" s="1"/>
      <c r="O493" t="s">
        <v>1361</v>
      </c>
      <c r="P493">
        <f>VLOOKUP(O493,Sheet6!K:L,2,FALSE)</f>
        <v>100</v>
      </c>
      <c r="R493" t="s">
        <v>36</v>
      </c>
      <c r="U493" t="str">
        <f>VLOOKUP(O493,Sheet1!W:X,2,FALSE)</f>
        <v>PASS</v>
      </c>
    </row>
    <row r="494" spans="1:21" x14ac:dyDescent="0.25">
      <c r="A494" t="s">
        <v>957</v>
      </c>
      <c r="B494" t="s">
        <v>36</v>
      </c>
      <c r="C494" t="s">
        <v>36</v>
      </c>
      <c r="D494" t="s">
        <v>36</v>
      </c>
      <c r="F494" t="s">
        <v>992</v>
      </c>
      <c r="G494" t="s">
        <v>993</v>
      </c>
      <c r="H494" t="s">
        <v>994</v>
      </c>
      <c r="I494" t="s">
        <v>116</v>
      </c>
      <c r="J494" t="s">
        <v>713</v>
      </c>
      <c r="K494" t="s">
        <v>1003</v>
      </c>
      <c r="L494" t="s">
        <v>998</v>
      </c>
      <c r="M494" t="s">
        <v>29</v>
      </c>
      <c r="N494" s="1"/>
      <c r="O494" t="s">
        <v>1362</v>
      </c>
      <c r="P494">
        <f>VLOOKUP(O494,Sheet6!K:L,2,FALSE)</f>
        <v>100</v>
      </c>
      <c r="R494" t="s">
        <v>36</v>
      </c>
      <c r="U494" t="str">
        <f>VLOOKUP(O494,Sheet1!W:X,2,FALSE)</f>
        <v>PASS</v>
      </c>
    </row>
    <row r="495" spans="1:21" x14ac:dyDescent="0.25">
      <c r="A495" t="s">
        <v>957</v>
      </c>
      <c r="B495" t="s">
        <v>36</v>
      </c>
      <c r="C495" t="s">
        <v>36</v>
      </c>
      <c r="D495" t="s">
        <v>36</v>
      </c>
      <c r="F495" t="s">
        <v>992</v>
      </c>
      <c r="G495" t="s">
        <v>993</v>
      </c>
      <c r="H495" t="s">
        <v>994</v>
      </c>
      <c r="I495" t="s">
        <v>116</v>
      </c>
      <c r="J495" t="s">
        <v>713</v>
      </c>
      <c r="K495" t="s">
        <v>713</v>
      </c>
      <c r="L495" t="s">
        <v>998</v>
      </c>
      <c r="M495" t="s">
        <v>29</v>
      </c>
      <c r="N495" s="1"/>
      <c r="O495" t="s">
        <v>1363</v>
      </c>
      <c r="P495">
        <f>VLOOKUP(O495,Sheet6!K:L,2,FALSE)</f>
        <v>100</v>
      </c>
      <c r="R495" t="s">
        <v>36</v>
      </c>
      <c r="U495" t="str">
        <f>VLOOKUP(O495,Sheet1!W:X,2,FALSE)</f>
        <v>PASS</v>
      </c>
    </row>
    <row r="496" spans="1:21" x14ac:dyDescent="0.25">
      <c r="A496" t="s">
        <v>957</v>
      </c>
      <c r="B496" t="s">
        <v>36</v>
      </c>
      <c r="C496" t="s">
        <v>36</v>
      </c>
      <c r="D496" t="s">
        <v>36</v>
      </c>
      <c r="F496" t="s">
        <v>992</v>
      </c>
      <c r="G496" t="s">
        <v>993</v>
      </c>
      <c r="H496" t="s">
        <v>994</v>
      </c>
      <c r="I496" t="s">
        <v>116</v>
      </c>
      <c r="J496" t="s">
        <v>313</v>
      </c>
      <c r="K496" t="s">
        <v>1006</v>
      </c>
      <c r="L496" t="s">
        <v>998</v>
      </c>
      <c r="M496" t="s">
        <v>29</v>
      </c>
      <c r="N496" s="1"/>
      <c r="O496" t="s">
        <v>1364</v>
      </c>
      <c r="P496">
        <f>VLOOKUP(O496,Sheet6!K:L,2,FALSE)</f>
        <v>100</v>
      </c>
      <c r="R496" t="s">
        <v>36</v>
      </c>
      <c r="U496" t="str">
        <f>VLOOKUP(O496,Sheet1!W:X,2,FALSE)</f>
        <v>PASS</v>
      </c>
    </row>
    <row r="497" spans="1:21" x14ac:dyDescent="0.25">
      <c r="A497" t="s">
        <v>957</v>
      </c>
      <c r="B497" t="s">
        <v>36</v>
      </c>
      <c r="C497" t="s">
        <v>36</v>
      </c>
      <c r="D497" t="s">
        <v>36</v>
      </c>
      <c r="F497" t="s">
        <v>992</v>
      </c>
      <c r="G497" t="s">
        <v>993</v>
      </c>
      <c r="H497" t="s">
        <v>994</v>
      </c>
      <c r="I497" t="s">
        <v>116</v>
      </c>
      <c r="J497" t="s">
        <v>313</v>
      </c>
      <c r="K497" t="s">
        <v>715</v>
      </c>
      <c r="L497" t="s">
        <v>998</v>
      </c>
      <c r="M497" t="s">
        <v>29</v>
      </c>
      <c r="N497" s="1"/>
      <c r="O497" t="s">
        <v>1365</v>
      </c>
      <c r="P497">
        <f>VLOOKUP(O497,Sheet6!K:L,2,FALSE)</f>
        <v>100</v>
      </c>
      <c r="R497" t="s">
        <v>36</v>
      </c>
      <c r="U497" t="str">
        <f>VLOOKUP(O497,Sheet1!W:X,2,FALSE)</f>
        <v>PASS</v>
      </c>
    </row>
    <row r="498" spans="1:21" x14ac:dyDescent="0.25">
      <c r="A498" t="s">
        <v>957</v>
      </c>
      <c r="B498" t="s">
        <v>36</v>
      </c>
      <c r="C498" t="s">
        <v>36</v>
      </c>
      <c r="D498" t="s">
        <v>36</v>
      </c>
      <c r="F498" t="s">
        <v>1366</v>
      </c>
      <c r="G498" t="s">
        <v>1367</v>
      </c>
      <c r="H498" t="s">
        <v>1368</v>
      </c>
      <c r="I498" t="s">
        <v>116</v>
      </c>
      <c r="J498" t="s">
        <v>635</v>
      </c>
      <c r="K498" t="s">
        <v>842</v>
      </c>
      <c r="L498" t="s">
        <v>190</v>
      </c>
      <c r="M498" t="s">
        <v>90</v>
      </c>
      <c r="N498" s="1"/>
      <c r="O498" t="s">
        <v>1369</v>
      </c>
      <c r="P498">
        <f>VLOOKUP(O498,Sheet6!K:L,2,FALSE)</f>
        <v>100</v>
      </c>
      <c r="R498" t="s">
        <v>36</v>
      </c>
      <c r="U498" t="str">
        <f>VLOOKUP(O498,Sheet1!W:X,2,FALSE)</f>
        <v>PASS</v>
      </c>
    </row>
    <row r="499" spans="1:21" x14ac:dyDescent="0.25">
      <c r="A499" t="s">
        <v>957</v>
      </c>
      <c r="B499" t="s">
        <v>36</v>
      </c>
      <c r="C499" t="s">
        <v>36</v>
      </c>
      <c r="D499" t="s">
        <v>36</v>
      </c>
      <c r="F499" t="s">
        <v>1366</v>
      </c>
      <c r="G499" t="s">
        <v>1367</v>
      </c>
      <c r="H499" t="s">
        <v>1368</v>
      </c>
      <c r="I499" t="s">
        <v>116</v>
      </c>
      <c r="J499" t="s">
        <v>635</v>
      </c>
      <c r="K499" t="s">
        <v>845</v>
      </c>
      <c r="L499" t="s">
        <v>190</v>
      </c>
      <c r="M499" t="s">
        <v>90</v>
      </c>
      <c r="N499" s="1"/>
      <c r="O499" t="s">
        <v>1370</v>
      </c>
      <c r="P499">
        <f>VLOOKUP(O499,Sheet6!K:L,2,FALSE)</f>
        <v>100</v>
      </c>
      <c r="R499" t="s">
        <v>36</v>
      </c>
      <c r="U499" t="str">
        <f>VLOOKUP(O499,Sheet1!W:X,2,FALSE)</f>
        <v>PASS</v>
      </c>
    </row>
    <row r="500" spans="1:21" x14ac:dyDescent="0.25">
      <c r="A500" t="s">
        <v>957</v>
      </c>
      <c r="B500" t="s">
        <v>36</v>
      </c>
      <c r="C500" t="s">
        <v>36</v>
      </c>
      <c r="D500" t="s">
        <v>36</v>
      </c>
      <c r="F500" t="s">
        <v>1366</v>
      </c>
      <c r="G500" t="s">
        <v>1367</v>
      </c>
      <c r="H500" t="s">
        <v>1368</v>
      </c>
      <c r="I500" t="s">
        <v>116</v>
      </c>
      <c r="J500" t="s">
        <v>635</v>
      </c>
      <c r="K500" t="s">
        <v>847</v>
      </c>
      <c r="L500" t="s">
        <v>190</v>
      </c>
      <c r="M500" t="s">
        <v>90</v>
      </c>
      <c r="N500" s="1"/>
      <c r="O500" t="s">
        <v>1371</v>
      </c>
      <c r="P500">
        <f>VLOOKUP(O500,Sheet6!K:L,2,FALSE)</f>
        <v>100</v>
      </c>
      <c r="R500" t="s">
        <v>36</v>
      </c>
      <c r="U500" t="str">
        <f>VLOOKUP(O500,Sheet1!W:X,2,FALSE)</f>
        <v>PASS</v>
      </c>
    </row>
    <row r="501" spans="1:21" x14ac:dyDescent="0.25">
      <c r="A501" t="s">
        <v>957</v>
      </c>
      <c r="B501" t="s">
        <v>36</v>
      </c>
      <c r="C501" t="s">
        <v>36</v>
      </c>
      <c r="D501" t="s">
        <v>36</v>
      </c>
      <c r="F501" t="s">
        <v>1366</v>
      </c>
      <c r="G501" t="s">
        <v>1367</v>
      </c>
      <c r="H501" t="s">
        <v>1368</v>
      </c>
      <c r="I501" t="s">
        <v>116</v>
      </c>
      <c r="J501" t="s">
        <v>635</v>
      </c>
      <c r="K501" t="s">
        <v>849</v>
      </c>
      <c r="L501" t="s">
        <v>190</v>
      </c>
      <c r="M501" t="s">
        <v>90</v>
      </c>
      <c r="N501" s="1"/>
      <c r="O501" t="s">
        <v>1372</v>
      </c>
      <c r="P501">
        <f>VLOOKUP(O501,Sheet6!K:L,2,FALSE)</f>
        <v>100</v>
      </c>
      <c r="R501" t="s">
        <v>36</v>
      </c>
      <c r="U501" t="str">
        <f>VLOOKUP(O501,Sheet1!W:X,2,FALSE)</f>
        <v>PASS</v>
      </c>
    </row>
    <row r="502" spans="1:21" x14ac:dyDescent="0.25">
      <c r="A502" t="s">
        <v>957</v>
      </c>
      <c r="B502" t="s">
        <v>36</v>
      </c>
      <c r="C502" t="s">
        <v>36</v>
      </c>
      <c r="D502" t="s">
        <v>36</v>
      </c>
      <c r="F502" t="s">
        <v>1366</v>
      </c>
      <c r="G502" t="s">
        <v>1367</v>
      </c>
      <c r="H502" t="s">
        <v>1368</v>
      </c>
      <c r="I502" t="s">
        <v>116</v>
      </c>
      <c r="J502" t="s">
        <v>635</v>
      </c>
      <c r="K502" t="s">
        <v>842</v>
      </c>
      <c r="L502" t="s">
        <v>190</v>
      </c>
      <c r="M502" t="s">
        <v>29</v>
      </c>
      <c r="N502" s="1"/>
      <c r="O502" t="s">
        <v>1373</v>
      </c>
      <c r="P502">
        <f>VLOOKUP(O502,Sheet6!K:L,2,FALSE)</f>
        <v>100</v>
      </c>
      <c r="R502" t="s">
        <v>36</v>
      </c>
      <c r="U502" t="str">
        <f>VLOOKUP(O502,Sheet1!W:X,2,FALSE)</f>
        <v>PASS</v>
      </c>
    </row>
    <row r="503" spans="1:21" x14ac:dyDescent="0.25">
      <c r="A503" t="s">
        <v>957</v>
      </c>
      <c r="B503" t="s">
        <v>36</v>
      </c>
      <c r="C503" t="s">
        <v>36</v>
      </c>
      <c r="D503" t="s">
        <v>36</v>
      </c>
      <c r="F503" t="s">
        <v>1366</v>
      </c>
      <c r="G503" t="s">
        <v>1367</v>
      </c>
      <c r="H503" t="s">
        <v>1368</v>
      </c>
      <c r="I503" t="s">
        <v>116</v>
      </c>
      <c r="J503" t="s">
        <v>635</v>
      </c>
      <c r="K503" t="s">
        <v>845</v>
      </c>
      <c r="L503" t="s">
        <v>190</v>
      </c>
      <c r="M503" t="s">
        <v>29</v>
      </c>
      <c r="N503" s="1"/>
      <c r="O503" t="s">
        <v>1374</v>
      </c>
      <c r="P503">
        <f>VLOOKUP(O503,Sheet6!K:L,2,FALSE)</f>
        <v>100</v>
      </c>
      <c r="R503" t="s">
        <v>36</v>
      </c>
      <c r="U503" t="str">
        <f>VLOOKUP(O503,Sheet1!W:X,2,FALSE)</f>
        <v>PASS</v>
      </c>
    </row>
    <row r="504" spans="1:21" x14ac:dyDescent="0.25">
      <c r="A504" t="s">
        <v>957</v>
      </c>
      <c r="B504" t="s">
        <v>36</v>
      </c>
      <c r="C504" t="s">
        <v>36</v>
      </c>
      <c r="D504" t="s">
        <v>36</v>
      </c>
      <c r="F504" t="s">
        <v>1366</v>
      </c>
      <c r="G504" t="s">
        <v>1367</v>
      </c>
      <c r="H504" t="s">
        <v>1368</v>
      </c>
      <c r="I504" t="s">
        <v>116</v>
      </c>
      <c r="J504" t="s">
        <v>635</v>
      </c>
      <c r="K504" t="s">
        <v>847</v>
      </c>
      <c r="L504" t="s">
        <v>190</v>
      </c>
      <c r="M504" t="s">
        <v>29</v>
      </c>
      <c r="N504" s="1"/>
      <c r="O504" t="s">
        <v>1375</v>
      </c>
      <c r="P504">
        <f>VLOOKUP(O504,Sheet6!K:L,2,FALSE)</f>
        <v>100</v>
      </c>
      <c r="R504" t="s">
        <v>36</v>
      </c>
      <c r="U504" t="str">
        <f>VLOOKUP(O504,Sheet1!W:X,2,FALSE)</f>
        <v>PASS</v>
      </c>
    </row>
    <row r="505" spans="1:21" x14ac:dyDescent="0.25">
      <c r="A505" t="s">
        <v>957</v>
      </c>
      <c r="B505" t="s">
        <v>36</v>
      </c>
      <c r="C505" t="s">
        <v>36</v>
      </c>
      <c r="D505" t="s">
        <v>36</v>
      </c>
      <c r="F505" t="s">
        <v>1366</v>
      </c>
      <c r="G505" t="s">
        <v>1367</v>
      </c>
      <c r="H505" t="s">
        <v>1368</v>
      </c>
      <c r="I505" t="s">
        <v>116</v>
      </c>
      <c r="J505" t="s">
        <v>635</v>
      </c>
      <c r="K505" t="s">
        <v>849</v>
      </c>
      <c r="L505" t="s">
        <v>190</v>
      </c>
      <c r="M505" t="s">
        <v>29</v>
      </c>
      <c r="N505" s="1"/>
      <c r="O505" t="s">
        <v>1376</v>
      </c>
      <c r="P505">
        <f>VLOOKUP(O505,Sheet6!K:L,2,FALSE)</f>
        <v>100</v>
      </c>
      <c r="R505" t="s">
        <v>36</v>
      </c>
      <c r="U505" t="str">
        <f>VLOOKUP(O505,Sheet1!W:X,2,FALSE)</f>
        <v>PASS</v>
      </c>
    </row>
    <row r="506" spans="1:21" x14ac:dyDescent="0.25">
      <c r="A506" t="s">
        <v>957</v>
      </c>
      <c r="B506" t="s">
        <v>21</v>
      </c>
      <c r="C506" t="s">
        <v>36</v>
      </c>
      <c r="D506" t="s">
        <v>36</v>
      </c>
      <c r="F506" t="s">
        <v>1026</v>
      </c>
      <c r="G506" t="s">
        <v>1027</v>
      </c>
      <c r="H506" t="s">
        <v>1028</v>
      </c>
      <c r="I506" t="s">
        <v>681</v>
      </c>
      <c r="J506" t="s">
        <v>681</v>
      </c>
      <c r="K506" t="s">
        <v>682</v>
      </c>
      <c r="L506" t="s">
        <v>1029</v>
      </c>
      <c r="M506" t="s">
        <v>90</v>
      </c>
      <c r="O506" t="s">
        <v>1030</v>
      </c>
      <c r="P506">
        <f>VLOOKUP(O506,Sheet6!K:L,2,FALSE)</f>
        <v>100</v>
      </c>
      <c r="R506" t="s">
        <v>36</v>
      </c>
      <c r="U506" t="str">
        <f>VLOOKUP(O506,Sheet1!W:X,2,FALSE)</f>
        <v>PASS</v>
      </c>
    </row>
    <row r="507" spans="1:21" x14ac:dyDescent="0.25">
      <c r="A507" t="s">
        <v>957</v>
      </c>
      <c r="B507" t="s">
        <v>21</v>
      </c>
      <c r="C507" t="s">
        <v>36</v>
      </c>
      <c r="D507" t="s">
        <v>36</v>
      </c>
      <c r="F507" t="s">
        <v>1026</v>
      </c>
      <c r="G507" t="s">
        <v>1027</v>
      </c>
      <c r="H507" t="s">
        <v>1028</v>
      </c>
      <c r="I507" t="s">
        <v>681</v>
      </c>
      <c r="J507" t="s">
        <v>681</v>
      </c>
      <c r="K507" t="s">
        <v>684</v>
      </c>
      <c r="L507" t="s">
        <v>1029</v>
      </c>
      <c r="M507" t="s">
        <v>90</v>
      </c>
      <c r="O507" t="s">
        <v>1031</v>
      </c>
      <c r="P507">
        <f>VLOOKUP(O507,Sheet6!K:L,2,FALSE)</f>
        <v>100</v>
      </c>
      <c r="R507" t="s">
        <v>36</v>
      </c>
      <c r="U507" t="str">
        <f>VLOOKUP(O507,Sheet1!W:X,2,FALSE)</f>
        <v>PASS</v>
      </c>
    </row>
    <row r="508" spans="1:21" x14ac:dyDescent="0.25">
      <c r="A508" t="s">
        <v>957</v>
      </c>
      <c r="B508" t="s">
        <v>21</v>
      </c>
      <c r="C508" t="s">
        <v>21</v>
      </c>
      <c r="D508" t="s">
        <v>36</v>
      </c>
      <c r="F508" t="s">
        <v>1026</v>
      </c>
      <c r="G508" t="s">
        <v>1027</v>
      </c>
      <c r="H508" t="s">
        <v>1028</v>
      </c>
      <c r="I508" t="s">
        <v>681</v>
      </c>
      <c r="J508" t="s">
        <v>681</v>
      </c>
      <c r="K508" t="s">
        <v>686</v>
      </c>
      <c r="L508" t="s">
        <v>1029</v>
      </c>
      <c r="M508" t="s">
        <v>90</v>
      </c>
      <c r="O508" t="s">
        <v>1032</v>
      </c>
      <c r="P508">
        <f>VLOOKUP(O508,Sheet6!K:L,2,FALSE)</f>
        <v>100</v>
      </c>
      <c r="R508" t="s">
        <v>36</v>
      </c>
      <c r="S508" t="s">
        <v>101</v>
      </c>
      <c r="U508" t="str">
        <f>VLOOKUP(O508,Sheet1!W:X,2,FALSE)</f>
        <v>PASS</v>
      </c>
    </row>
    <row r="509" spans="1:21" x14ac:dyDescent="0.25">
      <c r="A509" t="s">
        <v>957</v>
      </c>
      <c r="B509" t="s">
        <v>21</v>
      </c>
      <c r="C509" t="s">
        <v>36</v>
      </c>
      <c r="D509" t="s">
        <v>36</v>
      </c>
      <c r="F509" t="s">
        <v>1026</v>
      </c>
      <c r="G509" t="s">
        <v>1027</v>
      </c>
      <c r="H509" t="s">
        <v>1028</v>
      </c>
      <c r="I509" t="s">
        <v>155</v>
      </c>
      <c r="J509" t="s">
        <v>156</v>
      </c>
      <c r="K509" t="s">
        <v>1033</v>
      </c>
      <c r="L509" t="s">
        <v>1034</v>
      </c>
      <c r="M509" t="s">
        <v>90</v>
      </c>
      <c r="O509" t="s">
        <v>1035</v>
      </c>
      <c r="P509">
        <f>VLOOKUP(O509,Sheet6!K:L,2,FALSE)</f>
        <v>100</v>
      </c>
      <c r="R509" t="s">
        <v>36</v>
      </c>
      <c r="U509" t="str">
        <f>VLOOKUP(O509,Sheet1!W:X,2,FALSE)</f>
        <v>PASS</v>
      </c>
    </row>
    <row r="510" spans="1:21" x14ac:dyDescent="0.25">
      <c r="A510" t="s">
        <v>957</v>
      </c>
      <c r="B510" t="s">
        <v>21</v>
      </c>
      <c r="C510" t="s">
        <v>36</v>
      </c>
      <c r="D510" t="s">
        <v>36</v>
      </c>
      <c r="F510" t="s">
        <v>1026</v>
      </c>
      <c r="G510" t="s">
        <v>1027</v>
      </c>
      <c r="H510" t="s">
        <v>1028</v>
      </c>
      <c r="I510" t="s">
        <v>155</v>
      </c>
      <c r="J510" t="s">
        <v>156</v>
      </c>
      <c r="K510" t="s">
        <v>791</v>
      </c>
      <c r="L510" t="s">
        <v>1036</v>
      </c>
      <c r="M510" t="s">
        <v>90</v>
      </c>
      <c r="O510" t="s">
        <v>1037</v>
      </c>
      <c r="P510">
        <f>VLOOKUP(O510,Sheet6!K:L,2,FALSE)</f>
        <v>100</v>
      </c>
      <c r="R510" t="s">
        <v>36</v>
      </c>
      <c r="U510" t="str">
        <f>VLOOKUP(O510,Sheet1!W:X,2,FALSE)</f>
        <v>PASS</v>
      </c>
    </row>
    <row r="511" spans="1:21" x14ac:dyDescent="0.25">
      <c r="A511" t="s">
        <v>957</v>
      </c>
      <c r="B511" t="s">
        <v>21</v>
      </c>
      <c r="C511" t="s">
        <v>36</v>
      </c>
      <c r="D511" t="s">
        <v>36</v>
      </c>
      <c r="F511" t="s">
        <v>1026</v>
      </c>
      <c r="G511" t="s">
        <v>1027</v>
      </c>
      <c r="H511" t="s">
        <v>1028</v>
      </c>
      <c r="I511" t="s">
        <v>116</v>
      </c>
      <c r="J511" t="s">
        <v>364</v>
      </c>
      <c r="K511" t="s">
        <v>821</v>
      </c>
      <c r="L511" t="s">
        <v>1038</v>
      </c>
      <c r="M511" t="s">
        <v>90</v>
      </c>
      <c r="O511" t="s">
        <v>1039</v>
      </c>
      <c r="P511">
        <f>VLOOKUP(O511,Sheet6!K:L,2,FALSE)</f>
        <v>100</v>
      </c>
      <c r="R511" t="s">
        <v>36</v>
      </c>
      <c r="U511" t="str">
        <f>VLOOKUP(O511,Sheet1!W:X,2,FALSE)</f>
        <v>PASS</v>
      </c>
    </row>
    <row r="512" spans="1:21" x14ac:dyDescent="0.25">
      <c r="A512" t="s">
        <v>957</v>
      </c>
      <c r="B512" t="s">
        <v>21</v>
      </c>
      <c r="C512" t="s">
        <v>36</v>
      </c>
      <c r="D512" t="s">
        <v>36</v>
      </c>
      <c r="F512" t="s">
        <v>1026</v>
      </c>
      <c r="G512" t="s">
        <v>1027</v>
      </c>
      <c r="H512" t="s">
        <v>1028</v>
      </c>
      <c r="I512" t="s">
        <v>116</v>
      </c>
      <c r="J512" t="s">
        <v>127</v>
      </c>
      <c r="K512" t="s">
        <v>1040</v>
      </c>
      <c r="L512" t="s">
        <v>1038</v>
      </c>
      <c r="M512" t="s">
        <v>90</v>
      </c>
      <c r="O512" t="s">
        <v>1041</v>
      </c>
      <c r="P512">
        <f>VLOOKUP(O512,Sheet6!K:L,2,FALSE)</f>
        <v>100</v>
      </c>
      <c r="R512" t="s">
        <v>36</v>
      </c>
      <c r="U512" t="str">
        <f>VLOOKUP(O512,Sheet1!W:X,2,FALSE)</f>
        <v>PASS</v>
      </c>
    </row>
    <row r="513" spans="1:21" x14ac:dyDescent="0.25">
      <c r="A513" t="s">
        <v>957</v>
      </c>
      <c r="B513" t="s">
        <v>21</v>
      </c>
      <c r="C513" t="s">
        <v>36</v>
      </c>
      <c r="D513" t="s">
        <v>36</v>
      </c>
      <c r="F513" t="s">
        <v>1026</v>
      </c>
      <c r="G513" t="s">
        <v>1027</v>
      </c>
      <c r="H513" t="s">
        <v>1028</v>
      </c>
      <c r="I513" t="s">
        <v>116</v>
      </c>
      <c r="J513" t="s">
        <v>635</v>
      </c>
      <c r="K513" t="s">
        <v>731</v>
      </c>
      <c r="L513" t="s">
        <v>1042</v>
      </c>
      <c r="M513" t="s">
        <v>90</v>
      </c>
      <c r="O513" t="s">
        <v>1043</v>
      </c>
      <c r="P513">
        <f>VLOOKUP(O513,Sheet6!K:L,2,FALSE)</f>
        <v>100</v>
      </c>
      <c r="R513" t="s">
        <v>36</v>
      </c>
      <c r="U513" t="str">
        <f>VLOOKUP(O513,Sheet1!W:X,2,FALSE)</f>
        <v>PASS</v>
      </c>
    </row>
    <row r="514" spans="1:21" x14ac:dyDescent="0.25">
      <c r="A514" t="s">
        <v>957</v>
      </c>
      <c r="B514" t="s">
        <v>21</v>
      </c>
      <c r="C514" t="s">
        <v>36</v>
      </c>
      <c r="D514" t="s">
        <v>36</v>
      </c>
      <c r="F514" t="s">
        <v>1026</v>
      </c>
      <c r="G514" t="s">
        <v>1027</v>
      </c>
      <c r="H514" t="s">
        <v>1028</v>
      </c>
      <c r="I514" t="s">
        <v>116</v>
      </c>
      <c r="J514" t="s">
        <v>635</v>
      </c>
      <c r="K514" t="s">
        <v>636</v>
      </c>
      <c r="L514" t="s">
        <v>1042</v>
      </c>
      <c r="M514" t="s">
        <v>90</v>
      </c>
      <c r="O514" t="s">
        <v>1044</v>
      </c>
      <c r="P514">
        <f>VLOOKUP(O514,Sheet6!K:L,2,FALSE)</f>
        <v>100</v>
      </c>
      <c r="R514" t="s">
        <v>36</v>
      </c>
      <c r="U514" t="str">
        <f>VLOOKUP(O514,Sheet1!W:X,2,FALSE)</f>
        <v>PASS</v>
      </c>
    </row>
    <row r="515" spans="1:21" x14ac:dyDescent="0.25">
      <c r="A515" t="s">
        <v>957</v>
      </c>
      <c r="B515" t="s">
        <v>21</v>
      </c>
      <c r="C515" t="s">
        <v>36</v>
      </c>
      <c r="D515" t="s">
        <v>36</v>
      </c>
      <c r="F515" t="s">
        <v>1026</v>
      </c>
      <c r="G515" t="s">
        <v>1027</v>
      </c>
      <c r="H515" t="s">
        <v>1028</v>
      </c>
      <c r="I515" t="s">
        <v>116</v>
      </c>
      <c r="J515" t="s">
        <v>635</v>
      </c>
      <c r="K515" t="s">
        <v>639</v>
      </c>
      <c r="L515" t="s">
        <v>1042</v>
      </c>
      <c r="M515" t="s">
        <v>90</v>
      </c>
      <c r="O515" t="s">
        <v>1045</v>
      </c>
      <c r="P515">
        <f>VLOOKUP(O515,Sheet6!K:L,2,FALSE)</f>
        <v>100</v>
      </c>
      <c r="R515" t="s">
        <v>36</v>
      </c>
      <c r="U515" t="str">
        <f>VLOOKUP(O515,Sheet1!W:X,2,FALSE)</f>
        <v>PASS</v>
      </c>
    </row>
    <row r="516" spans="1:21" x14ac:dyDescent="0.25">
      <c r="A516" t="s">
        <v>957</v>
      </c>
      <c r="B516" t="s">
        <v>21</v>
      </c>
      <c r="C516" t="s">
        <v>36</v>
      </c>
      <c r="D516" t="s">
        <v>36</v>
      </c>
      <c r="F516" t="s">
        <v>1026</v>
      </c>
      <c r="G516" t="s">
        <v>1027</v>
      </c>
      <c r="H516" t="s">
        <v>1028</v>
      </c>
      <c r="I516" t="s">
        <v>40</v>
      </c>
      <c r="J516" t="s">
        <v>41</v>
      </c>
      <c r="K516" t="s">
        <v>1053</v>
      </c>
      <c r="L516" t="s">
        <v>1054</v>
      </c>
      <c r="M516" t="s">
        <v>90</v>
      </c>
      <c r="O516" t="s">
        <v>1055</v>
      </c>
      <c r="P516">
        <f>VLOOKUP(O516,Sheet6!K:L,2,FALSE)</f>
        <v>100</v>
      </c>
      <c r="R516" t="s">
        <v>36</v>
      </c>
      <c r="U516" t="str">
        <f>VLOOKUP(O516,Sheet1!W:X,2,FALSE)</f>
        <v>PASS</v>
      </c>
    </row>
    <row r="517" spans="1:21" x14ac:dyDescent="0.25">
      <c r="A517" t="s">
        <v>957</v>
      </c>
      <c r="B517" t="s">
        <v>21</v>
      </c>
      <c r="C517" t="s">
        <v>36</v>
      </c>
      <c r="D517" t="s">
        <v>36</v>
      </c>
      <c r="F517" t="s">
        <v>1026</v>
      </c>
      <c r="G517" t="s">
        <v>1027</v>
      </c>
      <c r="H517" t="s">
        <v>1028</v>
      </c>
      <c r="I517" t="s">
        <v>40</v>
      </c>
      <c r="J517" t="s">
        <v>41</v>
      </c>
      <c r="K517" t="s">
        <v>1056</v>
      </c>
      <c r="L517" t="s">
        <v>1038</v>
      </c>
      <c r="M517" t="s">
        <v>90</v>
      </c>
      <c r="O517" t="s">
        <v>1057</v>
      </c>
      <c r="P517">
        <f>VLOOKUP(O517,Sheet6!K:L,2,FALSE)</f>
        <v>100</v>
      </c>
      <c r="R517" t="s">
        <v>36</v>
      </c>
      <c r="U517" t="str">
        <f>VLOOKUP(O517,Sheet1!W:X,2,FALSE)</f>
        <v>PASS</v>
      </c>
    </row>
    <row r="518" spans="1:21" x14ac:dyDescent="0.25">
      <c r="A518" t="s">
        <v>957</v>
      </c>
      <c r="B518" t="s">
        <v>21</v>
      </c>
      <c r="C518" t="s">
        <v>36</v>
      </c>
      <c r="D518" t="s">
        <v>36</v>
      </c>
      <c r="F518" t="s">
        <v>1026</v>
      </c>
      <c r="G518" t="s">
        <v>1027</v>
      </c>
      <c r="H518" t="s">
        <v>1028</v>
      </c>
      <c r="I518" t="s">
        <v>265</v>
      </c>
      <c r="J518" t="s">
        <v>266</v>
      </c>
      <c r="K518" t="s">
        <v>322</v>
      </c>
      <c r="L518" t="s">
        <v>1058</v>
      </c>
      <c r="M518" t="s">
        <v>90</v>
      </c>
      <c r="O518" t="s">
        <v>1059</v>
      </c>
      <c r="P518">
        <f>VLOOKUP(O518,Sheet6!K:L,2,FALSE)</f>
        <v>100</v>
      </c>
      <c r="R518" t="s">
        <v>36</v>
      </c>
      <c r="U518" t="str">
        <f>VLOOKUP(O518,Sheet1!W:X,2,FALSE)</f>
        <v>PASS</v>
      </c>
    </row>
    <row r="519" spans="1:21" x14ac:dyDescent="0.25">
      <c r="A519" t="s">
        <v>957</v>
      </c>
      <c r="B519" t="s">
        <v>21</v>
      </c>
      <c r="C519" t="s">
        <v>36</v>
      </c>
      <c r="D519" t="s">
        <v>36</v>
      </c>
      <c r="F519" t="s">
        <v>1026</v>
      </c>
      <c r="G519" t="s">
        <v>1027</v>
      </c>
      <c r="H519" t="s">
        <v>1028</v>
      </c>
      <c r="I519" t="s">
        <v>265</v>
      </c>
      <c r="J519" t="s">
        <v>266</v>
      </c>
      <c r="K519" t="s">
        <v>1060</v>
      </c>
      <c r="L519" t="s">
        <v>190</v>
      </c>
      <c r="M519" t="s">
        <v>90</v>
      </c>
      <c r="O519" t="s">
        <v>1061</v>
      </c>
      <c r="P519">
        <f>VLOOKUP(O519,Sheet6!K:L,2,FALSE)</f>
        <v>100</v>
      </c>
      <c r="R519" t="s">
        <v>36</v>
      </c>
      <c r="U519" t="str">
        <f>VLOOKUP(O519,Sheet1!W:X,2,FALSE)</f>
        <v>PASS</v>
      </c>
    </row>
    <row r="520" spans="1:21" x14ac:dyDescent="0.25">
      <c r="A520" t="s">
        <v>957</v>
      </c>
      <c r="B520" t="s">
        <v>21</v>
      </c>
      <c r="C520" t="s">
        <v>36</v>
      </c>
      <c r="D520" t="s">
        <v>36</v>
      </c>
      <c r="F520" t="s">
        <v>1026</v>
      </c>
      <c r="G520" t="s">
        <v>1027</v>
      </c>
      <c r="H520" t="s">
        <v>1028</v>
      </c>
      <c r="I520" t="s">
        <v>265</v>
      </c>
      <c r="J520" t="s">
        <v>266</v>
      </c>
      <c r="K520" t="s">
        <v>817</v>
      </c>
      <c r="L520" t="s">
        <v>1062</v>
      </c>
      <c r="M520" t="s">
        <v>90</v>
      </c>
      <c r="O520" t="s">
        <v>1063</v>
      </c>
      <c r="P520">
        <f>VLOOKUP(O520,Sheet6!K:L,2,FALSE)</f>
        <v>100</v>
      </c>
      <c r="R520" t="s">
        <v>36</v>
      </c>
      <c r="U520" t="str">
        <f>VLOOKUP(O520,Sheet1!W:X,2,FALSE)</f>
        <v>PASS</v>
      </c>
    </row>
    <row r="521" spans="1:21" x14ac:dyDescent="0.25">
      <c r="A521" t="s">
        <v>957</v>
      </c>
      <c r="B521" t="s">
        <v>21</v>
      </c>
      <c r="C521" t="s">
        <v>36</v>
      </c>
      <c r="D521" t="s">
        <v>36</v>
      </c>
      <c r="F521" t="s">
        <v>1026</v>
      </c>
      <c r="G521" t="s">
        <v>1027</v>
      </c>
      <c r="H521" t="s">
        <v>1028</v>
      </c>
      <c r="I521" t="s">
        <v>40</v>
      </c>
      <c r="J521" t="s">
        <v>791</v>
      </c>
      <c r="K521" t="s">
        <v>1068</v>
      </c>
      <c r="L521" t="s">
        <v>1038</v>
      </c>
      <c r="M521" t="s">
        <v>29</v>
      </c>
      <c r="O521" t="s">
        <v>1069</v>
      </c>
      <c r="P521">
        <f>VLOOKUP(O521,Sheet6!K:L,2,FALSE)</f>
        <v>100</v>
      </c>
      <c r="R521" t="s">
        <v>36</v>
      </c>
      <c r="U521" t="str">
        <f>VLOOKUP(O521,Sheet1!W:X,2,FALSE)</f>
        <v>PASS</v>
      </c>
    </row>
    <row r="522" spans="1:21" x14ac:dyDescent="0.25">
      <c r="A522" t="s">
        <v>957</v>
      </c>
      <c r="B522" t="s">
        <v>36</v>
      </c>
      <c r="C522" t="s">
        <v>36</v>
      </c>
      <c r="D522" t="s">
        <v>36</v>
      </c>
      <c r="F522" t="s">
        <v>1026</v>
      </c>
      <c r="G522" t="s">
        <v>1027</v>
      </c>
      <c r="H522" t="s">
        <v>1028</v>
      </c>
      <c r="I522" t="s">
        <v>45</v>
      </c>
      <c r="J522" t="s">
        <v>46</v>
      </c>
      <c r="K522" t="s">
        <v>1377</v>
      </c>
      <c r="L522" t="s">
        <v>1038</v>
      </c>
      <c r="M522" t="s">
        <v>90</v>
      </c>
      <c r="N522" s="1"/>
      <c r="O522" t="s">
        <v>1378</v>
      </c>
      <c r="P522">
        <f>VLOOKUP(O522,Sheet6!K:L,2,FALSE)</f>
        <v>100</v>
      </c>
      <c r="R522" t="s">
        <v>36</v>
      </c>
      <c r="U522" t="str">
        <f>VLOOKUP(O522,Sheet1!W:X,2,FALSE)</f>
        <v>PASS</v>
      </c>
    </row>
    <row r="523" spans="1:21" x14ac:dyDescent="0.25">
      <c r="A523" t="s">
        <v>957</v>
      </c>
      <c r="B523" t="s">
        <v>36</v>
      </c>
      <c r="C523" t="s">
        <v>36</v>
      </c>
      <c r="D523" t="s">
        <v>36</v>
      </c>
      <c r="F523" t="s">
        <v>1026</v>
      </c>
      <c r="G523" t="s">
        <v>1027</v>
      </c>
      <c r="H523" t="s">
        <v>1028</v>
      </c>
      <c r="I523" t="s">
        <v>1331</v>
      </c>
      <c r="J523" t="s">
        <v>1332</v>
      </c>
      <c r="K523" t="s">
        <v>1333</v>
      </c>
      <c r="L523" t="s">
        <v>1379</v>
      </c>
      <c r="M523" t="s">
        <v>90</v>
      </c>
      <c r="N523" s="1"/>
      <c r="O523" t="s">
        <v>1380</v>
      </c>
      <c r="P523">
        <f>VLOOKUP(O523,Sheet6!K:L,2,FALSE)</f>
        <v>100</v>
      </c>
      <c r="R523" t="s">
        <v>36</v>
      </c>
      <c r="U523" t="str">
        <f>VLOOKUP(O523,Sheet1!W:X,2,FALSE)</f>
        <v>PASS</v>
      </c>
    </row>
    <row r="524" spans="1:21" x14ac:dyDescent="0.25">
      <c r="A524" t="s">
        <v>957</v>
      </c>
      <c r="B524" t="s">
        <v>36</v>
      </c>
      <c r="C524" t="s">
        <v>36</v>
      </c>
      <c r="D524" t="s">
        <v>36</v>
      </c>
      <c r="F524" t="s">
        <v>1026</v>
      </c>
      <c r="G524" t="s">
        <v>1027</v>
      </c>
      <c r="H524" t="s">
        <v>1028</v>
      </c>
      <c r="I524" t="s">
        <v>116</v>
      </c>
      <c r="J524" t="s">
        <v>313</v>
      </c>
      <c r="K524" t="s">
        <v>1153</v>
      </c>
      <c r="L524" t="s">
        <v>1038</v>
      </c>
      <c r="M524" t="s">
        <v>90</v>
      </c>
      <c r="N524" s="1"/>
      <c r="O524" t="s">
        <v>1381</v>
      </c>
      <c r="P524">
        <f>VLOOKUP(O524,Sheet6!K:L,2,FALSE)</f>
        <v>100</v>
      </c>
      <c r="R524" t="s">
        <v>36</v>
      </c>
      <c r="U524" t="str">
        <f>VLOOKUP(O524,Sheet1!W:X,2,FALSE)</f>
        <v>PASS</v>
      </c>
    </row>
    <row r="525" spans="1:21" x14ac:dyDescent="0.25">
      <c r="A525" t="s">
        <v>957</v>
      </c>
      <c r="B525" t="s">
        <v>36</v>
      </c>
      <c r="C525" t="s">
        <v>36</v>
      </c>
      <c r="D525" t="s">
        <v>36</v>
      </c>
      <c r="F525" t="s">
        <v>1026</v>
      </c>
      <c r="G525" t="s">
        <v>1027</v>
      </c>
      <c r="H525" t="s">
        <v>1028</v>
      </c>
      <c r="I525" t="s">
        <v>116</v>
      </c>
      <c r="J525" t="s">
        <v>313</v>
      </c>
      <c r="K525" t="s">
        <v>715</v>
      </c>
      <c r="L525" t="s">
        <v>1382</v>
      </c>
      <c r="M525" t="s">
        <v>90</v>
      </c>
      <c r="N525" s="1"/>
      <c r="O525" t="s">
        <v>1383</v>
      </c>
      <c r="P525">
        <f>VLOOKUP(O525,Sheet6!K:L,2,FALSE)</f>
        <v>100</v>
      </c>
      <c r="R525" t="s">
        <v>36</v>
      </c>
      <c r="U525" t="str">
        <f>VLOOKUP(O525,Sheet1!W:X,2,FALSE)</f>
        <v>Pass with Condition</v>
      </c>
    </row>
    <row r="526" spans="1:21" x14ac:dyDescent="0.25">
      <c r="A526" t="s">
        <v>957</v>
      </c>
      <c r="B526" t="s">
        <v>36</v>
      </c>
      <c r="C526" t="s">
        <v>36</v>
      </c>
      <c r="D526" t="s">
        <v>36</v>
      </c>
      <c r="F526" t="s">
        <v>1026</v>
      </c>
      <c r="G526" t="s">
        <v>1027</v>
      </c>
      <c r="H526" t="s">
        <v>1028</v>
      </c>
      <c r="I526" t="s">
        <v>40</v>
      </c>
      <c r="J526" t="s">
        <v>333</v>
      </c>
      <c r="K526" t="s">
        <v>1307</v>
      </c>
      <c r="L526" t="s">
        <v>1384</v>
      </c>
      <c r="M526" t="s">
        <v>90</v>
      </c>
      <c r="N526" s="1"/>
      <c r="O526" t="s">
        <v>1385</v>
      </c>
      <c r="P526">
        <f>VLOOKUP(O526,Sheet6!K:L,2,FALSE)</f>
        <v>100</v>
      </c>
      <c r="R526" t="s">
        <v>36</v>
      </c>
      <c r="U526" t="str">
        <f>VLOOKUP(O526,Sheet1!W:X,2,FALSE)</f>
        <v>Pass with Condition</v>
      </c>
    </row>
    <row r="527" spans="1:21" x14ac:dyDescent="0.25">
      <c r="A527" t="s">
        <v>957</v>
      </c>
      <c r="B527" t="s">
        <v>36</v>
      </c>
      <c r="C527" t="s">
        <v>36</v>
      </c>
      <c r="D527" t="s">
        <v>36</v>
      </c>
      <c r="F527" t="s">
        <v>1026</v>
      </c>
      <c r="G527" t="s">
        <v>1027</v>
      </c>
      <c r="H527" t="s">
        <v>1028</v>
      </c>
      <c r="I527" t="s">
        <v>40</v>
      </c>
      <c r="J527" t="s">
        <v>791</v>
      </c>
      <c r="K527" t="s">
        <v>1068</v>
      </c>
      <c r="L527" t="s">
        <v>1038</v>
      </c>
      <c r="M527" t="s">
        <v>90</v>
      </c>
      <c r="N527" s="1"/>
      <c r="O527" t="s">
        <v>1386</v>
      </c>
      <c r="P527">
        <f>VLOOKUP(O527,Sheet6!K:L,2,FALSE)</f>
        <v>100</v>
      </c>
      <c r="R527" t="s">
        <v>36</v>
      </c>
      <c r="U527" t="str">
        <f>VLOOKUP(O527,Sheet1!W:X,2,FALSE)</f>
        <v>PASS</v>
      </c>
    </row>
    <row r="528" spans="1:21" x14ac:dyDescent="0.25">
      <c r="A528" t="s">
        <v>957</v>
      </c>
      <c r="B528" t="s">
        <v>36</v>
      </c>
      <c r="C528" t="s">
        <v>36</v>
      </c>
      <c r="D528" t="s">
        <v>36</v>
      </c>
      <c r="F528" t="s">
        <v>1026</v>
      </c>
      <c r="G528" t="s">
        <v>1027</v>
      </c>
      <c r="H528" t="s">
        <v>1028</v>
      </c>
      <c r="I528" t="s">
        <v>40</v>
      </c>
      <c r="J528" t="s">
        <v>41</v>
      </c>
      <c r="K528" t="s">
        <v>1387</v>
      </c>
      <c r="L528" t="s">
        <v>1038</v>
      </c>
      <c r="M528" t="s">
        <v>90</v>
      </c>
      <c r="N528" s="1"/>
      <c r="O528" t="s">
        <v>1388</v>
      </c>
      <c r="P528">
        <f>VLOOKUP(O528,Sheet6!K:L,2,FALSE)</f>
        <v>100</v>
      </c>
      <c r="R528" t="s">
        <v>36</v>
      </c>
      <c r="U528" t="str">
        <f>VLOOKUP(O528,Sheet1!W:X,2,FALSE)</f>
        <v>PASS</v>
      </c>
    </row>
    <row r="529" spans="1:21" x14ac:dyDescent="0.25">
      <c r="A529" t="s">
        <v>957</v>
      </c>
      <c r="B529" t="s">
        <v>36</v>
      </c>
      <c r="C529" t="s">
        <v>36</v>
      </c>
      <c r="D529" t="s">
        <v>36</v>
      </c>
      <c r="F529" t="s">
        <v>1026</v>
      </c>
      <c r="G529" t="s">
        <v>1027</v>
      </c>
      <c r="H529" t="s">
        <v>1028</v>
      </c>
      <c r="I529" t="s">
        <v>45</v>
      </c>
      <c r="J529" t="s">
        <v>46</v>
      </c>
      <c r="K529" t="s">
        <v>1377</v>
      </c>
      <c r="L529" t="s">
        <v>1038</v>
      </c>
      <c r="M529" t="s">
        <v>29</v>
      </c>
      <c r="N529" s="1"/>
      <c r="O529" t="s">
        <v>1389</v>
      </c>
      <c r="P529">
        <f>VLOOKUP(O529,Sheet6!K:L,2,FALSE)</f>
        <v>100</v>
      </c>
      <c r="R529" t="s">
        <v>36</v>
      </c>
      <c r="U529" t="str">
        <f>VLOOKUP(O529,Sheet1!W:X,2,FALSE)</f>
        <v>Pass with Condition</v>
      </c>
    </row>
    <row r="530" spans="1:21" x14ac:dyDescent="0.25">
      <c r="A530" t="s">
        <v>957</v>
      </c>
      <c r="B530" t="s">
        <v>36</v>
      </c>
      <c r="C530" t="s">
        <v>36</v>
      </c>
      <c r="D530" t="s">
        <v>36</v>
      </c>
      <c r="F530" t="s">
        <v>1026</v>
      </c>
      <c r="G530" t="s">
        <v>1027</v>
      </c>
      <c r="H530" t="s">
        <v>1028</v>
      </c>
      <c r="I530" t="s">
        <v>155</v>
      </c>
      <c r="J530" t="s">
        <v>156</v>
      </c>
      <c r="K530" t="s">
        <v>1033</v>
      </c>
      <c r="L530" t="s">
        <v>1034</v>
      </c>
      <c r="M530" t="s">
        <v>29</v>
      </c>
      <c r="N530" s="1"/>
      <c r="O530" t="s">
        <v>1390</v>
      </c>
      <c r="P530">
        <f>VLOOKUP(O530,Sheet6!K:L,2,FALSE)</f>
        <v>100</v>
      </c>
      <c r="R530" t="s">
        <v>36</v>
      </c>
      <c r="U530" t="str">
        <f>VLOOKUP(O530,Sheet1!W:X,2,FALSE)</f>
        <v>Pass with Condition</v>
      </c>
    </row>
    <row r="531" spans="1:21" x14ac:dyDescent="0.25">
      <c r="A531" t="s">
        <v>957</v>
      </c>
      <c r="B531" t="s">
        <v>36</v>
      </c>
      <c r="C531" t="s">
        <v>36</v>
      </c>
      <c r="D531" t="s">
        <v>36</v>
      </c>
      <c r="F531" t="s">
        <v>1026</v>
      </c>
      <c r="G531" t="s">
        <v>1027</v>
      </c>
      <c r="H531" t="s">
        <v>1028</v>
      </c>
      <c r="I531" t="s">
        <v>155</v>
      </c>
      <c r="J531" t="s">
        <v>156</v>
      </c>
      <c r="K531" t="s">
        <v>791</v>
      </c>
      <c r="L531" t="s">
        <v>1036</v>
      </c>
      <c r="M531" t="s">
        <v>29</v>
      </c>
      <c r="N531" s="1"/>
      <c r="O531" t="s">
        <v>1391</v>
      </c>
      <c r="P531">
        <f>VLOOKUP(O531,Sheet6!K:L,2,FALSE)</f>
        <v>100</v>
      </c>
      <c r="R531" t="s">
        <v>36</v>
      </c>
      <c r="U531" t="str">
        <f>VLOOKUP(O531,Sheet1!W:X,2,FALSE)</f>
        <v>Pass with Condition</v>
      </c>
    </row>
    <row r="532" spans="1:21" x14ac:dyDescent="0.25">
      <c r="A532" t="s">
        <v>957</v>
      </c>
      <c r="B532" t="s">
        <v>36</v>
      </c>
      <c r="C532" t="s">
        <v>36</v>
      </c>
      <c r="D532" t="s">
        <v>36</v>
      </c>
      <c r="F532" t="s">
        <v>1026</v>
      </c>
      <c r="G532" t="s">
        <v>1027</v>
      </c>
      <c r="H532" t="s">
        <v>1028</v>
      </c>
      <c r="I532" t="s">
        <v>116</v>
      </c>
      <c r="J532" t="s">
        <v>364</v>
      </c>
      <c r="K532" t="s">
        <v>821</v>
      </c>
      <c r="L532" t="s">
        <v>1038</v>
      </c>
      <c r="M532" t="s">
        <v>29</v>
      </c>
      <c r="N532" s="1"/>
      <c r="O532" t="s">
        <v>1392</v>
      </c>
      <c r="P532">
        <f>VLOOKUP(O532,Sheet6!K:L,2,FALSE)</f>
        <v>100</v>
      </c>
      <c r="R532" t="s">
        <v>36</v>
      </c>
      <c r="U532" t="str">
        <f>VLOOKUP(O532,Sheet1!W:X,2,FALSE)</f>
        <v>Pass with Condition</v>
      </c>
    </row>
    <row r="533" spans="1:21" x14ac:dyDescent="0.25">
      <c r="A533" t="s">
        <v>957</v>
      </c>
      <c r="B533" t="s">
        <v>36</v>
      </c>
      <c r="C533" t="s">
        <v>36</v>
      </c>
      <c r="D533" t="s">
        <v>36</v>
      </c>
      <c r="F533" t="s">
        <v>1026</v>
      </c>
      <c r="G533" t="s">
        <v>1027</v>
      </c>
      <c r="H533" t="s">
        <v>1028</v>
      </c>
      <c r="I533" t="s">
        <v>116</v>
      </c>
      <c r="J533" t="s">
        <v>127</v>
      </c>
      <c r="K533" t="s">
        <v>1040</v>
      </c>
      <c r="L533" t="s">
        <v>1038</v>
      </c>
      <c r="M533" t="s">
        <v>29</v>
      </c>
      <c r="N533" s="1"/>
      <c r="O533" t="s">
        <v>1393</v>
      </c>
      <c r="P533">
        <f>VLOOKUP(O533,Sheet6!K:L,2,FALSE)</f>
        <v>100</v>
      </c>
      <c r="R533" t="s">
        <v>36</v>
      </c>
      <c r="U533" t="str">
        <f>VLOOKUP(O533,Sheet1!W:X,2,FALSE)</f>
        <v>Pass with Condition</v>
      </c>
    </row>
    <row r="534" spans="1:21" x14ac:dyDescent="0.25">
      <c r="A534" t="s">
        <v>957</v>
      </c>
      <c r="B534" t="s">
        <v>36</v>
      </c>
      <c r="C534" t="s">
        <v>36</v>
      </c>
      <c r="D534" t="s">
        <v>36</v>
      </c>
      <c r="F534" t="s">
        <v>1026</v>
      </c>
      <c r="G534" t="s">
        <v>1027</v>
      </c>
      <c r="H534" t="s">
        <v>1028</v>
      </c>
      <c r="I534" t="s">
        <v>116</v>
      </c>
      <c r="J534" t="s">
        <v>635</v>
      </c>
      <c r="K534" t="s">
        <v>731</v>
      </c>
      <c r="L534" t="s">
        <v>1042</v>
      </c>
      <c r="M534" t="s">
        <v>29</v>
      </c>
      <c r="N534" s="1"/>
      <c r="O534" t="s">
        <v>1394</v>
      </c>
      <c r="P534">
        <f>VLOOKUP(O534,Sheet6!K:L,2,FALSE)</f>
        <v>100</v>
      </c>
      <c r="R534" t="s">
        <v>36</v>
      </c>
      <c r="U534" t="str">
        <f>VLOOKUP(O534,Sheet1!W:X,2,FALSE)</f>
        <v>Pass with Condition</v>
      </c>
    </row>
    <row r="535" spans="1:21" x14ac:dyDescent="0.25">
      <c r="A535" t="s">
        <v>957</v>
      </c>
      <c r="B535" t="s">
        <v>36</v>
      </c>
      <c r="C535" t="s">
        <v>36</v>
      </c>
      <c r="D535" t="s">
        <v>36</v>
      </c>
      <c r="F535" t="s">
        <v>1026</v>
      </c>
      <c r="G535" t="s">
        <v>1027</v>
      </c>
      <c r="H535" t="s">
        <v>1028</v>
      </c>
      <c r="I535" t="s">
        <v>116</v>
      </c>
      <c r="J535" t="s">
        <v>635</v>
      </c>
      <c r="K535" t="s">
        <v>636</v>
      </c>
      <c r="L535" t="s">
        <v>1042</v>
      </c>
      <c r="M535" t="s">
        <v>29</v>
      </c>
      <c r="N535" s="1"/>
      <c r="O535" t="s">
        <v>1395</v>
      </c>
      <c r="P535">
        <f>VLOOKUP(O535,Sheet6!K:L,2,FALSE)</f>
        <v>100</v>
      </c>
      <c r="R535" t="s">
        <v>36</v>
      </c>
      <c r="U535" t="str">
        <f>VLOOKUP(O535,Sheet1!W:X,2,FALSE)</f>
        <v>Pass with Condition</v>
      </c>
    </row>
    <row r="536" spans="1:21" x14ac:dyDescent="0.25">
      <c r="A536" t="s">
        <v>957</v>
      </c>
      <c r="B536" t="s">
        <v>36</v>
      </c>
      <c r="C536" t="s">
        <v>36</v>
      </c>
      <c r="D536" t="s">
        <v>36</v>
      </c>
      <c r="F536" t="s">
        <v>1026</v>
      </c>
      <c r="G536" t="s">
        <v>1027</v>
      </c>
      <c r="H536" t="s">
        <v>1028</v>
      </c>
      <c r="I536" t="s">
        <v>116</v>
      </c>
      <c r="J536" t="s">
        <v>635</v>
      </c>
      <c r="K536" t="s">
        <v>639</v>
      </c>
      <c r="L536" t="s">
        <v>1042</v>
      </c>
      <c r="M536" t="s">
        <v>29</v>
      </c>
      <c r="N536" s="1"/>
      <c r="O536" t="s">
        <v>1396</v>
      </c>
      <c r="P536">
        <f>VLOOKUP(O536,Sheet6!K:L,2,FALSE)</f>
        <v>100</v>
      </c>
      <c r="R536" t="s">
        <v>36</v>
      </c>
      <c r="U536" t="str">
        <f>VLOOKUP(O536,Sheet1!W:X,2,FALSE)</f>
        <v>Pass with Condition</v>
      </c>
    </row>
    <row r="537" spans="1:21" x14ac:dyDescent="0.25">
      <c r="A537" t="s">
        <v>957</v>
      </c>
      <c r="B537" t="s">
        <v>36</v>
      </c>
      <c r="C537" t="s">
        <v>36</v>
      </c>
      <c r="D537" t="s">
        <v>36</v>
      </c>
      <c r="F537" t="s">
        <v>1026</v>
      </c>
      <c r="G537" t="s">
        <v>1027</v>
      </c>
      <c r="H537" t="s">
        <v>1028</v>
      </c>
      <c r="I537" t="s">
        <v>116</v>
      </c>
      <c r="J537" t="s">
        <v>313</v>
      </c>
      <c r="K537" t="s">
        <v>715</v>
      </c>
      <c r="L537" t="s">
        <v>1382</v>
      </c>
      <c r="M537" t="s">
        <v>29</v>
      </c>
      <c r="N537" s="1"/>
      <c r="O537" t="s">
        <v>1397</v>
      </c>
      <c r="P537">
        <f>VLOOKUP(O537,Sheet6!K:L,2,FALSE)</f>
        <v>100</v>
      </c>
      <c r="R537" t="s">
        <v>36</v>
      </c>
      <c r="U537" t="str">
        <f>VLOOKUP(O537,Sheet1!W:X,2,FALSE)</f>
        <v>Pass with Condition</v>
      </c>
    </row>
    <row r="538" spans="1:21" x14ac:dyDescent="0.25">
      <c r="A538" t="s">
        <v>957</v>
      </c>
      <c r="B538" t="s">
        <v>36</v>
      </c>
      <c r="C538" t="s">
        <v>36</v>
      </c>
      <c r="D538" t="s">
        <v>36</v>
      </c>
      <c r="F538" t="s">
        <v>1026</v>
      </c>
      <c r="G538" t="s">
        <v>1027</v>
      </c>
      <c r="H538" t="s">
        <v>1028</v>
      </c>
      <c r="I538" t="s">
        <v>40</v>
      </c>
      <c r="J538" t="s">
        <v>333</v>
      </c>
      <c r="K538" t="s">
        <v>1307</v>
      </c>
      <c r="L538" t="s">
        <v>1384</v>
      </c>
      <c r="M538" t="s">
        <v>29</v>
      </c>
      <c r="N538" s="1"/>
      <c r="O538" t="s">
        <v>1398</v>
      </c>
      <c r="P538">
        <f>VLOOKUP(O538,Sheet6!K:L,2,FALSE)</f>
        <v>100</v>
      </c>
      <c r="R538" t="s">
        <v>36</v>
      </c>
      <c r="U538" t="str">
        <f>VLOOKUP(O538,Sheet1!W:X,2,FALSE)</f>
        <v>Pass with Condition</v>
      </c>
    </row>
    <row r="539" spans="1:21" x14ac:dyDescent="0.25">
      <c r="A539" t="s">
        <v>957</v>
      </c>
      <c r="B539" t="s">
        <v>36</v>
      </c>
      <c r="C539" t="s">
        <v>36</v>
      </c>
      <c r="D539" t="s">
        <v>36</v>
      </c>
      <c r="F539" t="s">
        <v>1026</v>
      </c>
      <c r="G539" t="s">
        <v>1027</v>
      </c>
      <c r="H539" t="s">
        <v>1028</v>
      </c>
      <c r="I539" t="s">
        <v>40</v>
      </c>
      <c r="J539" t="s">
        <v>41</v>
      </c>
      <c r="K539" t="s">
        <v>1053</v>
      </c>
      <c r="L539" t="s">
        <v>1054</v>
      </c>
      <c r="M539" t="s">
        <v>29</v>
      </c>
      <c r="N539" s="1"/>
      <c r="O539" t="s">
        <v>1399</v>
      </c>
      <c r="P539">
        <f>VLOOKUP(O539,Sheet6!K:L,2,FALSE)</f>
        <v>100</v>
      </c>
      <c r="R539" t="s">
        <v>36</v>
      </c>
      <c r="U539" t="str">
        <f>VLOOKUP(O539,Sheet1!W:X,2,FALSE)</f>
        <v>PASS</v>
      </c>
    </row>
    <row r="540" spans="1:21" x14ac:dyDescent="0.25">
      <c r="A540" t="s">
        <v>957</v>
      </c>
      <c r="B540" t="s">
        <v>36</v>
      </c>
      <c r="C540" t="s">
        <v>36</v>
      </c>
      <c r="D540" t="s">
        <v>36</v>
      </c>
      <c r="F540" t="s">
        <v>1026</v>
      </c>
      <c r="G540" t="s">
        <v>1027</v>
      </c>
      <c r="H540" t="s">
        <v>1028</v>
      </c>
      <c r="I540" t="s">
        <v>40</v>
      </c>
      <c r="J540" t="s">
        <v>41</v>
      </c>
      <c r="K540" t="s">
        <v>1056</v>
      </c>
      <c r="L540" t="s">
        <v>1038</v>
      </c>
      <c r="M540" t="s">
        <v>29</v>
      </c>
      <c r="N540" s="1"/>
      <c r="O540" t="s">
        <v>1400</v>
      </c>
      <c r="P540">
        <f>VLOOKUP(O540,Sheet6!K:L,2,FALSE)</f>
        <v>100</v>
      </c>
      <c r="R540" t="s">
        <v>36</v>
      </c>
      <c r="U540" t="str">
        <f>VLOOKUP(O540,Sheet1!W:X,2,FALSE)</f>
        <v>PASS</v>
      </c>
    </row>
    <row r="541" spans="1:21" x14ac:dyDescent="0.25">
      <c r="A541" t="s">
        <v>957</v>
      </c>
      <c r="B541" t="s">
        <v>36</v>
      </c>
      <c r="C541" t="s">
        <v>36</v>
      </c>
      <c r="D541" t="s">
        <v>36</v>
      </c>
      <c r="F541" t="s">
        <v>1026</v>
      </c>
      <c r="G541" t="s">
        <v>1027</v>
      </c>
      <c r="H541" t="s">
        <v>1028</v>
      </c>
      <c r="I541" t="s">
        <v>40</v>
      </c>
      <c r="J541" t="s">
        <v>41</v>
      </c>
      <c r="K541" t="s">
        <v>1387</v>
      </c>
      <c r="L541" t="s">
        <v>1038</v>
      </c>
      <c r="M541" t="s">
        <v>29</v>
      </c>
      <c r="N541" s="1"/>
      <c r="O541" t="s">
        <v>1401</v>
      </c>
      <c r="P541">
        <f>VLOOKUP(O541,Sheet6!K:L,2,FALSE)</f>
        <v>100</v>
      </c>
      <c r="R541" t="s">
        <v>36</v>
      </c>
      <c r="U541" t="str">
        <f>VLOOKUP(O541,Sheet1!W:X,2,FALSE)</f>
        <v>PASS</v>
      </c>
    </row>
    <row r="542" spans="1:21" x14ac:dyDescent="0.25">
      <c r="A542" t="s">
        <v>957</v>
      </c>
      <c r="B542" t="s">
        <v>36</v>
      </c>
      <c r="C542" t="s">
        <v>36</v>
      </c>
      <c r="D542" t="s">
        <v>36</v>
      </c>
      <c r="F542" t="s">
        <v>1072</v>
      </c>
      <c r="G542" t="s">
        <v>1073</v>
      </c>
      <c r="H542" t="s">
        <v>1074</v>
      </c>
      <c r="I542" t="s">
        <v>116</v>
      </c>
      <c r="J542" t="s">
        <v>713</v>
      </c>
      <c r="K542" t="s">
        <v>1402</v>
      </c>
      <c r="L542" t="s">
        <v>1038</v>
      </c>
      <c r="M542" t="s">
        <v>90</v>
      </c>
      <c r="N542" s="1"/>
      <c r="O542" t="s">
        <v>1403</v>
      </c>
      <c r="P542">
        <f>VLOOKUP(O542,Sheet6!K:L,2,FALSE)</f>
        <v>100</v>
      </c>
      <c r="R542" t="s">
        <v>36</v>
      </c>
      <c r="U542" t="str">
        <f>VLOOKUP(O542,Sheet1!W:X,2,FALSE)</f>
        <v>PASS</v>
      </c>
    </row>
    <row r="543" spans="1:21" x14ac:dyDescent="0.25">
      <c r="A543" t="s">
        <v>957</v>
      </c>
      <c r="B543" t="s">
        <v>36</v>
      </c>
      <c r="C543" t="s">
        <v>36</v>
      </c>
      <c r="D543" t="s">
        <v>36</v>
      </c>
      <c r="F543" t="s">
        <v>1404</v>
      </c>
      <c r="G543" t="s">
        <v>1405</v>
      </c>
      <c r="H543" t="s">
        <v>1406</v>
      </c>
      <c r="I543" t="s">
        <v>116</v>
      </c>
      <c r="J543" t="s">
        <v>713</v>
      </c>
      <c r="K543" t="s">
        <v>827</v>
      </c>
      <c r="L543" t="s">
        <v>1407</v>
      </c>
      <c r="M543" t="s">
        <v>90</v>
      </c>
      <c r="N543" s="1"/>
      <c r="O543" t="s">
        <v>1408</v>
      </c>
      <c r="P543">
        <f>VLOOKUP(O543,Sheet6!K:L,2,FALSE)</f>
        <v>100</v>
      </c>
      <c r="R543" t="s">
        <v>36</v>
      </c>
      <c r="U543" t="str">
        <f>VLOOKUP(O543,Sheet1!W:X,2,FALSE)</f>
        <v>PASS</v>
      </c>
    </row>
    <row r="544" spans="1:21" x14ac:dyDescent="0.25">
      <c r="A544" t="s">
        <v>957</v>
      </c>
      <c r="B544" t="s">
        <v>21</v>
      </c>
      <c r="C544" t="s">
        <v>36</v>
      </c>
      <c r="D544" t="s">
        <v>36</v>
      </c>
      <c r="F544" t="s">
        <v>1078</v>
      </c>
      <c r="G544" t="s">
        <v>1079</v>
      </c>
      <c r="H544" t="s">
        <v>1080</v>
      </c>
      <c r="I544" t="s">
        <v>116</v>
      </c>
      <c r="J544" t="s">
        <v>635</v>
      </c>
      <c r="K544" t="s">
        <v>1081</v>
      </c>
      <c r="L544" t="s">
        <v>1058</v>
      </c>
      <c r="M544" t="s">
        <v>90</v>
      </c>
      <c r="O544" t="s">
        <v>1082</v>
      </c>
      <c r="P544">
        <f>VLOOKUP(O544,Sheet6!K:L,2,FALSE)</f>
        <v>100</v>
      </c>
      <c r="R544" t="s">
        <v>36</v>
      </c>
      <c r="U544" t="str">
        <f>VLOOKUP(O544,Sheet1!W:X,2,FALSE)</f>
        <v>PASS</v>
      </c>
    </row>
    <row r="545" spans="1:21" x14ac:dyDescent="0.25">
      <c r="A545" t="s">
        <v>957</v>
      </c>
      <c r="B545" t="s">
        <v>36</v>
      </c>
      <c r="C545" t="s">
        <v>36</v>
      </c>
      <c r="D545" t="s">
        <v>36</v>
      </c>
      <c r="F545" t="s">
        <v>1078</v>
      </c>
      <c r="G545" t="s">
        <v>1079</v>
      </c>
      <c r="H545" t="s">
        <v>1080</v>
      </c>
      <c r="I545" t="s">
        <v>45</v>
      </c>
      <c r="J545" t="s">
        <v>46</v>
      </c>
      <c r="K545" t="s">
        <v>47</v>
      </c>
      <c r="L545" t="s">
        <v>1038</v>
      </c>
      <c r="M545" t="s">
        <v>90</v>
      </c>
      <c r="N545" s="1"/>
      <c r="O545" t="s">
        <v>1409</v>
      </c>
      <c r="P545">
        <f>VLOOKUP(O545,Sheet6!K:L,2,FALSE)</f>
        <v>100</v>
      </c>
      <c r="R545" t="s">
        <v>36</v>
      </c>
      <c r="U545" t="str">
        <f>VLOOKUP(O545,Sheet1!W:X,2,FALSE)</f>
        <v>PASS</v>
      </c>
    </row>
    <row r="546" spans="1:21" x14ac:dyDescent="0.25">
      <c r="A546" t="s">
        <v>957</v>
      </c>
      <c r="B546" t="s">
        <v>36</v>
      </c>
      <c r="C546" t="s">
        <v>36</v>
      </c>
      <c r="D546" t="s">
        <v>36</v>
      </c>
      <c r="F546" t="s">
        <v>1078</v>
      </c>
      <c r="G546" t="s">
        <v>1079</v>
      </c>
      <c r="H546" t="s">
        <v>1080</v>
      </c>
      <c r="I546" t="s">
        <v>116</v>
      </c>
      <c r="J546" t="s">
        <v>713</v>
      </c>
      <c r="K546" t="s">
        <v>1081</v>
      </c>
      <c r="L546" t="s">
        <v>1058</v>
      </c>
      <c r="M546" t="s">
        <v>90</v>
      </c>
      <c r="N546" s="1"/>
      <c r="O546" t="s">
        <v>1410</v>
      </c>
      <c r="P546">
        <f>VLOOKUP(O546,Sheet6!K:L,2,FALSE)</f>
        <v>100</v>
      </c>
      <c r="R546" t="s">
        <v>36</v>
      </c>
      <c r="U546" t="str">
        <f>VLOOKUP(O546,Sheet1!W:X,2,FALSE)</f>
        <v>PASS</v>
      </c>
    </row>
    <row r="547" spans="1:21" x14ac:dyDescent="0.25">
      <c r="A547" t="s">
        <v>957</v>
      </c>
      <c r="B547" t="s">
        <v>36</v>
      </c>
      <c r="C547" t="s">
        <v>36</v>
      </c>
      <c r="D547" t="s">
        <v>36</v>
      </c>
      <c r="F547" t="s">
        <v>1078</v>
      </c>
      <c r="G547" t="s">
        <v>1079</v>
      </c>
      <c r="H547" t="s">
        <v>1080</v>
      </c>
      <c r="I547" t="s">
        <v>116</v>
      </c>
      <c r="J547" t="s">
        <v>713</v>
      </c>
      <c r="K547" t="s">
        <v>1411</v>
      </c>
      <c r="L547" t="s">
        <v>1038</v>
      </c>
      <c r="M547" t="s">
        <v>90</v>
      </c>
      <c r="N547" s="1"/>
      <c r="O547" t="s">
        <v>1412</v>
      </c>
      <c r="P547">
        <f>VLOOKUP(O547,Sheet6!K:L,2,FALSE)</f>
        <v>100</v>
      </c>
      <c r="R547" t="s">
        <v>36</v>
      </c>
      <c r="U547" t="str">
        <f>VLOOKUP(O547,Sheet1!W:X,2,FALSE)</f>
        <v>PASS</v>
      </c>
    </row>
    <row r="548" spans="1:21" x14ac:dyDescent="0.25">
      <c r="A548" t="s">
        <v>957</v>
      </c>
      <c r="B548" t="s">
        <v>36</v>
      </c>
      <c r="C548" t="s">
        <v>36</v>
      </c>
      <c r="D548" t="s">
        <v>36</v>
      </c>
      <c r="F548" t="s">
        <v>1078</v>
      </c>
      <c r="G548" t="s">
        <v>1079</v>
      </c>
      <c r="H548" t="s">
        <v>1080</v>
      </c>
      <c r="I548" t="s">
        <v>116</v>
      </c>
      <c r="J548" t="s">
        <v>313</v>
      </c>
      <c r="K548" t="s">
        <v>1413</v>
      </c>
      <c r="L548" t="s">
        <v>1038</v>
      </c>
      <c r="M548" t="s">
        <v>90</v>
      </c>
      <c r="N548" s="1"/>
      <c r="O548" t="s">
        <v>1414</v>
      </c>
      <c r="P548">
        <f>VLOOKUP(O548,Sheet6!K:L,2,FALSE)</f>
        <v>100</v>
      </c>
      <c r="R548" t="s">
        <v>36</v>
      </c>
      <c r="U548" t="str">
        <f>VLOOKUP(O548,Sheet1!W:X,2,FALSE)</f>
        <v>PASS</v>
      </c>
    </row>
    <row r="549" spans="1:21" x14ac:dyDescent="0.25">
      <c r="A549" t="s">
        <v>957</v>
      </c>
      <c r="B549" t="s">
        <v>36</v>
      </c>
      <c r="C549" t="s">
        <v>36</v>
      </c>
      <c r="D549" t="s">
        <v>36</v>
      </c>
      <c r="F549" t="s">
        <v>1078</v>
      </c>
      <c r="G549" t="s">
        <v>1079</v>
      </c>
      <c r="H549" t="s">
        <v>1080</v>
      </c>
      <c r="I549" t="s">
        <v>116</v>
      </c>
      <c r="J549" t="s">
        <v>313</v>
      </c>
      <c r="K549" t="s">
        <v>1415</v>
      </c>
      <c r="L549" t="s">
        <v>1058</v>
      </c>
      <c r="M549" t="s">
        <v>90</v>
      </c>
      <c r="N549" s="1"/>
      <c r="O549" t="s">
        <v>1416</v>
      </c>
      <c r="P549">
        <f>VLOOKUP(O549,Sheet6!K:L,2,FALSE)</f>
        <v>100</v>
      </c>
      <c r="R549" t="s">
        <v>36</v>
      </c>
      <c r="U549" t="str">
        <f>VLOOKUP(O549,Sheet1!W:X,2,FALSE)</f>
        <v>PASS</v>
      </c>
    </row>
    <row r="550" spans="1:21" x14ac:dyDescent="0.25">
      <c r="A550" t="s">
        <v>957</v>
      </c>
      <c r="B550" t="s">
        <v>36</v>
      </c>
      <c r="C550" t="s">
        <v>36</v>
      </c>
      <c r="D550" t="s">
        <v>36</v>
      </c>
      <c r="F550" t="s">
        <v>1078</v>
      </c>
      <c r="G550" t="s">
        <v>1079</v>
      </c>
      <c r="H550" t="s">
        <v>1080</v>
      </c>
      <c r="I550" t="s">
        <v>276</v>
      </c>
      <c r="J550" t="s">
        <v>277</v>
      </c>
      <c r="K550" t="s">
        <v>1417</v>
      </c>
      <c r="L550" t="s">
        <v>1038</v>
      </c>
      <c r="M550" t="s">
        <v>90</v>
      </c>
      <c r="N550" s="1"/>
      <c r="O550" t="s">
        <v>1418</v>
      </c>
      <c r="P550">
        <f>VLOOKUP(O550,Sheet6!K:L,2,FALSE)</f>
        <v>100</v>
      </c>
      <c r="R550" t="s">
        <v>36</v>
      </c>
      <c r="U550" t="str">
        <f>VLOOKUP(O550,Sheet1!W:X,2,FALSE)</f>
        <v>PASS</v>
      </c>
    </row>
    <row r="551" spans="1:21" x14ac:dyDescent="0.25">
      <c r="A551" t="s">
        <v>957</v>
      </c>
      <c r="B551" t="s">
        <v>21</v>
      </c>
      <c r="C551" t="s">
        <v>36</v>
      </c>
      <c r="D551" t="s">
        <v>36</v>
      </c>
      <c r="F551" t="s">
        <v>1088</v>
      </c>
      <c r="G551" t="s">
        <v>1089</v>
      </c>
      <c r="H551" t="s">
        <v>1090</v>
      </c>
      <c r="I551" t="s">
        <v>1096</v>
      </c>
      <c r="J551" t="s">
        <v>1096</v>
      </c>
      <c r="K551" t="s">
        <v>1091</v>
      </c>
      <c r="L551" t="s">
        <v>1091</v>
      </c>
      <c r="M551" t="s">
        <v>90</v>
      </c>
      <c r="O551" t="s">
        <v>1097</v>
      </c>
      <c r="P551">
        <f>VLOOKUP(O551,Sheet6!K:L,2,FALSE)</f>
        <v>100</v>
      </c>
      <c r="R551" t="s">
        <v>36</v>
      </c>
      <c r="U551" t="str">
        <f>VLOOKUP(O551,Sheet1!W:X,2,FALSE)</f>
        <v>PASS</v>
      </c>
    </row>
    <row r="552" spans="1:21" x14ac:dyDescent="0.25">
      <c r="A552" t="s">
        <v>957</v>
      </c>
      <c r="B552" t="s">
        <v>36</v>
      </c>
      <c r="C552" t="s">
        <v>36</v>
      </c>
      <c r="D552" t="s">
        <v>36</v>
      </c>
      <c r="F552" t="s">
        <v>1088</v>
      </c>
      <c r="G552" t="s">
        <v>1089</v>
      </c>
      <c r="H552" t="s">
        <v>1090</v>
      </c>
      <c r="I552" t="s">
        <v>306</v>
      </c>
      <c r="J552" t="s">
        <v>306</v>
      </c>
      <c r="K552" t="s">
        <v>1075</v>
      </c>
      <c r="L552" t="s">
        <v>1091</v>
      </c>
      <c r="M552" t="s">
        <v>90</v>
      </c>
      <c r="N552" s="1"/>
      <c r="O552" t="s">
        <v>1419</v>
      </c>
      <c r="P552">
        <f>VLOOKUP(O552,Sheet6!K:L,2,FALSE)</f>
        <v>100</v>
      </c>
      <c r="R552" t="s">
        <v>36</v>
      </c>
      <c r="U552" t="str">
        <f>VLOOKUP(O552,Sheet1!W:X,2,FALSE)</f>
        <v>PASS</v>
      </c>
    </row>
    <row r="553" spans="1:21" x14ac:dyDescent="0.25">
      <c r="A553" t="s">
        <v>957</v>
      </c>
      <c r="B553" t="s">
        <v>36</v>
      </c>
      <c r="C553" t="s">
        <v>36</v>
      </c>
      <c r="D553" t="s">
        <v>36</v>
      </c>
      <c r="F553" t="s">
        <v>1088</v>
      </c>
      <c r="G553" t="s">
        <v>1089</v>
      </c>
      <c r="H553" t="s">
        <v>1090</v>
      </c>
      <c r="I553" t="s">
        <v>155</v>
      </c>
      <c r="J553" t="s">
        <v>156</v>
      </c>
      <c r="K553" t="s">
        <v>989</v>
      </c>
      <c r="L553" t="s">
        <v>1420</v>
      </c>
      <c r="M553" t="s">
        <v>90</v>
      </c>
      <c r="N553" s="1"/>
      <c r="O553" t="s">
        <v>1421</v>
      </c>
      <c r="P553">
        <f>VLOOKUP(O553,Sheet6!K:L,2,FALSE)</f>
        <v>100</v>
      </c>
      <c r="R553" t="s">
        <v>36</v>
      </c>
      <c r="U553" t="str">
        <f>VLOOKUP(O553,Sheet1!W:X,2,FALSE)</f>
        <v>PASS</v>
      </c>
    </row>
    <row r="554" spans="1:21" x14ac:dyDescent="0.25">
      <c r="A554" t="s">
        <v>957</v>
      </c>
      <c r="B554" t="s">
        <v>36</v>
      </c>
      <c r="C554" t="s">
        <v>36</v>
      </c>
      <c r="D554" t="s">
        <v>36</v>
      </c>
      <c r="F554" t="s">
        <v>1088</v>
      </c>
      <c r="G554" t="s">
        <v>1089</v>
      </c>
      <c r="H554" t="s">
        <v>1090</v>
      </c>
      <c r="I554" t="s">
        <v>116</v>
      </c>
      <c r="J554" t="s">
        <v>635</v>
      </c>
      <c r="K554" t="s">
        <v>636</v>
      </c>
      <c r="L554" t="s">
        <v>1091</v>
      </c>
      <c r="M554" t="s">
        <v>90</v>
      </c>
      <c r="N554" s="1"/>
      <c r="O554" t="s">
        <v>1422</v>
      </c>
      <c r="P554">
        <f>VLOOKUP(O554,Sheet6!K:L,2,FALSE)</f>
        <v>100</v>
      </c>
      <c r="R554" t="s">
        <v>36</v>
      </c>
      <c r="U554" t="str">
        <f>VLOOKUP(O554,Sheet1!W:X,2,FALSE)</f>
        <v>PASS</v>
      </c>
    </row>
    <row r="555" spans="1:21" x14ac:dyDescent="0.25">
      <c r="A555" t="s">
        <v>957</v>
      </c>
      <c r="B555" t="s">
        <v>36</v>
      </c>
      <c r="C555" t="s">
        <v>36</v>
      </c>
      <c r="D555" t="s">
        <v>36</v>
      </c>
      <c r="F555" t="s">
        <v>1088</v>
      </c>
      <c r="G555" t="s">
        <v>1089</v>
      </c>
      <c r="H555" t="s">
        <v>1090</v>
      </c>
      <c r="I555" t="s">
        <v>265</v>
      </c>
      <c r="J555" t="s">
        <v>266</v>
      </c>
      <c r="K555" t="s">
        <v>319</v>
      </c>
      <c r="L555" t="s">
        <v>1091</v>
      </c>
      <c r="M555" t="s">
        <v>90</v>
      </c>
      <c r="N555" s="1"/>
      <c r="O555" t="s">
        <v>1423</v>
      </c>
      <c r="P555">
        <f>VLOOKUP(O555,Sheet6!K:L,2,FALSE)</f>
        <v>100</v>
      </c>
      <c r="R555" t="s">
        <v>36</v>
      </c>
      <c r="U555" t="str">
        <f>VLOOKUP(O555,Sheet1!W:X,2,FALSE)</f>
        <v>PASS</v>
      </c>
    </row>
    <row r="556" spans="1:21" x14ac:dyDescent="0.25">
      <c r="A556" t="s">
        <v>957</v>
      </c>
      <c r="B556" t="s">
        <v>36</v>
      </c>
      <c r="C556" t="s">
        <v>36</v>
      </c>
      <c r="D556" t="s">
        <v>36</v>
      </c>
      <c r="F556" t="s">
        <v>1088</v>
      </c>
      <c r="G556" t="s">
        <v>1089</v>
      </c>
      <c r="H556" t="s">
        <v>1090</v>
      </c>
      <c r="I556" t="s">
        <v>155</v>
      </c>
      <c r="J556" t="s">
        <v>156</v>
      </c>
      <c r="K556" t="s">
        <v>989</v>
      </c>
      <c r="L556" t="s">
        <v>1420</v>
      </c>
      <c r="M556" t="s">
        <v>29</v>
      </c>
      <c r="N556" s="1"/>
      <c r="O556" t="s">
        <v>1424</v>
      </c>
      <c r="P556">
        <f>VLOOKUP(O556,Sheet6!K:L,2,FALSE)</f>
        <v>100</v>
      </c>
      <c r="R556" t="s">
        <v>36</v>
      </c>
      <c r="U556" t="str">
        <f>VLOOKUP(O556,Sheet1!W:X,2,FALSE)</f>
        <v>PASS</v>
      </c>
    </row>
    <row r="557" spans="1:21" x14ac:dyDescent="0.25">
      <c r="A557" t="s">
        <v>957</v>
      </c>
      <c r="B557" t="s">
        <v>36</v>
      </c>
      <c r="C557" t="s">
        <v>36</v>
      </c>
      <c r="D557" t="s">
        <v>36</v>
      </c>
      <c r="F557" t="s">
        <v>1088</v>
      </c>
      <c r="G557" t="s">
        <v>1089</v>
      </c>
      <c r="H557" t="s">
        <v>1090</v>
      </c>
      <c r="I557" t="s">
        <v>116</v>
      </c>
      <c r="J557" t="s">
        <v>635</v>
      </c>
      <c r="K557" t="s">
        <v>636</v>
      </c>
      <c r="L557" t="s">
        <v>1091</v>
      </c>
      <c r="M557" t="s">
        <v>29</v>
      </c>
      <c r="N557" s="1"/>
      <c r="O557" t="s">
        <v>1425</v>
      </c>
      <c r="P557">
        <f>VLOOKUP(O557,Sheet6!K:L,2,FALSE)</f>
        <v>100</v>
      </c>
      <c r="R557" t="s">
        <v>36</v>
      </c>
      <c r="U557" t="str">
        <f>VLOOKUP(O557,Sheet1!W:X,2,FALSE)</f>
        <v>PASS</v>
      </c>
    </row>
    <row r="558" spans="1:21" x14ac:dyDescent="0.25">
      <c r="A558" t="s">
        <v>957</v>
      </c>
      <c r="B558" t="s">
        <v>21</v>
      </c>
      <c r="C558" t="s">
        <v>36</v>
      </c>
      <c r="D558" t="s">
        <v>36</v>
      </c>
      <c r="F558" t="s">
        <v>1102</v>
      </c>
      <c r="G558" t="s">
        <v>1103</v>
      </c>
      <c r="H558" t="s">
        <v>1104</v>
      </c>
      <c r="I558" t="s">
        <v>116</v>
      </c>
      <c r="J558" t="s">
        <v>635</v>
      </c>
      <c r="K558" t="s">
        <v>731</v>
      </c>
      <c r="L558" t="s">
        <v>1105</v>
      </c>
      <c r="M558" t="s">
        <v>90</v>
      </c>
      <c r="O558" t="s">
        <v>1106</v>
      </c>
      <c r="P558">
        <f>VLOOKUP(O558,Sheet6!K:L,2,FALSE)</f>
        <v>100</v>
      </c>
      <c r="R558" t="s">
        <v>36</v>
      </c>
      <c r="U558" t="str">
        <f>VLOOKUP(O558,Sheet1!W:X,2,FALSE)</f>
        <v>PASS</v>
      </c>
    </row>
    <row r="559" spans="1:21" x14ac:dyDescent="0.25">
      <c r="A559" t="s">
        <v>957</v>
      </c>
      <c r="B559" t="s">
        <v>21</v>
      </c>
      <c r="C559" t="s">
        <v>36</v>
      </c>
      <c r="D559" t="s">
        <v>36</v>
      </c>
      <c r="F559" t="s">
        <v>1102</v>
      </c>
      <c r="G559" t="s">
        <v>1103</v>
      </c>
      <c r="H559" t="s">
        <v>1104</v>
      </c>
      <c r="I559" t="s">
        <v>116</v>
      </c>
      <c r="J559" t="s">
        <v>635</v>
      </c>
      <c r="K559" t="s">
        <v>636</v>
      </c>
      <c r="L559" t="s">
        <v>1105</v>
      </c>
      <c r="M559" t="s">
        <v>90</v>
      </c>
      <c r="O559" t="s">
        <v>1107</v>
      </c>
      <c r="P559">
        <f>VLOOKUP(O559,Sheet6!K:L,2,FALSE)</f>
        <v>100</v>
      </c>
      <c r="R559" t="s">
        <v>36</v>
      </c>
      <c r="U559" t="str">
        <f>VLOOKUP(O559,Sheet1!W:X,2,FALSE)</f>
        <v>PASS</v>
      </c>
    </row>
    <row r="560" spans="1:21" x14ac:dyDescent="0.25">
      <c r="A560" t="s">
        <v>957</v>
      </c>
      <c r="B560" t="s">
        <v>21</v>
      </c>
      <c r="C560" t="s">
        <v>36</v>
      </c>
      <c r="D560" t="s">
        <v>36</v>
      </c>
      <c r="F560" t="s">
        <v>1102</v>
      </c>
      <c r="G560" t="s">
        <v>1103</v>
      </c>
      <c r="H560" t="s">
        <v>1104</v>
      </c>
      <c r="I560" t="s">
        <v>116</v>
      </c>
      <c r="J560" t="s">
        <v>635</v>
      </c>
      <c r="K560" t="s">
        <v>639</v>
      </c>
      <c r="L560" t="s">
        <v>1105</v>
      </c>
      <c r="M560" t="s">
        <v>90</v>
      </c>
      <c r="O560" t="s">
        <v>1108</v>
      </c>
      <c r="P560">
        <f>VLOOKUP(O560,Sheet6!K:L,2,FALSE)</f>
        <v>100</v>
      </c>
      <c r="R560" t="s">
        <v>36</v>
      </c>
      <c r="U560" t="str">
        <f>VLOOKUP(O560,Sheet1!W:X,2,FALSE)</f>
        <v>PASS</v>
      </c>
    </row>
    <row r="561" spans="1:21" x14ac:dyDescent="0.25">
      <c r="A561" t="s">
        <v>957</v>
      </c>
      <c r="B561" t="s">
        <v>21</v>
      </c>
      <c r="C561" t="s">
        <v>36</v>
      </c>
      <c r="D561" t="s">
        <v>36</v>
      </c>
      <c r="F561" t="s">
        <v>1102</v>
      </c>
      <c r="G561" t="s">
        <v>1103</v>
      </c>
      <c r="H561" t="s">
        <v>1104</v>
      </c>
      <c r="I561" t="s">
        <v>116</v>
      </c>
      <c r="J561" t="s">
        <v>713</v>
      </c>
      <c r="K561" t="s">
        <v>713</v>
      </c>
      <c r="L561" t="s">
        <v>1105</v>
      </c>
      <c r="M561" t="s">
        <v>90</v>
      </c>
      <c r="O561" t="s">
        <v>1109</v>
      </c>
      <c r="P561">
        <f>VLOOKUP(O561,Sheet6!K:L,2,FALSE)</f>
        <v>100</v>
      </c>
      <c r="R561" t="s">
        <v>36</v>
      </c>
      <c r="U561" t="str">
        <f>VLOOKUP(O561,Sheet1!W:X,2,FALSE)</f>
        <v>PASS</v>
      </c>
    </row>
    <row r="562" spans="1:21" x14ac:dyDescent="0.25">
      <c r="A562" t="s">
        <v>957</v>
      </c>
      <c r="B562" t="s">
        <v>21</v>
      </c>
      <c r="C562" t="s">
        <v>36</v>
      </c>
      <c r="D562" t="s">
        <v>36</v>
      </c>
      <c r="F562" t="s">
        <v>1102</v>
      </c>
      <c r="G562" t="s">
        <v>1103</v>
      </c>
      <c r="H562" t="s">
        <v>1104</v>
      </c>
      <c r="I562" t="s">
        <v>116</v>
      </c>
      <c r="J562" t="s">
        <v>313</v>
      </c>
      <c r="K562" t="s">
        <v>715</v>
      </c>
      <c r="L562" t="s">
        <v>1105</v>
      </c>
      <c r="M562" t="s">
        <v>90</v>
      </c>
      <c r="O562" t="s">
        <v>1110</v>
      </c>
      <c r="P562">
        <f>VLOOKUP(O562,Sheet6!K:L,2,FALSE)</f>
        <v>100</v>
      </c>
      <c r="R562" t="s">
        <v>36</v>
      </c>
      <c r="U562" t="str">
        <f>VLOOKUP(O562,Sheet1!W:X,2,FALSE)</f>
        <v>PASS</v>
      </c>
    </row>
    <row r="563" spans="1:21" x14ac:dyDescent="0.25">
      <c r="A563" t="s">
        <v>957</v>
      </c>
      <c r="B563" t="s">
        <v>21</v>
      </c>
      <c r="C563" t="s">
        <v>36</v>
      </c>
      <c r="D563" t="s">
        <v>36</v>
      </c>
      <c r="F563" t="s">
        <v>1114</v>
      </c>
      <c r="G563" t="s">
        <v>1115</v>
      </c>
      <c r="H563" t="s">
        <v>1116</v>
      </c>
      <c r="I563" t="s">
        <v>155</v>
      </c>
      <c r="J563" t="s">
        <v>156</v>
      </c>
      <c r="K563" t="s">
        <v>1117</v>
      </c>
      <c r="L563" t="s">
        <v>1118</v>
      </c>
      <c r="M563" t="s">
        <v>90</v>
      </c>
      <c r="O563" t="s">
        <v>1119</v>
      </c>
      <c r="P563">
        <f>VLOOKUP(O563,Sheet6!K:L,2,FALSE)</f>
        <v>100</v>
      </c>
      <c r="R563" t="s">
        <v>36</v>
      </c>
      <c r="U563" t="str">
        <f>VLOOKUP(O563,Sheet1!W:X,2,FALSE)</f>
        <v>PASS</v>
      </c>
    </row>
    <row r="564" spans="1:21" x14ac:dyDescent="0.25">
      <c r="A564" t="s">
        <v>957</v>
      </c>
      <c r="B564" t="s">
        <v>36</v>
      </c>
      <c r="C564" t="s">
        <v>36</v>
      </c>
      <c r="D564" t="s">
        <v>36</v>
      </c>
      <c r="F564" t="s">
        <v>1114</v>
      </c>
      <c r="G564" t="s">
        <v>1115</v>
      </c>
      <c r="H564" t="s">
        <v>1116</v>
      </c>
      <c r="I564" t="s">
        <v>155</v>
      </c>
      <c r="J564" t="s">
        <v>156</v>
      </c>
      <c r="K564" t="s">
        <v>1117</v>
      </c>
      <c r="L564" t="s">
        <v>1118</v>
      </c>
      <c r="M564" t="s">
        <v>29</v>
      </c>
      <c r="N564" s="1"/>
      <c r="O564" t="s">
        <v>1426</v>
      </c>
      <c r="P564">
        <f>VLOOKUP(O564,Sheet6!K:L,2,FALSE)</f>
        <v>100</v>
      </c>
      <c r="R564" t="s">
        <v>36</v>
      </c>
      <c r="U564" t="str">
        <f>VLOOKUP(O564,Sheet1!W:X,2,FALSE)</f>
        <v>PASS</v>
      </c>
    </row>
    <row r="565" spans="1:21" x14ac:dyDescent="0.25">
      <c r="A565" t="s">
        <v>957</v>
      </c>
      <c r="B565" t="s">
        <v>21</v>
      </c>
      <c r="C565" t="s">
        <v>36</v>
      </c>
      <c r="D565" t="s">
        <v>36</v>
      </c>
      <c r="F565" t="s">
        <v>1120</v>
      </c>
      <c r="G565" t="s">
        <v>1121</v>
      </c>
      <c r="H565" t="s">
        <v>1122</v>
      </c>
      <c r="I565" t="s">
        <v>116</v>
      </c>
      <c r="J565" t="s">
        <v>313</v>
      </c>
      <c r="K565" t="s">
        <v>1123</v>
      </c>
      <c r="L565" t="s">
        <v>1124</v>
      </c>
      <c r="M565" t="s">
        <v>29</v>
      </c>
      <c r="O565" t="s">
        <v>1125</v>
      </c>
      <c r="P565">
        <f>VLOOKUP(O565,Sheet6!K:L,2,FALSE)</f>
        <v>100</v>
      </c>
      <c r="R565" t="s">
        <v>36</v>
      </c>
      <c r="U565" t="str">
        <f>VLOOKUP(O565,Sheet1!W:X,2,FALSE)</f>
        <v>PASS</v>
      </c>
    </row>
    <row r="566" spans="1:21" x14ac:dyDescent="0.25">
      <c r="A566" t="s">
        <v>957</v>
      </c>
      <c r="B566" t="s">
        <v>21</v>
      </c>
      <c r="C566" t="s">
        <v>36</v>
      </c>
      <c r="D566" t="s">
        <v>36</v>
      </c>
      <c r="F566" t="s">
        <v>1126</v>
      </c>
      <c r="G566" t="s">
        <v>1127</v>
      </c>
      <c r="H566" t="s">
        <v>1128</v>
      </c>
      <c r="I566" t="s">
        <v>265</v>
      </c>
      <c r="J566" t="s">
        <v>266</v>
      </c>
      <c r="K566" t="s">
        <v>319</v>
      </c>
      <c r="L566" t="s">
        <v>1130</v>
      </c>
      <c r="M566" t="s">
        <v>90</v>
      </c>
      <c r="O566" t="s">
        <v>1131</v>
      </c>
      <c r="P566">
        <f>VLOOKUP(O566,Sheet6!K:L,2,FALSE)</f>
        <v>100</v>
      </c>
      <c r="R566" t="s">
        <v>36</v>
      </c>
      <c r="U566" t="str">
        <f>VLOOKUP(O566,Sheet1!W:X,2,FALSE)</f>
        <v>PASS</v>
      </c>
    </row>
    <row r="567" spans="1:21" x14ac:dyDescent="0.25">
      <c r="A567" t="s">
        <v>957</v>
      </c>
      <c r="B567" t="s">
        <v>36</v>
      </c>
      <c r="C567" t="s">
        <v>36</v>
      </c>
      <c r="D567" t="s">
        <v>36</v>
      </c>
      <c r="F567" t="s">
        <v>1427</v>
      </c>
      <c r="G567" t="s">
        <v>1428</v>
      </c>
      <c r="H567" t="s">
        <v>1429</v>
      </c>
      <c r="I567" t="s">
        <v>155</v>
      </c>
      <c r="J567" t="s">
        <v>156</v>
      </c>
      <c r="K567" t="s">
        <v>116</v>
      </c>
      <c r="L567" t="s">
        <v>1430</v>
      </c>
      <c r="M567" t="s">
        <v>90</v>
      </c>
      <c r="N567" s="1"/>
      <c r="O567" t="s">
        <v>1431</v>
      </c>
      <c r="P567">
        <f>VLOOKUP(O567,Sheet6!K:L,2,FALSE)</f>
        <v>100</v>
      </c>
      <c r="R567" t="s">
        <v>36</v>
      </c>
      <c r="U567" t="str">
        <f>VLOOKUP(O567,Sheet1!W:X,2,FALSE)</f>
        <v>PASS</v>
      </c>
    </row>
    <row r="568" spans="1:21" x14ac:dyDescent="0.25">
      <c r="A568" t="s">
        <v>957</v>
      </c>
      <c r="B568" t="s">
        <v>36</v>
      </c>
      <c r="C568" t="s">
        <v>36</v>
      </c>
      <c r="D568" t="s">
        <v>36</v>
      </c>
      <c r="F568" t="s">
        <v>1427</v>
      </c>
      <c r="G568" t="s">
        <v>1428</v>
      </c>
      <c r="H568" t="s">
        <v>1429</v>
      </c>
      <c r="I568" t="s">
        <v>155</v>
      </c>
      <c r="J568" t="s">
        <v>156</v>
      </c>
      <c r="K568" t="s">
        <v>116</v>
      </c>
      <c r="L568" t="s">
        <v>1430</v>
      </c>
      <c r="M568" t="s">
        <v>29</v>
      </c>
      <c r="N568" s="1"/>
      <c r="O568" t="s">
        <v>1432</v>
      </c>
      <c r="P568">
        <f>VLOOKUP(O568,Sheet6!K:L,2,FALSE)</f>
        <v>100</v>
      </c>
      <c r="R568" t="s">
        <v>36</v>
      </c>
      <c r="U568" t="str">
        <f>VLOOKUP(O568,Sheet1!W:X,2,FALSE)</f>
        <v>PASS</v>
      </c>
    </row>
    <row r="569" spans="1:21" x14ac:dyDescent="0.25">
      <c r="A569" t="s">
        <v>957</v>
      </c>
      <c r="B569" t="s">
        <v>36</v>
      </c>
      <c r="C569" t="s">
        <v>36</v>
      </c>
      <c r="D569" t="s">
        <v>36</v>
      </c>
      <c r="F569" t="s">
        <v>1132</v>
      </c>
      <c r="G569" t="s">
        <v>1133</v>
      </c>
      <c r="H569" t="s">
        <v>1134</v>
      </c>
      <c r="I569" t="s">
        <v>116</v>
      </c>
      <c r="J569" t="s">
        <v>635</v>
      </c>
      <c r="K569" t="s">
        <v>731</v>
      </c>
      <c r="L569" t="s">
        <v>1286</v>
      </c>
      <c r="M569" t="s">
        <v>90</v>
      </c>
      <c r="N569" s="1"/>
      <c r="O569" t="s">
        <v>1433</v>
      </c>
      <c r="P569">
        <f>VLOOKUP(O569,Sheet6!K:L,2,FALSE)</f>
        <v>100</v>
      </c>
      <c r="R569" t="s">
        <v>36</v>
      </c>
      <c r="U569" t="str">
        <f>VLOOKUP(O569,Sheet1!W:X,2,FALSE)</f>
        <v>PASS</v>
      </c>
    </row>
    <row r="570" spans="1:21" x14ac:dyDescent="0.25">
      <c r="A570" t="s">
        <v>957</v>
      </c>
      <c r="B570" t="s">
        <v>36</v>
      </c>
      <c r="C570" t="s">
        <v>36</v>
      </c>
      <c r="D570" t="s">
        <v>36</v>
      </c>
      <c r="F570" t="s">
        <v>1132</v>
      </c>
      <c r="G570" t="s">
        <v>1133</v>
      </c>
      <c r="H570" t="s">
        <v>1134</v>
      </c>
      <c r="I570" t="s">
        <v>116</v>
      </c>
      <c r="J570" t="s">
        <v>635</v>
      </c>
      <c r="K570" t="s">
        <v>636</v>
      </c>
      <c r="L570" t="s">
        <v>1286</v>
      </c>
      <c r="M570" t="s">
        <v>90</v>
      </c>
      <c r="N570" s="1"/>
      <c r="O570" t="s">
        <v>1434</v>
      </c>
      <c r="P570">
        <f>VLOOKUP(O570,Sheet6!K:L,2,FALSE)</f>
        <v>100</v>
      </c>
      <c r="R570" t="s">
        <v>36</v>
      </c>
      <c r="U570" t="str">
        <f>VLOOKUP(O570,Sheet1!W:X,2,FALSE)</f>
        <v>PASS</v>
      </c>
    </row>
    <row r="571" spans="1:21" x14ac:dyDescent="0.25">
      <c r="A571" t="s">
        <v>957</v>
      </c>
      <c r="B571" t="s">
        <v>36</v>
      </c>
      <c r="C571" t="s">
        <v>36</v>
      </c>
      <c r="D571" t="s">
        <v>36</v>
      </c>
      <c r="F571" t="s">
        <v>1132</v>
      </c>
      <c r="G571" t="s">
        <v>1133</v>
      </c>
      <c r="H571" t="s">
        <v>1134</v>
      </c>
      <c r="I571" t="s">
        <v>116</v>
      </c>
      <c r="J571" t="s">
        <v>635</v>
      </c>
      <c r="K571" t="s">
        <v>639</v>
      </c>
      <c r="L571" t="s">
        <v>1286</v>
      </c>
      <c r="M571" t="s">
        <v>90</v>
      </c>
      <c r="N571" s="1"/>
      <c r="O571" t="s">
        <v>1435</v>
      </c>
      <c r="P571">
        <f>VLOOKUP(O571,Sheet6!K:L,2,FALSE)</f>
        <v>100</v>
      </c>
      <c r="R571" t="s">
        <v>36</v>
      </c>
      <c r="U571" t="str">
        <f>VLOOKUP(O571,Sheet1!W:X,2,FALSE)</f>
        <v>PASS</v>
      </c>
    </row>
    <row r="572" spans="1:21" x14ac:dyDescent="0.25">
      <c r="A572" t="s">
        <v>957</v>
      </c>
      <c r="B572" t="s">
        <v>36</v>
      </c>
      <c r="C572" t="s">
        <v>36</v>
      </c>
      <c r="D572" t="s">
        <v>36</v>
      </c>
      <c r="F572" t="s">
        <v>1132</v>
      </c>
      <c r="G572" t="s">
        <v>1133</v>
      </c>
      <c r="H572" t="s">
        <v>1134</v>
      </c>
      <c r="I572" t="s">
        <v>116</v>
      </c>
      <c r="J572" t="s">
        <v>713</v>
      </c>
      <c r="K572" t="s">
        <v>713</v>
      </c>
      <c r="L572" t="s">
        <v>1286</v>
      </c>
      <c r="M572" t="s">
        <v>90</v>
      </c>
      <c r="N572" s="1"/>
      <c r="O572" t="s">
        <v>1436</v>
      </c>
      <c r="P572">
        <f>VLOOKUP(O572,Sheet6!K:L,2,FALSE)</f>
        <v>100</v>
      </c>
      <c r="R572" t="s">
        <v>36</v>
      </c>
      <c r="U572" t="str">
        <f>VLOOKUP(O572,Sheet1!W:X,2,FALSE)</f>
        <v>PASS</v>
      </c>
    </row>
    <row r="573" spans="1:21" x14ac:dyDescent="0.25">
      <c r="A573" t="s">
        <v>957</v>
      </c>
      <c r="B573" t="s">
        <v>36</v>
      </c>
      <c r="C573" t="s">
        <v>36</v>
      </c>
      <c r="D573" t="s">
        <v>36</v>
      </c>
      <c r="F573" t="s">
        <v>1132</v>
      </c>
      <c r="G573" t="s">
        <v>1133</v>
      </c>
      <c r="H573" t="s">
        <v>1134</v>
      </c>
      <c r="I573" t="s">
        <v>116</v>
      </c>
      <c r="J573" t="s">
        <v>313</v>
      </c>
      <c r="K573" t="s">
        <v>715</v>
      </c>
      <c r="L573" t="s">
        <v>1286</v>
      </c>
      <c r="M573" t="s">
        <v>90</v>
      </c>
      <c r="N573" s="1"/>
      <c r="O573" t="s">
        <v>1437</v>
      </c>
      <c r="P573">
        <f>VLOOKUP(O573,Sheet6!K:L,2,FALSE)</f>
        <v>100</v>
      </c>
      <c r="R573" t="s">
        <v>36</v>
      </c>
      <c r="U573" t="str">
        <f>VLOOKUP(O573,Sheet1!W:X,2,FALSE)</f>
        <v>PASS</v>
      </c>
    </row>
    <row r="574" spans="1:21" x14ac:dyDescent="0.25">
      <c r="A574" t="s">
        <v>957</v>
      </c>
      <c r="B574" t="s">
        <v>36</v>
      </c>
      <c r="C574" t="s">
        <v>36</v>
      </c>
      <c r="D574" t="s">
        <v>36</v>
      </c>
      <c r="F574" t="s">
        <v>1132</v>
      </c>
      <c r="G574" t="s">
        <v>1133</v>
      </c>
      <c r="H574" t="s">
        <v>1134</v>
      </c>
      <c r="I574" t="s">
        <v>116</v>
      </c>
      <c r="J574" t="s">
        <v>635</v>
      </c>
      <c r="K574" t="s">
        <v>731</v>
      </c>
      <c r="L574" t="s">
        <v>1286</v>
      </c>
      <c r="M574" t="s">
        <v>29</v>
      </c>
      <c r="N574" s="1"/>
      <c r="O574" t="s">
        <v>1438</v>
      </c>
      <c r="P574">
        <f>VLOOKUP(O574,Sheet6!K:L,2,FALSE)</f>
        <v>100</v>
      </c>
      <c r="R574" t="s">
        <v>36</v>
      </c>
      <c r="U574" t="str">
        <f>VLOOKUP(O574,Sheet1!W:X,2,FALSE)</f>
        <v>PASS</v>
      </c>
    </row>
    <row r="575" spans="1:21" x14ac:dyDescent="0.25">
      <c r="A575" t="s">
        <v>957</v>
      </c>
      <c r="B575" t="s">
        <v>36</v>
      </c>
      <c r="C575" t="s">
        <v>36</v>
      </c>
      <c r="D575" t="s">
        <v>36</v>
      </c>
      <c r="F575" t="s">
        <v>1132</v>
      </c>
      <c r="G575" t="s">
        <v>1133</v>
      </c>
      <c r="H575" t="s">
        <v>1134</v>
      </c>
      <c r="I575" t="s">
        <v>116</v>
      </c>
      <c r="J575" t="s">
        <v>635</v>
      </c>
      <c r="K575" t="s">
        <v>639</v>
      </c>
      <c r="L575" t="s">
        <v>1286</v>
      </c>
      <c r="M575" t="s">
        <v>29</v>
      </c>
      <c r="N575" s="1"/>
      <c r="O575" t="s">
        <v>1439</v>
      </c>
      <c r="P575">
        <f>VLOOKUP(O575,Sheet6!K:L,2,FALSE)</f>
        <v>100</v>
      </c>
      <c r="R575" t="s">
        <v>36</v>
      </c>
      <c r="U575" t="str">
        <f>VLOOKUP(O575,Sheet1!W:X,2,FALSE)</f>
        <v>PASS</v>
      </c>
    </row>
    <row r="576" spans="1:21" x14ac:dyDescent="0.25">
      <c r="A576" t="s">
        <v>957</v>
      </c>
      <c r="B576" t="s">
        <v>36</v>
      </c>
      <c r="C576" t="s">
        <v>36</v>
      </c>
      <c r="D576" t="s">
        <v>36</v>
      </c>
      <c r="F576" t="s">
        <v>1132</v>
      </c>
      <c r="G576" t="s">
        <v>1133</v>
      </c>
      <c r="H576" t="s">
        <v>1134</v>
      </c>
      <c r="I576" t="s">
        <v>116</v>
      </c>
      <c r="J576" t="s">
        <v>313</v>
      </c>
      <c r="K576" t="s">
        <v>715</v>
      </c>
      <c r="L576" t="s">
        <v>1286</v>
      </c>
      <c r="M576" t="s">
        <v>29</v>
      </c>
      <c r="N576" s="1"/>
      <c r="O576" t="s">
        <v>1440</v>
      </c>
      <c r="P576">
        <f>VLOOKUP(O576,Sheet6!K:L,2,FALSE)</f>
        <v>100</v>
      </c>
      <c r="R576" t="s">
        <v>36</v>
      </c>
      <c r="U576" t="str">
        <f>VLOOKUP(O576,Sheet1!W:X,2,FALSE)</f>
        <v>PASS</v>
      </c>
    </row>
    <row r="577" spans="1:21" x14ac:dyDescent="0.25">
      <c r="A577" t="s">
        <v>957</v>
      </c>
      <c r="B577" t="s">
        <v>36</v>
      </c>
      <c r="C577" t="s">
        <v>36</v>
      </c>
      <c r="D577" t="s">
        <v>36</v>
      </c>
      <c r="F577" t="s">
        <v>1132</v>
      </c>
      <c r="G577" t="s">
        <v>1133</v>
      </c>
      <c r="H577" t="s">
        <v>1134</v>
      </c>
      <c r="I577" t="s">
        <v>276</v>
      </c>
      <c r="J577" t="s">
        <v>277</v>
      </c>
      <c r="K577" t="s">
        <v>307</v>
      </c>
      <c r="L577" t="s">
        <v>1286</v>
      </c>
      <c r="M577" t="s">
        <v>29</v>
      </c>
      <c r="N577" s="1"/>
      <c r="O577" t="s">
        <v>1441</v>
      </c>
      <c r="P577">
        <f>VLOOKUP(O577,Sheet6!K:L,2,FALSE)</f>
        <v>100</v>
      </c>
      <c r="R577" t="s">
        <v>36</v>
      </c>
      <c r="U577" t="str">
        <f>VLOOKUP(O577,Sheet1!W:X,2,FALSE)</f>
        <v>PASS</v>
      </c>
    </row>
    <row r="578" spans="1:21" x14ac:dyDescent="0.25">
      <c r="A578" t="s">
        <v>957</v>
      </c>
      <c r="B578" t="s">
        <v>21</v>
      </c>
      <c r="C578" t="s">
        <v>36</v>
      </c>
      <c r="D578" t="s">
        <v>36</v>
      </c>
      <c r="F578" t="s">
        <v>1138</v>
      </c>
      <c r="G578" t="s">
        <v>1139</v>
      </c>
      <c r="H578" t="s">
        <v>1140</v>
      </c>
      <c r="I578" t="s">
        <v>276</v>
      </c>
      <c r="J578" t="s">
        <v>277</v>
      </c>
      <c r="K578" t="s">
        <v>307</v>
      </c>
      <c r="L578" t="s">
        <v>1141</v>
      </c>
      <c r="M578" t="s">
        <v>29</v>
      </c>
      <c r="N578" s="13"/>
      <c r="O578" t="s">
        <v>1142</v>
      </c>
      <c r="P578">
        <f>VLOOKUP(O578,Sheet6!K:L,2,FALSE)</f>
        <v>100</v>
      </c>
      <c r="R578" t="s">
        <v>36</v>
      </c>
      <c r="U578" t="str">
        <f>VLOOKUP(O578,Sheet1!W:X,2,FALSE)</f>
        <v>PASS</v>
      </c>
    </row>
    <row r="579" spans="1:21" x14ac:dyDescent="0.25">
      <c r="A579" t="s">
        <v>957</v>
      </c>
      <c r="B579" t="s">
        <v>36</v>
      </c>
      <c r="C579" t="s">
        <v>36</v>
      </c>
      <c r="D579" t="s">
        <v>36</v>
      </c>
      <c r="F579" t="s">
        <v>1138</v>
      </c>
      <c r="G579" t="s">
        <v>1139</v>
      </c>
      <c r="H579" t="s">
        <v>1140</v>
      </c>
      <c r="I579" t="s">
        <v>276</v>
      </c>
      <c r="J579" t="s">
        <v>277</v>
      </c>
      <c r="K579" t="s">
        <v>307</v>
      </c>
      <c r="L579" t="s">
        <v>1141</v>
      </c>
      <c r="M579" t="s">
        <v>90</v>
      </c>
      <c r="N579" s="1"/>
      <c r="O579" t="s">
        <v>1442</v>
      </c>
      <c r="P579" t="e">
        <f>VLOOKUP(O579,Sheet6!K:L,2,FALSE)</f>
        <v>#N/A</v>
      </c>
      <c r="R579" t="s">
        <v>36</v>
      </c>
      <c r="S579" t="s">
        <v>146</v>
      </c>
      <c r="T579" t="s">
        <v>1443</v>
      </c>
      <c r="U579" t="str">
        <f>VLOOKUP(O579,Sheet1!W:X,2,FALSE)</f>
        <v>PASS</v>
      </c>
    </row>
    <row r="580" spans="1:21" x14ac:dyDescent="0.25">
      <c r="A580" t="s">
        <v>957</v>
      </c>
      <c r="B580" t="s">
        <v>36</v>
      </c>
      <c r="C580" t="s">
        <v>36</v>
      </c>
      <c r="D580" t="s">
        <v>36</v>
      </c>
      <c r="F580" t="s">
        <v>1143</v>
      </c>
      <c r="G580" t="s">
        <v>1144</v>
      </c>
      <c r="H580" t="s">
        <v>1145</v>
      </c>
      <c r="I580" t="s">
        <v>155</v>
      </c>
      <c r="J580" t="s">
        <v>156</v>
      </c>
      <c r="K580" t="s">
        <v>791</v>
      </c>
      <c r="L580" t="s">
        <v>1444</v>
      </c>
      <c r="M580" t="s">
        <v>90</v>
      </c>
      <c r="N580" s="1"/>
      <c r="O580" t="s">
        <v>1445</v>
      </c>
      <c r="P580">
        <f>VLOOKUP(O580,Sheet6!K:L,2,FALSE)</f>
        <v>100</v>
      </c>
      <c r="R580" t="s">
        <v>36</v>
      </c>
      <c r="U580" t="str">
        <f>VLOOKUP(O580,Sheet1!W:X,2,FALSE)</f>
        <v>PASS</v>
      </c>
    </row>
    <row r="581" spans="1:21" x14ac:dyDescent="0.25">
      <c r="A581" t="s">
        <v>957</v>
      </c>
      <c r="B581" t="s">
        <v>36</v>
      </c>
      <c r="C581" t="s">
        <v>36</v>
      </c>
      <c r="D581" t="s">
        <v>36</v>
      </c>
      <c r="F581" t="s">
        <v>1143</v>
      </c>
      <c r="G581" t="s">
        <v>1144</v>
      </c>
      <c r="H581" t="s">
        <v>1145</v>
      </c>
      <c r="I581" t="s">
        <v>116</v>
      </c>
      <c r="J581" t="s">
        <v>635</v>
      </c>
      <c r="K581" t="s">
        <v>731</v>
      </c>
      <c r="L581" t="s">
        <v>1146</v>
      </c>
      <c r="M581" t="s">
        <v>90</v>
      </c>
      <c r="N581" s="1"/>
      <c r="O581" t="s">
        <v>1446</v>
      </c>
      <c r="P581">
        <f>VLOOKUP(O581,Sheet6!K:L,2,FALSE)</f>
        <v>100</v>
      </c>
      <c r="R581" t="s">
        <v>36</v>
      </c>
      <c r="U581" t="str">
        <f>VLOOKUP(O581,Sheet1!W:X,2,FALSE)</f>
        <v>PASS</v>
      </c>
    </row>
    <row r="582" spans="1:21" x14ac:dyDescent="0.25">
      <c r="A582" t="s">
        <v>957</v>
      </c>
      <c r="B582" t="s">
        <v>36</v>
      </c>
      <c r="C582" t="s">
        <v>36</v>
      </c>
      <c r="D582" t="s">
        <v>36</v>
      </c>
      <c r="F582" t="s">
        <v>1143</v>
      </c>
      <c r="G582" t="s">
        <v>1144</v>
      </c>
      <c r="H582" t="s">
        <v>1145</v>
      </c>
      <c r="I582" t="s">
        <v>116</v>
      </c>
      <c r="J582" t="s">
        <v>635</v>
      </c>
      <c r="K582" t="s">
        <v>636</v>
      </c>
      <c r="L582" t="s">
        <v>1146</v>
      </c>
      <c r="M582" t="s">
        <v>90</v>
      </c>
      <c r="N582" s="1"/>
      <c r="O582" t="s">
        <v>1447</v>
      </c>
      <c r="P582">
        <f>VLOOKUP(O582,Sheet6!K:L,2,FALSE)</f>
        <v>100</v>
      </c>
      <c r="R582" t="s">
        <v>36</v>
      </c>
      <c r="U582" t="str">
        <f>VLOOKUP(O582,Sheet1!W:X,2,FALSE)</f>
        <v>PASS</v>
      </c>
    </row>
    <row r="583" spans="1:21" x14ac:dyDescent="0.25">
      <c r="A583" t="s">
        <v>957</v>
      </c>
      <c r="B583" t="s">
        <v>36</v>
      </c>
      <c r="C583" t="s">
        <v>36</v>
      </c>
      <c r="D583" t="s">
        <v>36</v>
      </c>
      <c r="F583" t="s">
        <v>1143</v>
      </c>
      <c r="G583" t="s">
        <v>1144</v>
      </c>
      <c r="H583" t="s">
        <v>1145</v>
      </c>
      <c r="I583" t="s">
        <v>116</v>
      </c>
      <c r="J583" t="s">
        <v>635</v>
      </c>
      <c r="K583" t="s">
        <v>639</v>
      </c>
      <c r="L583" t="s">
        <v>1146</v>
      </c>
      <c r="M583" t="s">
        <v>90</v>
      </c>
      <c r="N583" s="1"/>
      <c r="O583" t="s">
        <v>1448</v>
      </c>
      <c r="P583">
        <f>VLOOKUP(O583,Sheet6!K:L,2,FALSE)</f>
        <v>100</v>
      </c>
      <c r="R583" t="s">
        <v>36</v>
      </c>
      <c r="U583" t="str">
        <f>VLOOKUP(O583,Sheet1!W:X,2,FALSE)</f>
        <v>PASS</v>
      </c>
    </row>
    <row r="584" spans="1:21" x14ac:dyDescent="0.25">
      <c r="A584" t="s">
        <v>957</v>
      </c>
      <c r="B584" t="s">
        <v>36</v>
      </c>
      <c r="C584" t="s">
        <v>36</v>
      </c>
      <c r="D584" t="s">
        <v>36</v>
      </c>
      <c r="F584" t="s">
        <v>1143</v>
      </c>
      <c r="G584" t="s">
        <v>1144</v>
      </c>
      <c r="H584" t="s">
        <v>1145</v>
      </c>
      <c r="I584" t="s">
        <v>116</v>
      </c>
      <c r="J584" t="s">
        <v>713</v>
      </c>
      <c r="K584" t="s">
        <v>713</v>
      </c>
      <c r="L584" t="s">
        <v>1146</v>
      </c>
      <c r="M584" t="s">
        <v>90</v>
      </c>
      <c r="N584" s="1"/>
      <c r="O584" t="s">
        <v>1449</v>
      </c>
      <c r="P584">
        <f>VLOOKUP(O584,Sheet6!K:L,2,FALSE)</f>
        <v>100</v>
      </c>
      <c r="R584" t="s">
        <v>36</v>
      </c>
      <c r="U584" t="str">
        <f>VLOOKUP(O584,Sheet1!W:X,2,FALSE)</f>
        <v>PASS</v>
      </c>
    </row>
    <row r="585" spans="1:21" x14ac:dyDescent="0.25">
      <c r="A585" t="s">
        <v>957</v>
      </c>
      <c r="B585" t="s">
        <v>36</v>
      </c>
      <c r="C585" t="s">
        <v>36</v>
      </c>
      <c r="D585" t="s">
        <v>36</v>
      </c>
      <c r="F585" t="s">
        <v>1143</v>
      </c>
      <c r="G585" t="s">
        <v>1144</v>
      </c>
      <c r="H585" t="s">
        <v>1145</v>
      </c>
      <c r="I585" t="s">
        <v>116</v>
      </c>
      <c r="J585" t="s">
        <v>313</v>
      </c>
      <c r="K585" t="s">
        <v>715</v>
      </c>
      <c r="L585" t="s">
        <v>1146</v>
      </c>
      <c r="M585" t="s">
        <v>90</v>
      </c>
      <c r="N585" s="1"/>
      <c r="O585" t="s">
        <v>1450</v>
      </c>
      <c r="P585">
        <f>VLOOKUP(O585,Sheet6!K:L,2,FALSE)</f>
        <v>100</v>
      </c>
      <c r="R585" t="s">
        <v>36</v>
      </c>
      <c r="U585" t="str">
        <f>VLOOKUP(O585,Sheet1!W:X,2,FALSE)</f>
        <v>PASS</v>
      </c>
    </row>
    <row r="586" spans="1:21" x14ac:dyDescent="0.25">
      <c r="A586" t="s">
        <v>957</v>
      </c>
      <c r="B586" t="s">
        <v>36</v>
      </c>
      <c r="C586" t="s">
        <v>36</v>
      </c>
      <c r="D586" t="s">
        <v>36</v>
      </c>
      <c r="F586" t="s">
        <v>1143</v>
      </c>
      <c r="G586" t="s">
        <v>1144</v>
      </c>
      <c r="H586" t="s">
        <v>1145</v>
      </c>
      <c r="I586" t="s">
        <v>155</v>
      </c>
      <c r="J586" t="s">
        <v>156</v>
      </c>
      <c r="K586" t="s">
        <v>791</v>
      </c>
      <c r="L586" t="s">
        <v>1444</v>
      </c>
      <c r="M586" t="s">
        <v>29</v>
      </c>
      <c r="N586" s="1"/>
      <c r="O586" t="s">
        <v>1451</v>
      </c>
      <c r="P586">
        <f>VLOOKUP(O586,Sheet6!K:L,2,FALSE)</f>
        <v>100</v>
      </c>
      <c r="R586" t="s">
        <v>36</v>
      </c>
      <c r="U586" t="str">
        <f>VLOOKUP(O586,Sheet1!W:X,2,FALSE)</f>
        <v>PASS</v>
      </c>
    </row>
    <row r="587" spans="1:21" x14ac:dyDescent="0.25">
      <c r="A587" t="s">
        <v>957</v>
      </c>
      <c r="B587" t="s">
        <v>36</v>
      </c>
      <c r="C587" t="s">
        <v>36</v>
      </c>
      <c r="D587" t="s">
        <v>36</v>
      </c>
      <c r="F587" t="s">
        <v>1143</v>
      </c>
      <c r="G587" t="s">
        <v>1144</v>
      </c>
      <c r="H587" t="s">
        <v>1145</v>
      </c>
      <c r="I587" t="s">
        <v>116</v>
      </c>
      <c r="J587" t="s">
        <v>635</v>
      </c>
      <c r="K587" t="s">
        <v>639</v>
      </c>
      <c r="L587" t="s">
        <v>1146</v>
      </c>
      <c r="M587" t="s">
        <v>29</v>
      </c>
      <c r="N587" s="1"/>
      <c r="O587" t="s">
        <v>1452</v>
      </c>
      <c r="P587">
        <f>VLOOKUP(O587,Sheet6!K:L,2,FALSE)</f>
        <v>100</v>
      </c>
      <c r="R587" t="s">
        <v>36</v>
      </c>
      <c r="U587" t="str">
        <f>VLOOKUP(O587,Sheet1!W:X,2,FALSE)</f>
        <v>PASS</v>
      </c>
    </row>
    <row r="588" spans="1:21" x14ac:dyDescent="0.25">
      <c r="A588" t="s">
        <v>957</v>
      </c>
      <c r="B588" t="s">
        <v>36</v>
      </c>
      <c r="C588" t="s">
        <v>36</v>
      </c>
      <c r="D588" t="s">
        <v>36</v>
      </c>
      <c r="F588" t="s">
        <v>1143</v>
      </c>
      <c r="G588" t="s">
        <v>1144</v>
      </c>
      <c r="H588" t="s">
        <v>1145</v>
      </c>
      <c r="I588" t="s">
        <v>116</v>
      </c>
      <c r="J588" t="s">
        <v>713</v>
      </c>
      <c r="K588" t="s">
        <v>713</v>
      </c>
      <c r="L588" t="s">
        <v>1146</v>
      </c>
      <c r="M588" t="s">
        <v>29</v>
      </c>
      <c r="N588" s="1"/>
      <c r="O588" t="s">
        <v>1453</v>
      </c>
      <c r="P588">
        <f>VLOOKUP(O588,Sheet6!K:L,2,FALSE)</f>
        <v>100</v>
      </c>
      <c r="R588" t="s">
        <v>36</v>
      </c>
      <c r="U588" t="str">
        <f>VLOOKUP(O588,Sheet1!W:X,2,FALSE)</f>
        <v>PASS</v>
      </c>
    </row>
    <row r="589" spans="1:21" x14ac:dyDescent="0.25">
      <c r="A589" t="s">
        <v>957</v>
      </c>
      <c r="B589" t="s">
        <v>36</v>
      </c>
      <c r="C589" t="s">
        <v>36</v>
      </c>
      <c r="D589" t="s">
        <v>36</v>
      </c>
      <c r="F589" t="s">
        <v>1143</v>
      </c>
      <c r="G589" t="s">
        <v>1144</v>
      </c>
      <c r="H589" t="s">
        <v>1145</v>
      </c>
      <c r="I589" t="s">
        <v>116</v>
      </c>
      <c r="J589" t="s">
        <v>313</v>
      </c>
      <c r="K589" t="s">
        <v>715</v>
      </c>
      <c r="L589" t="s">
        <v>1146</v>
      </c>
      <c r="M589" t="s">
        <v>29</v>
      </c>
      <c r="N589" s="1"/>
      <c r="O589" t="s">
        <v>1454</v>
      </c>
      <c r="P589">
        <f>VLOOKUP(O589,Sheet6!K:L,2,FALSE)</f>
        <v>100</v>
      </c>
      <c r="R589" t="s">
        <v>36</v>
      </c>
      <c r="U589" t="str">
        <f>VLOOKUP(O589,Sheet1!W:X,2,FALSE)</f>
        <v>PASS</v>
      </c>
    </row>
    <row r="590" spans="1:21" x14ac:dyDescent="0.25">
      <c r="A590" t="s">
        <v>957</v>
      </c>
      <c r="B590" t="s">
        <v>36</v>
      </c>
      <c r="C590" t="s">
        <v>36</v>
      </c>
      <c r="D590" t="s">
        <v>36</v>
      </c>
      <c r="F590" t="s">
        <v>1149</v>
      </c>
      <c r="G590" t="s">
        <v>1150</v>
      </c>
      <c r="H590" t="s">
        <v>1151</v>
      </c>
      <c r="I590" t="s">
        <v>116</v>
      </c>
      <c r="J590" t="s">
        <v>364</v>
      </c>
      <c r="K590" t="s">
        <v>821</v>
      </c>
      <c r="L590" t="s">
        <v>1146</v>
      </c>
      <c r="M590" t="s">
        <v>90</v>
      </c>
      <c r="N590" s="1"/>
      <c r="O590" t="s">
        <v>1455</v>
      </c>
      <c r="P590">
        <f>VLOOKUP(O590,Sheet6!K:L,2,FALSE)</f>
        <v>100</v>
      </c>
      <c r="R590" t="s">
        <v>36</v>
      </c>
      <c r="U590" t="str">
        <f>VLOOKUP(O590,Sheet1!W:X,2,FALSE)</f>
        <v>PASS</v>
      </c>
    </row>
    <row r="591" spans="1:21" x14ac:dyDescent="0.25">
      <c r="A591" t="s">
        <v>957</v>
      </c>
      <c r="B591" t="s">
        <v>36</v>
      </c>
      <c r="C591" t="s">
        <v>36</v>
      </c>
      <c r="D591" t="s">
        <v>36</v>
      </c>
      <c r="F591" t="s">
        <v>1149</v>
      </c>
      <c r="G591" t="s">
        <v>1150</v>
      </c>
      <c r="H591" t="s">
        <v>1151</v>
      </c>
      <c r="I591" t="s">
        <v>116</v>
      </c>
      <c r="J591" t="s">
        <v>713</v>
      </c>
      <c r="K591" t="s">
        <v>827</v>
      </c>
      <c r="L591" t="s">
        <v>1146</v>
      </c>
      <c r="M591" t="s">
        <v>90</v>
      </c>
      <c r="N591" s="1"/>
      <c r="O591" t="s">
        <v>1456</v>
      </c>
      <c r="P591">
        <f>VLOOKUP(O591,Sheet6!K:L,2,FALSE)</f>
        <v>100</v>
      </c>
      <c r="R591" t="s">
        <v>36</v>
      </c>
      <c r="U591" t="str">
        <f>VLOOKUP(O591,Sheet1!W:X,2,FALSE)</f>
        <v>PASS</v>
      </c>
    </row>
    <row r="592" spans="1:21" x14ac:dyDescent="0.25">
      <c r="A592" t="s">
        <v>957</v>
      </c>
      <c r="B592" t="s">
        <v>36</v>
      </c>
      <c r="C592" t="s">
        <v>36</v>
      </c>
      <c r="D592" t="s">
        <v>36</v>
      </c>
      <c r="F592" t="s">
        <v>1149</v>
      </c>
      <c r="G592" t="s">
        <v>1150</v>
      </c>
      <c r="H592" t="s">
        <v>1151</v>
      </c>
      <c r="I592" t="s">
        <v>116</v>
      </c>
      <c r="J592" t="s">
        <v>364</v>
      </c>
      <c r="K592" t="s">
        <v>1457</v>
      </c>
      <c r="L592" t="s">
        <v>1458</v>
      </c>
      <c r="M592" t="s">
        <v>90</v>
      </c>
      <c r="N592" s="1"/>
      <c r="O592" t="s">
        <v>1459</v>
      </c>
      <c r="P592">
        <f>VLOOKUP(O592,Sheet6!K:L,2,FALSE)</f>
        <v>100</v>
      </c>
      <c r="R592" t="s">
        <v>36</v>
      </c>
      <c r="U592" t="str">
        <f>VLOOKUP(O592,Sheet1!W:X,2,FALSE)</f>
        <v>PASS</v>
      </c>
    </row>
    <row r="593" spans="1:21" x14ac:dyDescent="0.25">
      <c r="A593" t="s">
        <v>957</v>
      </c>
      <c r="B593" t="s">
        <v>36</v>
      </c>
      <c r="C593" t="s">
        <v>36</v>
      </c>
      <c r="D593" t="s">
        <v>36</v>
      </c>
      <c r="F593" t="s">
        <v>1149</v>
      </c>
      <c r="G593" t="s">
        <v>1150</v>
      </c>
      <c r="H593" t="s">
        <v>1151</v>
      </c>
      <c r="I593" t="s">
        <v>116</v>
      </c>
      <c r="J593" t="s">
        <v>364</v>
      </c>
      <c r="K593" t="s">
        <v>821</v>
      </c>
      <c r="L593" t="s">
        <v>1146</v>
      </c>
      <c r="M593" t="s">
        <v>29</v>
      </c>
      <c r="N593" s="1"/>
      <c r="O593" t="s">
        <v>1460</v>
      </c>
      <c r="P593">
        <f>VLOOKUP(O593,Sheet6!K:L,2,FALSE)</f>
        <v>100</v>
      </c>
      <c r="R593" t="s">
        <v>36</v>
      </c>
      <c r="U593" t="str">
        <f>VLOOKUP(O593,Sheet1!W:X,2,FALSE)</f>
        <v>PASS</v>
      </c>
    </row>
    <row r="594" spans="1:21" x14ac:dyDescent="0.25">
      <c r="A594" t="s">
        <v>957</v>
      </c>
      <c r="B594" t="s">
        <v>21</v>
      </c>
      <c r="C594" t="s">
        <v>36</v>
      </c>
      <c r="D594" t="s">
        <v>36</v>
      </c>
      <c r="F594" t="s">
        <v>1155</v>
      </c>
      <c r="G594" t="s">
        <v>1156</v>
      </c>
      <c r="H594" t="s">
        <v>1157</v>
      </c>
      <c r="I594" t="s">
        <v>116</v>
      </c>
      <c r="J594" t="s">
        <v>364</v>
      </c>
      <c r="K594" t="s">
        <v>821</v>
      </c>
      <c r="L594" t="s">
        <v>199</v>
      </c>
      <c r="M594" t="s">
        <v>90</v>
      </c>
      <c r="O594" t="s">
        <v>1158</v>
      </c>
      <c r="P594">
        <f>VLOOKUP(O594,Sheet6!K:L,2,FALSE)</f>
        <v>100</v>
      </c>
      <c r="R594" t="s">
        <v>36</v>
      </c>
      <c r="U594" t="str">
        <f>VLOOKUP(O594,Sheet1!W:X,2,FALSE)</f>
        <v>PASS</v>
      </c>
    </row>
    <row r="595" spans="1:21" x14ac:dyDescent="0.25">
      <c r="A595" t="s">
        <v>957</v>
      </c>
      <c r="B595" t="s">
        <v>21</v>
      </c>
      <c r="C595" t="s">
        <v>36</v>
      </c>
      <c r="D595" t="s">
        <v>36</v>
      </c>
      <c r="F595" t="s">
        <v>1155</v>
      </c>
      <c r="G595" t="s">
        <v>1156</v>
      </c>
      <c r="H595" t="s">
        <v>1157</v>
      </c>
      <c r="I595" t="s">
        <v>116</v>
      </c>
      <c r="J595" t="s">
        <v>713</v>
      </c>
      <c r="K595" t="s">
        <v>827</v>
      </c>
      <c r="L595" t="s">
        <v>199</v>
      </c>
      <c r="M595" t="s">
        <v>90</v>
      </c>
      <c r="O595" t="s">
        <v>1159</v>
      </c>
      <c r="P595">
        <f>VLOOKUP(O595,Sheet6!K:L,2,FALSE)</f>
        <v>100</v>
      </c>
      <c r="R595" t="s">
        <v>36</v>
      </c>
      <c r="U595" t="str">
        <f>VLOOKUP(O595,Sheet1!W:X,2,FALSE)</f>
        <v>PASS</v>
      </c>
    </row>
    <row r="596" spans="1:21" x14ac:dyDescent="0.25">
      <c r="A596" t="s">
        <v>957</v>
      </c>
      <c r="B596" t="s">
        <v>21</v>
      </c>
      <c r="C596" t="s">
        <v>36</v>
      </c>
      <c r="D596" t="s">
        <v>36</v>
      </c>
      <c r="F596" t="s">
        <v>1155</v>
      </c>
      <c r="G596" t="s">
        <v>1156</v>
      </c>
      <c r="H596" t="s">
        <v>1157</v>
      </c>
      <c r="I596" t="s">
        <v>116</v>
      </c>
      <c r="J596" t="s">
        <v>313</v>
      </c>
      <c r="K596" t="s">
        <v>1153</v>
      </c>
      <c r="L596" t="s">
        <v>199</v>
      </c>
      <c r="M596" t="s">
        <v>90</v>
      </c>
      <c r="O596" t="s">
        <v>1160</v>
      </c>
      <c r="P596">
        <f>VLOOKUP(O596,Sheet6!K:L,2,FALSE)</f>
        <v>100</v>
      </c>
      <c r="R596" t="s">
        <v>36</v>
      </c>
      <c r="U596" t="str">
        <f>VLOOKUP(O596,Sheet1!W:X,2,FALSE)</f>
        <v>PASS</v>
      </c>
    </row>
    <row r="597" spans="1:21" x14ac:dyDescent="0.25">
      <c r="A597" t="s">
        <v>957</v>
      </c>
      <c r="B597" t="s">
        <v>21</v>
      </c>
      <c r="C597" t="s">
        <v>36</v>
      </c>
      <c r="D597" t="s">
        <v>36</v>
      </c>
      <c r="F597" t="s">
        <v>1155</v>
      </c>
      <c r="G597" t="s">
        <v>1156</v>
      </c>
      <c r="H597" t="s">
        <v>1157</v>
      </c>
      <c r="I597" t="s">
        <v>116</v>
      </c>
      <c r="J597" t="s">
        <v>364</v>
      </c>
      <c r="K597" t="s">
        <v>821</v>
      </c>
      <c r="L597" t="s">
        <v>199</v>
      </c>
      <c r="M597" t="s">
        <v>29</v>
      </c>
      <c r="O597" t="s">
        <v>1161</v>
      </c>
      <c r="P597">
        <f>VLOOKUP(O597,Sheet6!K:L,2,FALSE)</f>
        <v>100</v>
      </c>
      <c r="R597" t="s">
        <v>36</v>
      </c>
      <c r="U597" t="str">
        <f>VLOOKUP(O597,Sheet1!W:X,2,FALSE)</f>
        <v>PASS</v>
      </c>
    </row>
    <row r="598" spans="1:21" x14ac:dyDescent="0.25">
      <c r="A598" t="s">
        <v>957</v>
      </c>
      <c r="B598" t="s">
        <v>21</v>
      </c>
      <c r="C598" t="s">
        <v>21</v>
      </c>
      <c r="D598" t="s">
        <v>36</v>
      </c>
      <c r="F598" t="s">
        <v>1155</v>
      </c>
      <c r="G598" t="s">
        <v>1156</v>
      </c>
      <c r="H598" t="s">
        <v>1157</v>
      </c>
      <c r="I598" t="s">
        <v>116</v>
      </c>
      <c r="J598" t="s">
        <v>713</v>
      </c>
      <c r="K598" t="s">
        <v>827</v>
      </c>
      <c r="L598" t="s">
        <v>199</v>
      </c>
      <c r="M598" t="s">
        <v>29</v>
      </c>
      <c r="O598" t="s">
        <v>1162</v>
      </c>
      <c r="P598">
        <f>VLOOKUP(O598,Sheet6!K:L,2,FALSE)</f>
        <v>100</v>
      </c>
      <c r="R598" t="s">
        <v>36</v>
      </c>
      <c r="S598" t="s">
        <v>101</v>
      </c>
      <c r="U598" t="str">
        <f>VLOOKUP(O598,Sheet1!W:X,2,FALSE)</f>
        <v>PASS</v>
      </c>
    </row>
    <row r="599" spans="1:21" x14ac:dyDescent="0.25">
      <c r="A599" t="s">
        <v>957</v>
      </c>
      <c r="B599" t="s">
        <v>21</v>
      </c>
      <c r="C599" t="s">
        <v>21</v>
      </c>
      <c r="D599" t="s">
        <v>36</v>
      </c>
      <c r="F599" t="s">
        <v>1155</v>
      </c>
      <c r="G599" t="s">
        <v>1156</v>
      </c>
      <c r="H599" t="s">
        <v>1157</v>
      </c>
      <c r="I599" t="s">
        <v>116</v>
      </c>
      <c r="J599" t="s">
        <v>313</v>
      </c>
      <c r="K599" t="s">
        <v>1153</v>
      </c>
      <c r="L599" t="s">
        <v>199</v>
      </c>
      <c r="M599" t="s">
        <v>29</v>
      </c>
      <c r="O599" t="s">
        <v>1163</v>
      </c>
      <c r="P599">
        <f>VLOOKUP(O599,Sheet6!K:L,2,FALSE)</f>
        <v>100</v>
      </c>
      <c r="R599" t="s">
        <v>36</v>
      </c>
      <c r="S599" t="s">
        <v>101</v>
      </c>
      <c r="U599" t="str">
        <f>VLOOKUP(O599,Sheet1!W:X,2,FALSE)</f>
        <v>PASS</v>
      </c>
    </row>
    <row r="600" spans="1:21" x14ac:dyDescent="0.25">
      <c r="A600" t="s">
        <v>957</v>
      </c>
      <c r="B600" t="s">
        <v>36</v>
      </c>
      <c r="C600" t="s">
        <v>36</v>
      </c>
      <c r="D600" t="s">
        <v>36</v>
      </c>
      <c r="F600" t="s">
        <v>1164</v>
      </c>
      <c r="G600" t="s">
        <v>1165</v>
      </c>
      <c r="H600" t="s">
        <v>1166</v>
      </c>
      <c r="I600" t="s">
        <v>116</v>
      </c>
      <c r="J600" t="s">
        <v>127</v>
      </c>
      <c r="K600" t="s">
        <v>128</v>
      </c>
      <c r="L600" t="s">
        <v>1168</v>
      </c>
      <c r="M600" t="s">
        <v>90</v>
      </c>
      <c r="N600" s="1"/>
      <c r="O600" t="s">
        <v>1462</v>
      </c>
      <c r="P600">
        <f>VLOOKUP(O600,Sheet6!K:L,2,FALSE)</f>
        <v>1.2207414044</v>
      </c>
      <c r="R600" t="s">
        <v>36</v>
      </c>
      <c r="U600" t="str">
        <f>VLOOKUP(O600,Sheet1!W:X,2,FALSE)</f>
        <v>PASS</v>
      </c>
    </row>
    <row r="601" spans="1:21" x14ac:dyDescent="0.25">
      <c r="A601" t="s">
        <v>957</v>
      </c>
      <c r="B601" t="s">
        <v>36</v>
      </c>
      <c r="C601" t="s">
        <v>36</v>
      </c>
      <c r="D601" t="s">
        <v>36</v>
      </c>
      <c r="F601" t="s">
        <v>1171</v>
      </c>
      <c r="G601" t="s">
        <v>1172</v>
      </c>
      <c r="H601" t="s">
        <v>1173</v>
      </c>
      <c r="I601" t="s">
        <v>116</v>
      </c>
      <c r="J601" t="s">
        <v>635</v>
      </c>
      <c r="K601" t="s">
        <v>731</v>
      </c>
      <c r="L601" t="s">
        <v>721</v>
      </c>
      <c r="M601" t="s">
        <v>29</v>
      </c>
      <c r="N601" s="1"/>
      <c r="O601" t="s">
        <v>1463</v>
      </c>
      <c r="P601" t="e">
        <f>VLOOKUP(O601,Sheet6!K:L,2,FALSE)</f>
        <v>#N/A</v>
      </c>
      <c r="R601" s="30" t="s">
        <v>36</v>
      </c>
      <c r="U601" t="str">
        <f>VLOOKUP(O601,Sheet1!W:X,2,FALSE)</f>
        <v>Pass with Condition</v>
      </c>
    </row>
    <row r="602" spans="1:21" x14ac:dyDescent="0.25">
      <c r="A602" t="s">
        <v>957</v>
      </c>
      <c r="B602" t="s">
        <v>36</v>
      </c>
      <c r="C602" t="s">
        <v>36</v>
      </c>
      <c r="D602" t="s">
        <v>36</v>
      </c>
      <c r="F602" t="s">
        <v>1464</v>
      </c>
      <c r="G602" t="s">
        <v>1465</v>
      </c>
      <c r="H602" t="s">
        <v>1466</v>
      </c>
      <c r="I602" t="s">
        <v>155</v>
      </c>
      <c r="J602" t="s">
        <v>156</v>
      </c>
      <c r="K602" t="s">
        <v>388</v>
      </c>
      <c r="L602" t="s">
        <v>1467</v>
      </c>
      <c r="M602" t="s">
        <v>29</v>
      </c>
      <c r="N602" s="1"/>
      <c r="O602" t="s">
        <v>1468</v>
      </c>
      <c r="P602">
        <f>VLOOKUP(O602,Sheet6!K:L,2,FALSE)</f>
        <v>100</v>
      </c>
      <c r="R602" t="s">
        <v>36</v>
      </c>
      <c r="U602" t="str">
        <f>VLOOKUP(O602,Sheet1!W:X,2,FALSE)</f>
        <v>PASS</v>
      </c>
    </row>
    <row r="603" spans="1:21" x14ac:dyDescent="0.25">
      <c r="A603" t="s">
        <v>957</v>
      </c>
      <c r="B603" t="s">
        <v>36</v>
      </c>
      <c r="C603" t="s">
        <v>36</v>
      </c>
      <c r="D603" t="s">
        <v>36</v>
      </c>
      <c r="F603" t="s">
        <v>1469</v>
      </c>
      <c r="G603" t="s">
        <v>1470</v>
      </c>
      <c r="H603" t="s">
        <v>1471</v>
      </c>
      <c r="I603" t="s">
        <v>155</v>
      </c>
      <c r="J603" t="s">
        <v>156</v>
      </c>
      <c r="K603" t="s">
        <v>1472</v>
      </c>
      <c r="L603" t="s">
        <v>1473</v>
      </c>
      <c r="M603" t="s">
        <v>90</v>
      </c>
      <c r="N603" s="1"/>
      <c r="O603" t="s">
        <v>1474</v>
      </c>
      <c r="P603">
        <f>VLOOKUP(O603,Sheet6!K:L,2,FALSE)</f>
        <v>100</v>
      </c>
      <c r="R603" t="s">
        <v>36</v>
      </c>
      <c r="U603" t="str">
        <f>VLOOKUP(O603,Sheet1!W:X,2,FALSE)</f>
        <v>PASS</v>
      </c>
    </row>
    <row r="604" spans="1:21" x14ac:dyDescent="0.25">
      <c r="A604" t="s">
        <v>957</v>
      </c>
      <c r="B604" t="s">
        <v>36</v>
      </c>
      <c r="C604" t="s">
        <v>36</v>
      </c>
      <c r="D604" t="s">
        <v>36</v>
      </c>
      <c r="F604" t="s">
        <v>1469</v>
      </c>
      <c r="G604" t="s">
        <v>1470</v>
      </c>
      <c r="H604" t="s">
        <v>1471</v>
      </c>
      <c r="I604" t="s">
        <v>155</v>
      </c>
      <c r="J604" t="s">
        <v>156</v>
      </c>
      <c r="K604" t="s">
        <v>1472</v>
      </c>
      <c r="L604" t="s">
        <v>1473</v>
      </c>
      <c r="M604" t="s">
        <v>29</v>
      </c>
      <c r="N604" s="1"/>
      <c r="O604" t="s">
        <v>1475</v>
      </c>
      <c r="P604">
        <f>VLOOKUP(O604,Sheet6!K:L,2,FALSE)</f>
        <v>100</v>
      </c>
      <c r="R604" t="s">
        <v>36</v>
      </c>
      <c r="U604" t="str">
        <f>VLOOKUP(O604,Sheet1!W:X,2,FALSE)</f>
        <v>PASS</v>
      </c>
    </row>
    <row r="605" spans="1:21" x14ac:dyDescent="0.25">
      <c r="A605" t="s">
        <v>957</v>
      </c>
      <c r="B605" t="s">
        <v>21</v>
      </c>
      <c r="C605" t="s">
        <v>36</v>
      </c>
      <c r="D605" t="s">
        <v>36</v>
      </c>
      <c r="F605" t="s">
        <v>1177</v>
      </c>
      <c r="G605" t="s">
        <v>1178</v>
      </c>
      <c r="H605" t="s">
        <v>1179</v>
      </c>
      <c r="I605" t="s">
        <v>116</v>
      </c>
      <c r="J605" t="s">
        <v>635</v>
      </c>
      <c r="K605" t="s">
        <v>731</v>
      </c>
      <c r="L605" t="s">
        <v>1180</v>
      </c>
      <c r="M605" t="s">
        <v>90</v>
      </c>
      <c r="O605" t="s">
        <v>1181</v>
      </c>
      <c r="P605">
        <f>VLOOKUP(O605,Sheet6!K:L,2,FALSE)</f>
        <v>100</v>
      </c>
      <c r="R605" t="s">
        <v>36</v>
      </c>
      <c r="U605" t="str">
        <f>VLOOKUP(O605,Sheet1!W:X,2,FALSE)</f>
        <v>PASS</v>
      </c>
    </row>
    <row r="606" spans="1:21" x14ac:dyDescent="0.25">
      <c r="A606" t="s">
        <v>957</v>
      </c>
      <c r="B606" t="s">
        <v>36</v>
      </c>
      <c r="C606" t="s">
        <v>36</v>
      </c>
      <c r="D606" t="s">
        <v>36</v>
      </c>
      <c r="F606" t="s">
        <v>1177</v>
      </c>
      <c r="G606" t="s">
        <v>1178</v>
      </c>
      <c r="H606" t="s">
        <v>1179</v>
      </c>
      <c r="I606" t="s">
        <v>155</v>
      </c>
      <c r="J606" t="s">
        <v>156</v>
      </c>
      <c r="K606" t="s">
        <v>1033</v>
      </c>
      <c r="L606" t="s">
        <v>1476</v>
      </c>
      <c r="M606" t="s">
        <v>90</v>
      </c>
      <c r="N606" s="1"/>
      <c r="O606" t="s">
        <v>1477</v>
      </c>
      <c r="P606">
        <f>VLOOKUP(O606,Sheet6!K:L,2,FALSE)</f>
        <v>100</v>
      </c>
      <c r="R606" t="s">
        <v>36</v>
      </c>
      <c r="U606" t="str">
        <f>VLOOKUP(O606,Sheet1!W:X,2,FALSE)</f>
        <v>PASS</v>
      </c>
    </row>
    <row r="607" spans="1:21" x14ac:dyDescent="0.25">
      <c r="A607" t="s">
        <v>957</v>
      </c>
      <c r="B607" t="s">
        <v>36</v>
      </c>
      <c r="C607" t="s">
        <v>36</v>
      </c>
      <c r="D607" t="s">
        <v>36</v>
      </c>
      <c r="F607" t="s">
        <v>1177</v>
      </c>
      <c r="G607" t="s">
        <v>1178</v>
      </c>
      <c r="H607" t="s">
        <v>1179</v>
      </c>
      <c r="I607" t="s">
        <v>116</v>
      </c>
      <c r="J607" t="s">
        <v>127</v>
      </c>
      <c r="K607" t="s">
        <v>1040</v>
      </c>
      <c r="L607" t="s">
        <v>1180</v>
      </c>
      <c r="M607" t="s">
        <v>90</v>
      </c>
      <c r="N607" s="1"/>
      <c r="O607" t="s">
        <v>1478</v>
      </c>
      <c r="P607">
        <f>VLOOKUP(O607,Sheet6!K:L,2,FALSE)</f>
        <v>100</v>
      </c>
      <c r="R607" t="s">
        <v>36</v>
      </c>
      <c r="U607" t="str">
        <f>VLOOKUP(O607,Sheet1!W:X,2,FALSE)</f>
        <v>PASS</v>
      </c>
    </row>
    <row r="608" spans="1:21" x14ac:dyDescent="0.25">
      <c r="A608" t="s">
        <v>957</v>
      </c>
      <c r="B608" t="s">
        <v>36</v>
      </c>
      <c r="C608" t="s">
        <v>36</v>
      </c>
      <c r="D608" t="s">
        <v>36</v>
      </c>
      <c r="F608" t="s">
        <v>1177</v>
      </c>
      <c r="G608" t="s">
        <v>1178</v>
      </c>
      <c r="H608" t="s">
        <v>1179</v>
      </c>
      <c r="I608" t="s">
        <v>116</v>
      </c>
      <c r="J608" t="s">
        <v>635</v>
      </c>
      <c r="K608" t="s">
        <v>636</v>
      </c>
      <c r="L608" t="s">
        <v>1180</v>
      </c>
      <c r="M608" t="s">
        <v>90</v>
      </c>
      <c r="N608" s="1"/>
      <c r="O608" t="s">
        <v>1479</v>
      </c>
      <c r="P608">
        <f>VLOOKUP(O608,Sheet6!K:L,2,FALSE)</f>
        <v>100</v>
      </c>
      <c r="R608" t="s">
        <v>36</v>
      </c>
      <c r="U608" t="str">
        <f>VLOOKUP(O608,Sheet1!W:X,2,FALSE)</f>
        <v>PASS</v>
      </c>
    </row>
    <row r="609" spans="1:21" x14ac:dyDescent="0.25">
      <c r="A609" t="s">
        <v>957</v>
      </c>
      <c r="B609" t="s">
        <v>36</v>
      </c>
      <c r="C609" t="s">
        <v>36</v>
      </c>
      <c r="D609" t="s">
        <v>36</v>
      </c>
      <c r="F609" t="s">
        <v>1177</v>
      </c>
      <c r="G609" t="s">
        <v>1178</v>
      </c>
      <c r="H609" t="s">
        <v>1179</v>
      </c>
      <c r="I609" t="s">
        <v>116</v>
      </c>
      <c r="J609" t="s">
        <v>635</v>
      </c>
      <c r="K609" t="s">
        <v>639</v>
      </c>
      <c r="L609" t="s">
        <v>1180</v>
      </c>
      <c r="M609" t="s">
        <v>90</v>
      </c>
      <c r="N609" s="1"/>
      <c r="O609" t="s">
        <v>1480</v>
      </c>
      <c r="P609">
        <f>VLOOKUP(O609,Sheet6!K:L,2,FALSE)</f>
        <v>100</v>
      </c>
      <c r="R609" t="s">
        <v>36</v>
      </c>
      <c r="U609" t="str">
        <f>VLOOKUP(O609,Sheet1!W:X,2,FALSE)</f>
        <v>PASS</v>
      </c>
    </row>
    <row r="610" spans="1:21" x14ac:dyDescent="0.25">
      <c r="A610" t="s">
        <v>957</v>
      </c>
      <c r="B610" t="s">
        <v>36</v>
      </c>
      <c r="C610" t="s">
        <v>36</v>
      </c>
      <c r="D610" t="s">
        <v>36</v>
      </c>
      <c r="F610" t="s">
        <v>1177</v>
      </c>
      <c r="G610" t="s">
        <v>1178</v>
      </c>
      <c r="H610" t="s">
        <v>1179</v>
      </c>
      <c r="I610" t="s">
        <v>116</v>
      </c>
      <c r="J610" t="s">
        <v>713</v>
      </c>
      <c r="K610" t="s">
        <v>713</v>
      </c>
      <c r="L610" t="s">
        <v>1481</v>
      </c>
      <c r="M610" t="s">
        <v>90</v>
      </c>
      <c r="N610" s="1"/>
      <c r="O610" t="s">
        <v>1482</v>
      </c>
      <c r="P610">
        <f>VLOOKUP(O610,Sheet6!K:L,2,FALSE)</f>
        <v>100</v>
      </c>
      <c r="R610" t="s">
        <v>36</v>
      </c>
      <c r="U610" t="str">
        <f>VLOOKUP(O610,Sheet1!W:X,2,FALSE)</f>
        <v>PASS</v>
      </c>
    </row>
    <row r="611" spans="1:21" x14ac:dyDescent="0.25">
      <c r="A611" t="s">
        <v>957</v>
      </c>
      <c r="B611" t="s">
        <v>36</v>
      </c>
      <c r="C611" t="s">
        <v>36</v>
      </c>
      <c r="D611" t="s">
        <v>36</v>
      </c>
      <c r="F611" t="s">
        <v>1177</v>
      </c>
      <c r="G611" t="s">
        <v>1178</v>
      </c>
      <c r="H611" t="s">
        <v>1179</v>
      </c>
      <c r="I611" t="s">
        <v>116</v>
      </c>
      <c r="J611" t="s">
        <v>313</v>
      </c>
      <c r="K611" t="s">
        <v>715</v>
      </c>
      <c r="L611" t="s">
        <v>1180</v>
      </c>
      <c r="M611" t="s">
        <v>90</v>
      </c>
      <c r="N611" s="1"/>
      <c r="O611" t="s">
        <v>1483</v>
      </c>
      <c r="P611">
        <f>VLOOKUP(O611,Sheet6!K:L,2,FALSE)</f>
        <v>100</v>
      </c>
      <c r="R611" t="s">
        <v>36</v>
      </c>
      <c r="U611" t="str">
        <f>VLOOKUP(O611,Sheet1!W:X,2,FALSE)</f>
        <v>PASS</v>
      </c>
    </row>
    <row r="612" spans="1:21" x14ac:dyDescent="0.25">
      <c r="A612" t="s">
        <v>957</v>
      </c>
      <c r="B612" t="s">
        <v>36</v>
      </c>
      <c r="C612" t="s">
        <v>36</v>
      </c>
      <c r="D612" t="s">
        <v>36</v>
      </c>
      <c r="F612" t="s">
        <v>1177</v>
      </c>
      <c r="G612" t="s">
        <v>1178</v>
      </c>
      <c r="H612" t="s">
        <v>1179</v>
      </c>
      <c r="I612" t="s">
        <v>155</v>
      </c>
      <c r="J612" t="s">
        <v>156</v>
      </c>
      <c r="K612" t="s">
        <v>1033</v>
      </c>
      <c r="L612" t="s">
        <v>1476</v>
      </c>
      <c r="M612" t="s">
        <v>29</v>
      </c>
      <c r="N612" s="1"/>
      <c r="O612" t="s">
        <v>1484</v>
      </c>
      <c r="P612">
        <f>VLOOKUP(O612,Sheet6!K:L,2,FALSE)</f>
        <v>100</v>
      </c>
      <c r="R612" t="s">
        <v>36</v>
      </c>
      <c r="U612" t="str">
        <f>VLOOKUP(O612,Sheet1!W:X,2,FALSE)</f>
        <v>PASS</v>
      </c>
    </row>
    <row r="613" spans="1:21" x14ac:dyDescent="0.25">
      <c r="A613" t="s">
        <v>957</v>
      </c>
      <c r="B613" t="s">
        <v>36</v>
      </c>
      <c r="C613" t="s">
        <v>36</v>
      </c>
      <c r="D613" t="s">
        <v>36</v>
      </c>
      <c r="F613" t="s">
        <v>1177</v>
      </c>
      <c r="G613" t="s">
        <v>1178</v>
      </c>
      <c r="H613" t="s">
        <v>1179</v>
      </c>
      <c r="I613" t="s">
        <v>116</v>
      </c>
      <c r="J613" t="s">
        <v>127</v>
      </c>
      <c r="K613" t="s">
        <v>1040</v>
      </c>
      <c r="L613" t="s">
        <v>1180</v>
      </c>
      <c r="M613" t="s">
        <v>29</v>
      </c>
      <c r="N613" s="1"/>
      <c r="O613" t="s">
        <v>1485</v>
      </c>
      <c r="P613">
        <f>VLOOKUP(O613,Sheet6!K:L,2,FALSE)</f>
        <v>100</v>
      </c>
      <c r="R613" t="s">
        <v>36</v>
      </c>
      <c r="U613" t="str">
        <f>VLOOKUP(O613,Sheet1!W:X,2,FALSE)</f>
        <v>PASS</v>
      </c>
    </row>
    <row r="614" spans="1:21" x14ac:dyDescent="0.25">
      <c r="A614" t="s">
        <v>957</v>
      </c>
      <c r="B614" t="s">
        <v>36</v>
      </c>
      <c r="C614" t="s">
        <v>36</v>
      </c>
      <c r="D614" t="s">
        <v>36</v>
      </c>
      <c r="F614" t="s">
        <v>1177</v>
      </c>
      <c r="G614" t="s">
        <v>1178</v>
      </c>
      <c r="H614" t="s">
        <v>1179</v>
      </c>
      <c r="I614" t="s">
        <v>116</v>
      </c>
      <c r="J614" t="s">
        <v>635</v>
      </c>
      <c r="K614" t="s">
        <v>731</v>
      </c>
      <c r="L614" t="s">
        <v>1180</v>
      </c>
      <c r="M614" t="s">
        <v>29</v>
      </c>
      <c r="N614" s="1"/>
      <c r="O614" t="s">
        <v>1486</v>
      </c>
      <c r="P614">
        <f>VLOOKUP(O614,Sheet6!K:L,2,FALSE)</f>
        <v>100</v>
      </c>
      <c r="R614" t="s">
        <v>36</v>
      </c>
      <c r="U614" t="str">
        <f>VLOOKUP(O614,Sheet1!W:X,2,FALSE)</f>
        <v>PASS</v>
      </c>
    </row>
    <row r="615" spans="1:21" x14ac:dyDescent="0.25">
      <c r="A615" t="s">
        <v>957</v>
      </c>
      <c r="B615" t="s">
        <v>36</v>
      </c>
      <c r="C615" t="s">
        <v>36</v>
      </c>
      <c r="D615" t="s">
        <v>36</v>
      </c>
      <c r="F615" t="s">
        <v>1177</v>
      </c>
      <c r="G615" t="s">
        <v>1178</v>
      </c>
      <c r="H615" t="s">
        <v>1179</v>
      </c>
      <c r="I615" t="s">
        <v>116</v>
      </c>
      <c r="J615" t="s">
        <v>635</v>
      </c>
      <c r="K615" t="s">
        <v>636</v>
      </c>
      <c r="L615" t="s">
        <v>1180</v>
      </c>
      <c r="M615" t="s">
        <v>29</v>
      </c>
      <c r="N615" s="1"/>
      <c r="O615" t="s">
        <v>1487</v>
      </c>
      <c r="P615">
        <f>VLOOKUP(O615,Sheet6!K:L,2,FALSE)</f>
        <v>100</v>
      </c>
      <c r="R615" t="s">
        <v>36</v>
      </c>
      <c r="U615" t="str">
        <f>VLOOKUP(O615,Sheet1!W:X,2,FALSE)</f>
        <v>PASS</v>
      </c>
    </row>
    <row r="616" spans="1:21" x14ac:dyDescent="0.25">
      <c r="A616" t="s">
        <v>957</v>
      </c>
      <c r="B616" t="s">
        <v>36</v>
      </c>
      <c r="C616" t="s">
        <v>36</v>
      </c>
      <c r="D616" t="s">
        <v>36</v>
      </c>
      <c r="F616" t="s">
        <v>1177</v>
      </c>
      <c r="G616" t="s">
        <v>1178</v>
      </c>
      <c r="H616" t="s">
        <v>1179</v>
      </c>
      <c r="I616" t="s">
        <v>116</v>
      </c>
      <c r="J616" t="s">
        <v>635</v>
      </c>
      <c r="K616" t="s">
        <v>639</v>
      </c>
      <c r="L616" t="s">
        <v>1180</v>
      </c>
      <c r="M616" t="s">
        <v>29</v>
      </c>
      <c r="N616" s="1"/>
      <c r="O616" t="s">
        <v>1488</v>
      </c>
      <c r="P616">
        <f>VLOOKUP(O616,Sheet6!K:L,2,FALSE)</f>
        <v>100</v>
      </c>
      <c r="R616" t="s">
        <v>36</v>
      </c>
      <c r="U616" t="str">
        <f>VLOOKUP(O616,Sheet1!W:X,2,FALSE)</f>
        <v>PASS</v>
      </c>
    </row>
    <row r="617" spans="1:21" x14ac:dyDescent="0.25">
      <c r="A617" t="s">
        <v>957</v>
      </c>
      <c r="B617" t="s">
        <v>36</v>
      </c>
      <c r="C617" t="s">
        <v>36</v>
      </c>
      <c r="D617" t="s">
        <v>36</v>
      </c>
      <c r="F617" t="s">
        <v>1177</v>
      </c>
      <c r="G617" t="s">
        <v>1178</v>
      </c>
      <c r="H617" t="s">
        <v>1179</v>
      </c>
      <c r="I617" t="s">
        <v>116</v>
      </c>
      <c r="J617" t="s">
        <v>713</v>
      </c>
      <c r="K617" t="s">
        <v>713</v>
      </c>
      <c r="L617" t="s">
        <v>1481</v>
      </c>
      <c r="M617" t="s">
        <v>29</v>
      </c>
      <c r="N617" s="1"/>
      <c r="O617" t="s">
        <v>1489</v>
      </c>
      <c r="P617">
        <f>VLOOKUP(O617,Sheet6!K:L,2,FALSE)</f>
        <v>100</v>
      </c>
      <c r="R617" t="s">
        <v>36</v>
      </c>
      <c r="U617" t="str">
        <f>VLOOKUP(O617,Sheet1!W:X,2,FALSE)</f>
        <v>PASS</v>
      </c>
    </row>
    <row r="618" spans="1:21" x14ac:dyDescent="0.25">
      <c r="A618" t="s">
        <v>957</v>
      </c>
      <c r="B618" t="s">
        <v>36</v>
      </c>
      <c r="C618" t="s">
        <v>36</v>
      </c>
      <c r="D618" t="s">
        <v>36</v>
      </c>
      <c r="F618" t="s">
        <v>1177</v>
      </c>
      <c r="G618" t="s">
        <v>1178</v>
      </c>
      <c r="H618" t="s">
        <v>1179</v>
      </c>
      <c r="I618" t="s">
        <v>116</v>
      </c>
      <c r="J618" t="s">
        <v>313</v>
      </c>
      <c r="K618" t="s">
        <v>715</v>
      </c>
      <c r="L618" t="s">
        <v>1180</v>
      </c>
      <c r="M618" t="s">
        <v>29</v>
      </c>
      <c r="N618" s="1"/>
      <c r="O618" t="s">
        <v>1490</v>
      </c>
      <c r="P618">
        <f>VLOOKUP(O618,Sheet6!K:L,2,FALSE)</f>
        <v>100</v>
      </c>
      <c r="R618" t="s">
        <v>36</v>
      </c>
      <c r="U618" t="str">
        <f>VLOOKUP(O618,Sheet1!W:X,2,FALSE)</f>
        <v>PASS</v>
      </c>
    </row>
    <row r="619" spans="1:21" x14ac:dyDescent="0.25">
      <c r="A619" t="s">
        <v>957</v>
      </c>
      <c r="B619" t="s">
        <v>21</v>
      </c>
      <c r="C619" t="s">
        <v>36</v>
      </c>
      <c r="D619" t="s">
        <v>36</v>
      </c>
      <c r="F619" t="s">
        <v>1182</v>
      </c>
      <c r="G619" t="s">
        <v>1183</v>
      </c>
      <c r="H619" t="s">
        <v>1184</v>
      </c>
      <c r="I619" t="s">
        <v>116</v>
      </c>
      <c r="J619" t="s">
        <v>364</v>
      </c>
      <c r="K619" t="s">
        <v>1185</v>
      </c>
      <c r="L619" t="s">
        <v>1180</v>
      </c>
      <c r="M619" t="s">
        <v>29</v>
      </c>
      <c r="O619" t="s">
        <v>1186</v>
      </c>
      <c r="P619">
        <f>VLOOKUP(O619,Sheet6!K:L,2,FALSE)</f>
        <v>100</v>
      </c>
      <c r="R619" t="s">
        <v>36</v>
      </c>
      <c r="U619" t="str">
        <f>VLOOKUP(O619,Sheet1!W:X,2,FALSE)</f>
        <v>PASS</v>
      </c>
    </row>
    <row r="620" spans="1:21" x14ac:dyDescent="0.25">
      <c r="A620" t="s">
        <v>957</v>
      </c>
      <c r="B620" t="s">
        <v>36</v>
      </c>
      <c r="C620" t="s">
        <v>36</v>
      </c>
      <c r="D620" t="s">
        <v>36</v>
      </c>
      <c r="F620" t="s">
        <v>1182</v>
      </c>
      <c r="G620" t="s">
        <v>1183</v>
      </c>
      <c r="H620" t="s">
        <v>1184</v>
      </c>
      <c r="I620" t="s">
        <v>116</v>
      </c>
      <c r="J620" t="s">
        <v>364</v>
      </c>
      <c r="K620" t="s">
        <v>1185</v>
      </c>
      <c r="L620" t="s">
        <v>1180</v>
      </c>
      <c r="M620" t="s">
        <v>90</v>
      </c>
      <c r="N620" s="1"/>
      <c r="O620" t="s">
        <v>1491</v>
      </c>
      <c r="P620">
        <f>VLOOKUP(O620,Sheet6!K:L,2,FALSE)</f>
        <v>100</v>
      </c>
      <c r="R620" t="s">
        <v>36</v>
      </c>
      <c r="U620" t="str">
        <f>VLOOKUP(O620,Sheet1!W:X,2,FALSE)</f>
        <v>PASS</v>
      </c>
    </row>
    <row r="621" spans="1:21" x14ac:dyDescent="0.25">
      <c r="A621" t="s">
        <v>957</v>
      </c>
      <c r="B621" t="s">
        <v>36</v>
      </c>
      <c r="C621" t="s">
        <v>36</v>
      </c>
      <c r="D621" t="s">
        <v>36</v>
      </c>
      <c r="F621" t="s">
        <v>1492</v>
      </c>
      <c r="G621" t="s">
        <v>1493</v>
      </c>
      <c r="H621" t="s">
        <v>1494</v>
      </c>
      <c r="I621" t="s">
        <v>116</v>
      </c>
      <c r="J621" t="s">
        <v>635</v>
      </c>
      <c r="K621" t="s">
        <v>1081</v>
      </c>
      <c r="L621" t="s">
        <v>1495</v>
      </c>
      <c r="M621" t="s">
        <v>90</v>
      </c>
      <c r="N621" s="1"/>
      <c r="O621" t="s">
        <v>1496</v>
      </c>
      <c r="P621">
        <f>VLOOKUP(O621,Sheet6!K:L,2,FALSE)</f>
        <v>100</v>
      </c>
      <c r="R621" t="s">
        <v>36</v>
      </c>
      <c r="U621" t="str">
        <f>VLOOKUP(O621,Sheet1!W:X,2,FALSE)</f>
        <v>PASS</v>
      </c>
    </row>
    <row r="622" spans="1:21" x14ac:dyDescent="0.25">
      <c r="A622" t="s">
        <v>957</v>
      </c>
      <c r="B622" t="s">
        <v>36</v>
      </c>
      <c r="C622" t="s">
        <v>36</v>
      </c>
      <c r="D622" t="s">
        <v>36</v>
      </c>
      <c r="F622" t="s">
        <v>1492</v>
      </c>
      <c r="G622" t="s">
        <v>1493</v>
      </c>
      <c r="H622" t="s">
        <v>1494</v>
      </c>
      <c r="I622" t="s">
        <v>116</v>
      </c>
      <c r="J622" t="s">
        <v>713</v>
      </c>
      <c r="K622" t="s">
        <v>1081</v>
      </c>
      <c r="L622" t="s">
        <v>1495</v>
      </c>
      <c r="M622" t="s">
        <v>90</v>
      </c>
      <c r="N622" s="1"/>
      <c r="O622" t="s">
        <v>1497</v>
      </c>
      <c r="P622">
        <f>VLOOKUP(O622,Sheet6!K:L,2,FALSE)</f>
        <v>100</v>
      </c>
      <c r="R622" t="s">
        <v>36</v>
      </c>
      <c r="U622" t="str">
        <f>VLOOKUP(O622,Sheet1!W:X,2,FALSE)</f>
        <v>PASS</v>
      </c>
    </row>
    <row r="623" spans="1:21" x14ac:dyDescent="0.25">
      <c r="A623" t="s">
        <v>957</v>
      </c>
      <c r="B623" t="s">
        <v>36</v>
      </c>
      <c r="C623" t="s">
        <v>36</v>
      </c>
      <c r="D623" t="s">
        <v>36</v>
      </c>
      <c r="F623" t="s">
        <v>1492</v>
      </c>
      <c r="G623" t="s">
        <v>1493</v>
      </c>
      <c r="H623" t="s">
        <v>1494</v>
      </c>
      <c r="I623" t="s">
        <v>116</v>
      </c>
      <c r="J623" t="s">
        <v>313</v>
      </c>
      <c r="K623" t="s">
        <v>1415</v>
      </c>
      <c r="L623" t="s">
        <v>1495</v>
      </c>
      <c r="M623" t="s">
        <v>90</v>
      </c>
      <c r="N623" s="1"/>
      <c r="O623" t="s">
        <v>1498</v>
      </c>
      <c r="P623">
        <f>VLOOKUP(O623,Sheet6!K:L,2,FALSE)</f>
        <v>100</v>
      </c>
      <c r="R623" t="s">
        <v>36</v>
      </c>
      <c r="U623" t="str">
        <f>VLOOKUP(O623,Sheet1!W:X,2,FALSE)</f>
        <v>PASS</v>
      </c>
    </row>
    <row r="624" spans="1:21" x14ac:dyDescent="0.25">
      <c r="A624" t="s">
        <v>957</v>
      </c>
      <c r="B624" t="s">
        <v>21</v>
      </c>
      <c r="C624" t="s">
        <v>36</v>
      </c>
      <c r="D624" t="s">
        <v>36</v>
      </c>
      <c r="F624" t="s">
        <v>1187</v>
      </c>
      <c r="G624" t="s">
        <v>1188</v>
      </c>
      <c r="H624" t="s">
        <v>1189</v>
      </c>
      <c r="I624" t="s">
        <v>116</v>
      </c>
      <c r="J624" t="s">
        <v>635</v>
      </c>
      <c r="K624" t="s">
        <v>636</v>
      </c>
      <c r="L624" t="s">
        <v>199</v>
      </c>
      <c r="M624" t="s">
        <v>90</v>
      </c>
      <c r="O624" t="s">
        <v>1191</v>
      </c>
      <c r="P624">
        <f>VLOOKUP(O624,Sheet6!K:L,2,FALSE)</f>
        <v>100</v>
      </c>
      <c r="R624" t="s">
        <v>36</v>
      </c>
      <c r="U624" t="str">
        <f>VLOOKUP(O624,Sheet1!W:X,2,FALSE)</f>
        <v>PASS</v>
      </c>
    </row>
    <row r="625" spans="1:21" x14ac:dyDescent="0.25">
      <c r="A625" t="s">
        <v>957</v>
      </c>
      <c r="B625" t="s">
        <v>21</v>
      </c>
      <c r="C625" t="s">
        <v>21</v>
      </c>
      <c r="D625" t="s">
        <v>36</v>
      </c>
      <c r="F625" t="s">
        <v>1187</v>
      </c>
      <c r="G625" t="s">
        <v>1188</v>
      </c>
      <c r="H625" t="s">
        <v>1189</v>
      </c>
      <c r="I625" t="s">
        <v>276</v>
      </c>
      <c r="J625" t="s">
        <v>277</v>
      </c>
      <c r="K625" t="s">
        <v>359</v>
      </c>
      <c r="L625" t="s">
        <v>199</v>
      </c>
      <c r="M625" t="s">
        <v>29</v>
      </c>
      <c r="O625" t="s">
        <v>1196</v>
      </c>
      <c r="P625">
        <f>VLOOKUP(O625,Sheet6!K:L,2,FALSE)</f>
        <v>100</v>
      </c>
      <c r="R625" t="s">
        <v>36</v>
      </c>
      <c r="S625" t="s">
        <v>101</v>
      </c>
      <c r="U625" t="str">
        <f>VLOOKUP(O625,Sheet1!W:X,2,FALSE)</f>
        <v>PASS</v>
      </c>
    </row>
    <row r="626" spans="1:21" x14ac:dyDescent="0.25">
      <c r="A626" t="s">
        <v>957</v>
      </c>
      <c r="B626" t="s">
        <v>21</v>
      </c>
      <c r="C626" t="s">
        <v>36</v>
      </c>
      <c r="D626" t="s">
        <v>36</v>
      </c>
      <c r="F626" t="s">
        <v>1187</v>
      </c>
      <c r="G626" t="s">
        <v>1188</v>
      </c>
      <c r="H626" t="s">
        <v>1189</v>
      </c>
      <c r="I626" t="s">
        <v>116</v>
      </c>
      <c r="J626" t="s">
        <v>635</v>
      </c>
      <c r="K626" t="s">
        <v>636</v>
      </c>
      <c r="L626" t="s">
        <v>199</v>
      </c>
      <c r="M626" t="s">
        <v>29</v>
      </c>
      <c r="O626" t="s">
        <v>1197</v>
      </c>
      <c r="P626">
        <f>VLOOKUP(O626,Sheet6!K:L,2,FALSE)</f>
        <v>100</v>
      </c>
      <c r="R626" t="s">
        <v>36</v>
      </c>
      <c r="U626" t="str">
        <f>VLOOKUP(O626,Sheet1!W:X,2,FALSE)</f>
        <v>PASS</v>
      </c>
    </row>
    <row r="627" spans="1:21" x14ac:dyDescent="0.25">
      <c r="A627" t="s">
        <v>957</v>
      </c>
      <c r="B627" t="s">
        <v>21</v>
      </c>
      <c r="C627" t="s">
        <v>36</v>
      </c>
      <c r="D627" t="s">
        <v>36</v>
      </c>
      <c r="F627" t="s">
        <v>1202</v>
      </c>
      <c r="G627" t="s">
        <v>1203</v>
      </c>
      <c r="H627" t="s">
        <v>1204</v>
      </c>
      <c r="I627" t="s">
        <v>116</v>
      </c>
      <c r="J627" t="s">
        <v>713</v>
      </c>
      <c r="K627" t="s">
        <v>713</v>
      </c>
      <c r="L627" t="s">
        <v>199</v>
      </c>
      <c r="M627" t="s">
        <v>90</v>
      </c>
      <c r="O627" t="s">
        <v>1205</v>
      </c>
      <c r="P627">
        <f>VLOOKUP(O627,Sheet6!K:L,2,FALSE)</f>
        <v>100</v>
      </c>
      <c r="R627" t="s">
        <v>36</v>
      </c>
      <c r="U627" t="str">
        <f>VLOOKUP(O627,Sheet1!W:X,2,FALSE)</f>
        <v>PASS</v>
      </c>
    </row>
    <row r="628" spans="1:21" x14ac:dyDescent="0.25">
      <c r="A628" t="s">
        <v>957</v>
      </c>
      <c r="B628" t="s">
        <v>21</v>
      </c>
      <c r="C628" t="s">
        <v>36</v>
      </c>
      <c r="D628" t="s">
        <v>36</v>
      </c>
      <c r="F628" t="s">
        <v>1202</v>
      </c>
      <c r="G628" t="s">
        <v>1203</v>
      </c>
      <c r="H628" t="s">
        <v>1204</v>
      </c>
      <c r="I628" t="s">
        <v>116</v>
      </c>
      <c r="J628" t="s">
        <v>313</v>
      </c>
      <c r="K628" t="s">
        <v>715</v>
      </c>
      <c r="L628" t="s">
        <v>199</v>
      </c>
      <c r="M628" t="s">
        <v>90</v>
      </c>
      <c r="O628" t="s">
        <v>1206</v>
      </c>
      <c r="P628">
        <f>VLOOKUP(O628,Sheet6!K:L,2,FALSE)</f>
        <v>100</v>
      </c>
      <c r="R628" t="s">
        <v>36</v>
      </c>
      <c r="U628" t="str">
        <f>VLOOKUP(O628,Sheet1!W:X,2,FALSE)</f>
        <v>PASS</v>
      </c>
    </row>
    <row r="629" spans="1:21" x14ac:dyDescent="0.25">
      <c r="A629" t="s">
        <v>957</v>
      </c>
      <c r="B629" t="s">
        <v>36</v>
      </c>
      <c r="C629" t="s">
        <v>36</v>
      </c>
      <c r="D629" t="s">
        <v>36</v>
      </c>
      <c r="F629" t="s">
        <v>1202</v>
      </c>
      <c r="G629" t="s">
        <v>1203</v>
      </c>
      <c r="H629" t="s">
        <v>1204</v>
      </c>
      <c r="I629" t="s">
        <v>116</v>
      </c>
      <c r="J629" t="s">
        <v>713</v>
      </c>
      <c r="K629" t="s">
        <v>713</v>
      </c>
      <c r="L629" t="s">
        <v>199</v>
      </c>
      <c r="M629" t="s">
        <v>29</v>
      </c>
      <c r="N629" s="1"/>
      <c r="O629" t="s">
        <v>1499</v>
      </c>
      <c r="P629">
        <f>VLOOKUP(O629,Sheet6!K:L,2,FALSE)</f>
        <v>100</v>
      </c>
      <c r="R629" t="s">
        <v>36</v>
      </c>
      <c r="U629" t="str">
        <f>VLOOKUP(O629,Sheet1!W:X,2,FALSE)</f>
        <v>PASS</v>
      </c>
    </row>
    <row r="630" spans="1:21" x14ac:dyDescent="0.25">
      <c r="A630" t="s">
        <v>957</v>
      </c>
      <c r="B630" t="s">
        <v>36</v>
      </c>
      <c r="C630" t="s">
        <v>36</v>
      </c>
      <c r="D630" t="s">
        <v>36</v>
      </c>
      <c r="F630" t="s">
        <v>1202</v>
      </c>
      <c r="G630" t="s">
        <v>1203</v>
      </c>
      <c r="H630" t="s">
        <v>1204</v>
      </c>
      <c r="I630" t="s">
        <v>116</v>
      </c>
      <c r="J630" t="s">
        <v>313</v>
      </c>
      <c r="K630" t="s">
        <v>715</v>
      </c>
      <c r="L630" t="s">
        <v>199</v>
      </c>
      <c r="M630" t="s">
        <v>29</v>
      </c>
      <c r="N630" s="1"/>
      <c r="O630" t="s">
        <v>1500</v>
      </c>
      <c r="P630">
        <f>VLOOKUP(O630,Sheet6!K:L,2,FALSE)</f>
        <v>100</v>
      </c>
      <c r="R630" t="s">
        <v>36</v>
      </c>
      <c r="U630" t="str">
        <f>VLOOKUP(O630,Sheet1!W:X,2,FALSE)</f>
        <v>PASS</v>
      </c>
    </row>
    <row r="631" spans="1:21" x14ac:dyDescent="0.25">
      <c r="A631" t="s">
        <v>957</v>
      </c>
      <c r="B631" t="s">
        <v>36</v>
      </c>
      <c r="C631" t="s">
        <v>36</v>
      </c>
      <c r="D631" t="s">
        <v>36</v>
      </c>
      <c r="F631" t="s">
        <v>1501</v>
      </c>
      <c r="G631" t="s">
        <v>1502</v>
      </c>
      <c r="H631" t="s">
        <v>1503</v>
      </c>
      <c r="I631" t="s">
        <v>1096</v>
      </c>
      <c r="J631" t="s">
        <v>1263</v>
      </c>
      <c r="K631" t="s">
        <v>1504</v>
      </c>
      <c r="L631" t="s">
        <v>1505</v>
      </c>
      <c r="M631" t="s">
        <v>29</v>
      </c>
      <c r="N631" s="1"/>
      <c r="O631" t="s">
        <v>1507</v>
      </c>
      <c r="P631">
        <f>VLOOKUP(O631,Sheet6!K:L,2,FALSE)</f>
        <v>100</v>
      </c>
      <c r="R631" t="s">
        <v>36</v>
      </c>
      <c r="U631" t="str">
        <f>VLOOKUP(O631,Sheet1!W:X,2,FALSE)</f>
        <v>PASS</v>
      </c>
    </row>
    <row r="632" spans="1:21" x14ac:dyDescent="0.25">
      <c r="A632" t="s">
        <v>957</v>
      </c>
      <c r="B632" t="s">
        <v>21</v>
      </c>
      <c r="C632" t="s">
        <v>21</v>
      </c>
      <c r="D632" t="s">
        <v>36</v>
      </c>
      <c r="F632" t="s">
        <v>1207</v>
      </c>
      <c r="G632" t="s">
        <v>1208</v>
      </c>
      <c r="H632" t="s">
        <v>1209</v>
      </c>
      <c r="I632" t="s">
        <v>116</v>
      </c>
      <c r="J632" t="s">
        <v>127</v>
      </c>
      <c r="K632" t="s">
        <v>128</v>
      </c>
      <c r="L632" t="s">
        <v>1210</v>
      </c>
      <c r="M632" t="s">
        <v>90</v>
      </c>
      <c r="O632" t="s">
        <v>1211</v>
      </c>
      <c r="P632">
        <f>VLOOKUP(O632,Sheet6!K:L,2,FALSE)</f>
        <v>100</v>
      </c>
      <c r="R632" t="s">
        <v>36</v>
      </c>
      <c r="S632" t="s">
        <v>101</v>
      </c>
      <c r="U632" t="str">
        <f>VLOOKUP(O632,Sheet1!W:X,2,FALSE)</f>
        <v>PASS</v>
      </c>
    </row>
    <row r="633" spans="1:21" x14ac:dyDescent="0.25">
      <c r="A633" t="s">
        <v>957</v>
      </c>
      <c r="B633" t="s">
        <v>21</v>
      </c>
      <c r="C633" t="s">
        <v>36</v>
      </c>
      <c r="D633" t="s">
        <v>36</v>
      </c>
      <c r="F633" t="s">
        <v>1207</v>
      </c>
      <c r="G633" t="s">
        <v>1208</v>
      </c>
      <c r="H633" t="s">
        <v>1209</v>
      </c>
      <c r="I633" t="s">
        <v>116</v>
      </c>
      <c r="J633" t="s">
        <v>127</v>
      </c>
      <c r="K633" t="s">
        <v>128</v>
      </c>
      <c r="L633" t="s">
        <v>1210</v>
      </c>
      <c r="M633" t="s">
        <v>29</v>
      </c>
      <c r="O633" t="s">
        <v>1214</v>
      </c>
      <c r="P633">
        <f>VLOOKUP(O633,Sheet6!K:L,2,FALSE)</f>
        <v>100</v>
      </c>
      <c r="R633" t="s">
        <v>36</v>
      </c>
      <c r="U633" t="str">
        <f>VLOOKUP(O633,Sheet1!W:X,2,FALSE)</f>
        <v>PASS</v>
      </c>
    </row>
    <row r="634" spans="1:21" x14ac:dyDescent="0.25">
      <c r="A634" t="s">
        <v>957</v>
      </c>
      <c r="B634" t="s">
        <v>36</v>
      </c>
      <c r="C634" t="s">
        <v>36</v>
      </c>
      <c r="D634" t="s">
        <v>36</v>
      </c>
      <c r="F634" t="s">
        <v>1508</v>
      </c>
      <c r="G634" t="s">
        <v>1509</v>
      </c>
      <c r="H634" t="s">
        <v>1510</v>
      </c>
      <c r="I634" t="s">
        <v>116</v>
      </c>
      <c r="J634" t="s">
        <v>713</v>
      </c>
      <c r="K634" t="s">
        <v>1511</v>
      </c>
      <c r="L634" t="s">
        <v>1512</v>
      </c>
      <c r="M634" t="s">
        <v>90</v>
      </c>
      <c r="N634" s="1"/>
      <c r="O634" t="s">
        <v>1513</v>
      </c>
      <c r="P634">
        <f>VLOOKUP(O634,Sheet6!K:L,2,FALSE)</f>
        <v>100</v>
      </c>
      <c r="R634" t="s">
        <v>36</v>
      </c>
      <c r="U634" t="str">
        <f>VLOOKUP(O634,Sheet1!W:X,2,FALSE)</f>
        <v>PASS</v>
      </c>
    </row>
    <row r="635" spans="1:21" x14ac:dyDescent="0.25">
      <c r="A635" t="s">
        <v>957</v>
      </c>
      <c r="B635" t="s">
        <v>36</v>
      </c>
      <c r="C635" t="s">
        <v>36</v>
      </c>
      <c r="D635" t="s">
        <v>36</v>
      </c>
      <c r="F635" t="s">
        <v>1508</v>
      </c>
      <c r="G635" t="s">
        <v>1509</v>
      </c>
      <c r="H635" t="s">
        <v>1510</v>
      </c>
      <c r="I635" t="s">
        <v>116</v>
      </c>
      <c r="J635" t="s">
        <v>713</v>
      </c>
      <c r="K635" t="s">
        <v>1511</v>
      </c>
      <c r="L635" t="s">
        <v>1512</v>
      </c>
      <c r="M635" t="s">
        <v>216</v>
      </c>
      <c r="N635" s="1"/>
      <c r="O635" t="s">
        <v>1514</v>
      </c>
      <c r="P635">
        <f>VLOOKUP(O635,Sheet6!K:L,2,FALSE)</f>
        <v>100</v>
      </c>
      <c r="R635" t="s">
        <v>36</v>
      </c>
      <c r="U635" t="str">
        <f>VLOOKUP(O635,Sheet1!W:X,2,FALSE)</f>
        <v>PASS</v>
      </c>
    </row>
    <row r="636" spans="1:21" x14ac:dyDescent="0.25">
      <c r="A636" t="s">
        <v>957</v>
      </c>
      <c r="B636" t="s">
        <v>36</v>
      </c>
      <c r="C636" t="s">
        <v>36</v>
      </c>
      <c r="D636" t="s">
        <v>36</v>
      </c>
      <c r="F636" t="s">
        <v>1292</v>
      </c>
      <c r="G636" t="s">
        <v>1293</v>
      </c>
      <c r="H636" t="s">
        <v>1294</v>
      </c>
      <c r="I636" t="s">
        <v>116</v>
      </c>
      <c r="J636" t="s">
        <v>635</v>
      </c>
      <c r="K636" t="s">
        <v>639</v>
      </c>
      <c r="L636" t="s">
        <v>1295</v>
      </c>
      <c r="M636" t="s">
        <v>90</v>
      </c>
      <c r="N636" s="1"/>
      <c r="O636" t="s">
        <v>1515</v>
      </c>
      <c r="P636">
        <f>VLOOKUP(O636,Sheet6!K:L,2,FALSE)</f>
        <v>100</v>
      </c>
      <c r="R636" t="s">
        <v>36</v>
      </c>
      <c r="U636" t="str">
        <f>VLOOKUP(O636,Sheet1!W:X,2,FALSE)</f>
        <v>PASS</v>
      </c>
    </row>
    <row r="637" spans="1:21" x14ac:dyDescent="0.25">
      <c r="A637" t="s">
        <v>957</v>
      </c>
      <c r="B637" t="s">
        <v>36</v>
      </c>
      <c r="C637" t="s">
        <v>36</v>
      </c>
      <c r="D637" t="s">
        <v>36</v>
      </c>
      <c r="F637" t="s">
        <v>1292</v>
      </c>
      <c r="G637" t="s">
        <v>1293</v>
      </c>
      <c r="H637" t="s">
        <v>1294</v>
      </c>
      <c r="I637" t="s">
        <v>116</v>
      </c>
      <c r="J637" t="s">
        <v>635</v>
      </c>
      <c r="K637" t="s">
        <v>639</v>
      </c>
      <c r="L637" t="s">
        <v>1295</v>
      </c>
      <c r="M637" t="s">
        <v>29</v>
      </c>
      <c r="N637" s="1"/>
      <c r="O637" t="s">
        <v>1516</v>
      </c>
      <c r="P637">
        <f>VLOOKUP(O637,Sheet6!K:L,2,FALSE)</f>
        <v>100</v>
      </c>
      <c r="R637" t="s">
        <v>36</v>
      </c>
      <c r="U637" t="str">
        <f>VLOOKUP(O637,Sheet1!W:X,2,FALSE)</f>
        <v>PASS</v>
      </c>
    </row>
    <row r="638" spans="1:21" x14ac:dyDescent="0.25">
      <c r="A638" t="s">
        <v>957</v>
      </c>
      <c r="B638" t="s">
        <v>36</v>
      </c>
      <c r="C638" t="s">
        <v>36</v>
      </c>
      <c r="D638" t="s">
        <v>36</v>
      </c>
      <c r="F638" t="s">
        <v>1216</v>
      </c>
      <c r="G638" t="s">
        <v>1217</v>
      </c>
      <c r="H638" t="s">
        <v>1218</v>
      </c>
      <c r="I638" t="s">
        <v>116</v>
      </c>
      <c r="J638" t="s">
        <v>635</v>
      </c>
      <c r="K638" t="s">
        <v>842</v>
      </c>
      <c r="L638" t="s">
        <v>1219</v>
      </c>
      <c r="M638" t="s">
        <v>90</v>
      </c>
      <c r="N638" s="1"/>
      <c r="O638" t="s">
        <v>1517</v>
      </c>
      <c r="P638">
        <f>VLOOKUP(O638,Sheet6!K:L,2,FALSE)</f>
        <v>100</v>
      </c>
      <c r="R638" t="s">
        <v>36</v>
      </c>
      <c r="U638" t="str">
        <f>VLOOKUP(O638,Sheet1!W:X,2,FALSE)</f>
        <v>PASS</v>
      </c>
    </row>
    <row r="639" spans="1:21" x14ac:dyDescent="0.25">
      <c r="A639" t="s">
        <v>957</v>
      </c>
      <c r="B639" t="s">
        <v>36</v>
      </c>
      <c r="C639" t="s">
        <v>36</v>
      </c>
      <c r="D639" t="s">
        <v>36</v>
      </c>
      <c r="F639" t="s">
        <v>1216</v>
      </c>
      <c r="G639" t="s">
        <v>1217</v>
      </c>
      <c r="H639" t="s">
        <v>1218</v>
      </c>
      <c r="I639" t="s">
        <v>116</v>
      </c>
      <c r="J639" t="s">
        <v>635</v>
      </c>
      <c r="K639" t="s">
        <v>845</v>
      </c>
      <c r="L639" t="s">
        <v>1219</v>
      </c>
      <c r="M639" t="s">
        <v>90</v>
      </c>
      <c r="N639" s="1"/>
      <c r="O639" t="s">
        <v>1518</v>
      </c>
      <c r="P639">
        <f>VLOOKUP(O639,Sheet6!K:L,2,FALSE)</f>
        <v>100</v>
      </c>
      <c r="R639" t="s">
        <v>36</v>
      </c>
      <c r="U639" t="str">
        <f>VLOOKUP(O639,Sheet1!W:X,2,FALSE)</f>
        <v>PASS</v>
      </c>
    </row>
    <row r="640" spans="1:21" x14ac:dyDescent="0.25">
      <c r="A640" t="s">
        <v>957</v>
      </c>
      <c r="B640" t="s">
        <v>36</v>
      </c>
      <c r="C640" t="s">
        <v>36</v>
      </c>
      <c r="D640" t="s">
        <v>36</v>
      </c>
      <c r="F640" t="s">
        <v>1216</v>
      </c>
      <c r="G640" t="s">
        <v>1217</v>
      </c>
      <c r="H640" t="s">
        <v>1218</v>
      </c>
      <c r="I640" t="s">
        <v>116</v>
      </c>
      <c r="J640" t="s">
        <v>635</v>
      </c>
      <c r="K640" t="s">
        <v>847</v>
      </c>
      <c r="L640" t="s">
        <v>1219</v>
      </c>
      <c r="M640" t="s">
        <v>90</v>
      </c>
      <c r="N640" s="1"/>
      <c r="O640" t="s">
        <v>1519</v>
      </c>
      <c r="P640">
        <f>VLOOKUP(O640,Sheet6!K:L,2,FALSE)</f>
        <v>100</v>
      </c>
      <c r="R640" t="s">
        <v>36</v>
      </c>
      <c r="U640" t="str">
        <f>VLOOKUP(O640,Sheet1!W:X,2,FALSE)</f>
        <v>PASS</v>
      </c>
    </row>
    <row r="641" spans="1:21" x14ac:dyDescent="0.25">
      <c r="A641" t="s">
        <v>957</v>
      </c>
      <c r="B641" t="s">
        <v>36</v>
      </c>
      <c r="C641" t="s">
        <v>36</v>
      </c>
      <c r="D641" t="s">
        <v>36</v>
      </c>
      <c r="F641" t="s">
        <v>1216</v>
      </c>
      <c r="G641" t="s">
        <v>1217</v>
      </c>
      <c r="H641" t="s">
        <v>1218</v>
      </c>
      <c r="I641" t="s">
        <v>116</v>
      </c>
      <c r="J641" t="s">
        <v>635</v>
      </c>
      <c r="K641" t="s">
        <v>849</v>
      </c>
      <c r="L641" t="s">
        <v>1219</v>
      </c>
      <c r="M641" t="s">
        <v>90</v>
      </c>
      <c r="N641" s="1"/>
      <c r="O641" t="s">
        <v>1520</v>
      </c>
      <c r="P641">
        <f>VLOOKUP(O641,Sheet6!K:L,2,FALSE)</f>
        <v>100</v>
      </c>
      <c r="R641" t="s">
        <v>36</v>
      </c>
      <c r="U641" t="str">
        <f>VLOOKUP(O641,Sheet1!W:X,2,FALSE)</f>
        <v>PASS</v>
      </c>
    </row>
    <row r="642" spans="1:21" x14ac:dyDescent="0.25">
      <c r="A642" t="s">
        <v>957</v>
      </c>
      <c r="B642" t="s">
        <v>36</v>
      </c>
      <c r="C642" t="s">
        <v>36</v>
      </c>
      <c r="D642" t="s">
        <v>36</v>
      </c>
      <c r="F642" t="s">
        <v>1216</v>
      </c>
      <c r="G642" t="s">
        <v>1217</v>
      </c>
      <c r="H642" t="s">
        <v>1218</v>
      </c>
      <c r="I642" t="s">
        <v>116</v>
      </c>
      <c r="J642" t="s">
        <v>635</v>
      </c>
      <c r="K642" t="s">
        <v>842</v>
      </c>
      <c r="L642" t="s">
        <v>1219</v>
      </c>
      <c r="M642" t="s">
        <v>29</v>
      </c>
      <c r="N642" s="1"/>
      <c r="O642" t="s">
        <v>1521</v>
      </c>
      <c r="P642">
        <f>VLOOKUP(O642,Sheet6!K:L,2,FALSE)</f>
        <v>100</v>
      </c>
      <c r="R642" t="s">
        <v>36</v>
      </c>
      <c r="U642" t="str">
        <f>VLOOKUP(O642,Sheet1!W:X,2,FALSE)</f>
        <v>PASS</v>
      </c>
    </row>
    <row r="643" spans="1:21" x14ac:dyDescent="0.25">
      <c r="A643" t="s">
        <v>957</v>
      </c>
      <c r="B643" t="s">
        <v>36</v>
      </c>
      <c r="C643" t="s">
        <v>36</v>
      </c>
      <c r="D643" t="s">
        <v>36</v>
      </c>
      <c r="F643" t="s">
        <v>1216</v>
      </c>
      <c r="G643" t="s">
        <v>1217</v>
      </c>
      <c r="H643" t="s">
        <v>1218</v>
      </c>
      <c r="I643" t="s">
        <v>116</v>
      </c>
      <c r="J643" t="s">
        <v>635</v>
      </c>
      <c r="K643" t="s">
        <v>845</v>
      </c>
      <c r="L643" t="s">
        <v>1219</v>
      </c>
      <c r="M643" t="s">
        <v>29</v>
      </c>
      <c r="N643" s="1"/>
      <c r="O643" t="s">
        <v>1522</v>
      </c>
      <c r="P643">
        <f>VLOOKUP(O643,Sheet6!K:L,2,FALSE)</f>
        <v>100</v>
      </c>
      <c r="R643" t="s">
        <v>36</v>
      </c>
      <c r="U643" t="str">
        <f>VLOOKUP(O643,Sheet1!W:X,2,FALSE)</f>
        <v>PASS</v>
      </c>
    </row>
    <row r="644" spans="1:21" x14ac:dyDescent="0.25">
      <c r="A644" t="s">
        <v>957</v>
      </c>
      <c r="B644" t="s">
        <v>36</v>
      </c>
      <c r="C644" t="s">
        <v>36</v>
      </c>
      <c r="D644" t="s">
        <v>36</v>
      </c>
      <c r="F644" t="s">
        <v>1216</v>
      </c>
      <c r="G644" t="s">
        <v>1217</v>
      </c>
      <c r="H644" t="s">
        <v>1218</v>
      </c>
      <c r="I644" t="s">
        <v>116</v>
      </c>
      <c r="J644" t="s">
        <v>635</v>
      </c>
      <c r="K644" t="s">
        <v>849</v>
      </c>
      <c r="L644" t="s">
        <v>1219</v>
      </c>
      <c r="M644" t="s">
        <v>29</v>
      </c>
      <c r="N644" s="1"/>
      <c r="O644" t="s">
        <v>1523</v>
      </c>
      <c r="P644">
        <f>VLOOKUP(O644,Sheet6!K:L,2,FALSE)</f>
        <v>100</v>
      </c>
      <c r="R644" t="s">
        <v>36</v>
      </c>
      <c r="U644" t="str">
        <f>VLOOKUP(O644,Sheet1!W:X,2,FALSE)</f>
        <v>PASS</v>
      </c>
    </row>
    <row r="645" spans="1:21" x14ac:dyDescent="0.25">
      <c r="A645" t="s">
        <v>957</v>
      </c>
      <c r="B645" t="s">
        <v>36</v>
      </c>
      <c r="C645" t="s">
        <v>36</v>
      </c>
      <c r="D645" t="s">
        <v>36</v>
      </c>
      <c r="F645" t="s">
        <v>1304</v>
      </c>
      <c r="G645" t="s">
        <v>1305</v>
      </c>
      <c r="H645" t="s">
        <v>1306</v>
      </c>
      <c r="I645" t="s">
        <v>40</v>
      </c>
      <c r="J645" t="s">
        <v>41</v>
      </c>
      <c r="K645" t="s">
        <v>1056</v>
      </c>
      <c r="L645" t="s">
        <v>1219</v>
      </c>
      <c r="M645" t="s">
        <v>29</v>
      </c>
      <c r="N645" s="1"/>
      <c r="O645" t="s">
        <v>1524</v>
      </c>
      <c r="P645">
        <f>VLOOKUP(O645,Sheet6!K:L,2,FALSE)</f>
        <v>100</v>
      </c>
      <c r="R645" t="s">
        <v>36</v>
      </c>
      <c r="U645" t="str">
        <f>VLOOKUP(O645,Sheet1!W:X,2,FALSE)</f>
        <v>PASS</v>
      </c>
    </row>
    <row r="646" spans="1:21" x14ac:dyDescent="0.25">
      <c r="A646" t="s">
        <v>957</v>
      </c>
      <c r="B646" t="s">
        <v>36</v>
      </c>
      <c r="C646" t="s">
        <v>36</v>
      </c>
      <c r="D646" t="s">
        <v>36</v>
      </c>
      <c r="F646" t="s">
        <v>1525</v>
      </c>
      <c r="G646" t="s">
        <v>1526</v>
      </c>
      <c r="H646" t="s">
        <v>1527</v>
      </c>
      <c r="I646" t="s">
        <v>116</v>
      </c>
      <c r="J646" t="s">
        <v>364</v>
      </c>
      <c r="K646" t="s">
        <v>1185</v>
      </c>
      <c r="L646" t="s">
        <v>492</v>
      </c>
      <c r="M646" t="s">
        <v>216</v>
      </c>
      <c r="N646" s="1"/>
      <c r="O646" t="s">
        <v>1528</v>
      </c>
      <c r="P646">
        <f>VLOOKUP(O646,Sheet6!K:L,2,FALSE)</f>
        <v>100</v>
      </c>
      <c r="R646" t="s">
        <v>36</v>
      </c>
      <c r="U646" t="str">
        <f>VLOOKUP(O646,Sheet1!W:X,2,FALSE)</f>
        <v>PASS</v>
      </c>
    </row>
    <row r="647" spans="1:21" x14ac:dyDescent="0.25">
      <c r="A647" t="s">
        <v>957</v>
      </c>
      <c r="B647" t="s">
        <v>21</v>
      </c>
      <c r="C647" t="s">
        <v>36</v>
      </c>
      <c r="D647" t="s">
        <v>36</v>
      </c>
      <c r="F647" t="s">
        <v>1231</v>
      </c>
      <c r="G647" t="s">
        <v>1232</v>
      </c>
      <c r="H647" t="s">
        <v>1233</v>
      </c>
      <c r="I647" t="s">
        <v>155</v>
      </c>
      <c r="J647" t="s">
        <v>156</v>
      </c>
      <c r="K647" t="s">
        <v>388</v>
      </c>
      <c r="L647" t="s">
        <v>1234</v>
      </c>
      <c r="M647" t="s">
        <v>90</v>
      </c>
      <c r="O647" t="s">
        <v>1235</v>
      </c>
      <c r="P647">
        <f>VLOOKUP(O647,Sheet6!K:L,2,FALSE)</f>
        <v>100</v>
      </c>
      <c r="R647" t="s">
        <v>36</v>
      </c>
      <c r="U647" t="str">
        <f>VLOOKUP(O647,Sheet1!W:X,2,FALSE)</f>
        <v>PASS</v>
      </c>
    </row>
    <row r="648" spans="1:21" x14ac:dyDescent="0.25">
      <c r="A648" t="s">
        <v>957</v>
      </c>
      <c r="B648" t="s">
        <v>21</v>
      </c>
      <c r="C648" t="s">
        <v>36</v>
      </c>
      <c r="D648" t="s">
        <v>36</v>
      </c>
      <c r="F648" t="s">
        <v>1231</v>
      </c>
      <c r="G648" t="s">
        <v>1232</v>
      </c>
      <c r="H648" t="s">
        <v>1233</v>
      </c>
      <c r="I648" t="s">
        <v>155</v>
      </c>
      <c r="J648" t="s">
        <v>156</v>
      </c>
      <c r="K648" t="s">
        <v>989</v>
      </c>
      <c r="L648" t="s">
        <v>1234</v>
      </c>
      <c r="M648" t="s">
        <v>90</v>
      </c>
      <c r="O648" t="s">
        <v>1236</v>
      </c>
      <c r="P648">
        <f>VLOOKUP(O648,Sheet6!K:L,2,FALSE)</f>
        <v>100</v>
      </c>
      <c r="R648" t="s">
        <v>36</v>
      </c>
      <c r="U648" t="str">
        <f>VLOOKUP(O648,Sheet1!W:X,2,FALSE)</f>
        <v>PASS</v>
      </c>
    </row>
    <row r="649" spans="1:21" x14ac:dyDescent="0.25">
      <c r="A649" t="s">
        <v>957</v>
      </c>
      <c r="B649" t="s">
        <v>21</v>
      </c>
      <c r="C649" t="s">
        <v>36</v>
      </c>
      <c r="D649" t="s">
        <v>36</v>
      </c>
      <c r="F649" t="s">
        <v>1231</v>
      </c>
      <c r="G649" t="s">
        <v>1232</v>
      </c>
      <c r="H649" t="s">
        <v>1233</v>
      </c>
      <c r="I649" t="s">
        <v>116</v>
      </c>
      <c r="J649" t="s">
        <v>127</v>
      </c>
      <c r="K649" t="s">
        <v>128</v>
      </c>
      <c r="L649" t="s">
        <v>1237</v>
      </c>
      <c r="M649" t="s">
        <v>90</v>
      </c>
      <c r="O649" t="s">
        <v>1238</v>
      </c>
      <c r="P649">
        <f>VLOOKUP(O649,Sheet6!K:L,2,FALSE)</f>
        <v>100</v>
      </c>
      <c r="R649" t="s">
        <v>36</v>
      </c>
      <c r="U649" t="str">
        <f>VLOOKUP(O649,Sheet1!W:X,2,FALSE)</f>
        <v>PASS</v>
      </c>
    </row>
    <row r="650" spans="1:21" x14ac:dyDescent="0.25">
      <c r="A650" t="s">
        <v>957</v>
      </c>
      <c r="B650" t="s">
        <v>21</v>
      </c>
      <c r="C650" t="s">
        <v>21</v>
      </c>
      <c r="D650" t="s">
        <v>36</v>
      </c>
      <c r="F650" t="s">
        <v>1242</v>
      </c>
      <c r="G650" t="s">
        <v>1243</v>
      </c>
      <c r="H650" t="s">
        <v>1244</v>
      </c>
      <c r="I650" t="s">
        <v>116</v>
      </c>
      <c r="J650" t="s">
        <v>635</v>
      </c>
      <c r="K650" t="s">
        <v>845</v>
      </c>
      <c r="L650" t="s">
        <v>1245</v>
      </c>
      <c r="M650" t="s">
        <v>90</v>
      </c>
      <c r="O650" t="s">
        <v>1246</v>
      </c>
      <c r="P650">
        <f>VLOOKUP(O650,Sheet6!K:L,2,FALSE)</f>
        <v>100</v>
      </c>
      <c r="R650" t="s">
        <v>36</v>
      </c>
      <c r="S650" t="s">
        <v>146</v>
      </c>
      <c r="T650" t="s">
        <v>1247</v>
      </c>
      <c r="U650" t="str">
        <f>VLOOKUP(O650,Sheet1!W:X,2,FALSE)</f>
        <v>PASS</v>
      </c>
    </row>
    <row r="651" spans="1:21" x14ac:dyDescent="0.25">
      <c r="A651" t="s">
        <v>957</v>
      </c>
      <c r="B651" t="s">
        <v>36</v>
      </c>
      <c r="C651" t="s">
        <v>36</v>
      </c>
      <c r="D651" t="s">
        <v>36</v>
      </c>
      <c r="F651" t="s">
        <v>1242</v>
      </c>
      <c r="G651" t="s">
        <v>1243</v>
      </c>
      <c r="H651" t="s">
        <v>1244</v>
      </c>
      <c r="I651" t="s">
        <v>116</v>
      </c>
      <c r="J651" t="s">
        <v>635</v>
      </c>
      <c r="K651" t="s">
        <v>842</v>
      </c>
      <c r="L651" t="s">
        <v>1245</v>
      </c>
      <c r="M651" t="s">
        <v>90</v>
      </c>
      <c r="N651" s="1"/>
      <c r="O651" t="s">
        <v>1529</v>
      </c>
      <c r="P651">
        <f>VLOOKUP(O651,Sheet6!K:L,2,FALSE)</f>
        <v>100</v>
      </c>
      <c r="R651" t="s">
        <v>36</v>
      </c>
      <c r="U651" t="str">
        <f>VLOOKUP(O651,Sheet1!W:X,2,FALSE)</f>
        <v>PASS</v>
      </c>
    </row>
    <row r="652" spans="1:21" x14ac:dyDescent="0.25">
      <c r="A652" t="s">
        <v>957</v>
      </c>
      <c r="B652" t="s">
        <v>36</v>
      </c>
      <c r="C652" t="s">
        <v>36</v>
      </c>
      <c r="D652" t="s">
        <v>36</v>
      </c>
      <c r="F652" t="s">
        <v>1242</v>
      </c>
      <c r="G652" t="s">
        <v>1243</v>
      </c>
      <c r="H652" t="s">
        <v>1244</v>
      </c>
      <c r="I652" t="s">
        <v>116</v>
      </c>
      <c r="J652" t="s">
        <v>635</v>
      </c>
      <c r="K652" t="s">
        <v>847</v>
      </c>
      <c r="L652" t="s">
        <v>1245</v>
      </c>
      <c r="M652" t="s">
        <v>90</v>
      </c>
      <c r="N652" s="1"/>
      <c r="O652" t="s">
        <v>1530</v>
      </c>
      <c r="P652">
        <f>VLOOKUP(O652,Sheet6!K:L,2,FALSE)</f>
        <v>100</v>
      </c>
      <c r="R652" t="s">
        <v>36</v>
      </c>
      <c r="U652" t="str">
        <f>VLOOKUP(O652,Sheet1!W:X,2,FALSE)</f>
        <v>PASS</v>
      </c>
    </row>
    <row r="653" spans="1:21" x14ac:dyDescent="0.25">
      <c r="A653" t="s">
        <v>957</v>
      </c>
      <c r="B653" t="s">
        <v>36</v>
      </c>
      <c r="C653" t="s">
        <v>36</v>
      </c>
      <c r="D653" t="s">
        <v>36</v>
      </c>
      <c r="F653" t="s">
        <v>1242</v>
      </c>
      <c r="G653" t="s">
        <v>1243</v>
      </c>
      <c r="H653" t="s">
        <v>1244</v>
      </c>
      <c r="I653" t="s">
        <v>116</v>
      </c>
      <c r="J653" t="s">
        <v>635</v>
      </c>
      <c r="K653" t="s">
        <v>849</v>
      </c>
      <c r="L653" t="s">
        <v>1245</v>
      </c>
      <c r="M653" t="s">
        <v>90</v>
      </c>
      <c r="N653" s="1"/>
      <c r="O653" t="s">
        <v>1531</v>
      </c>
      <c r="P653">
        <f>VLOOKUP(O653,Sheet6!K:L,2,FALSE)</f>
        <v>100</v>
      </c>
      <c r="R653" t="s">
        <v>36</v>
      </c>
      <c r="U653" t="str">
        <f>VLOOKUP(O653,Sheet1!W:X,2,FALSE)</f>
        <v>PASS</v>
      </c>
    </row>
    <row r="654" spans="1:21" x14ac:dyDescent="0.25">
      <c r="A654" t="s">
        <v>957</v>
      </c>
      <c r="B654" t="s">
        <v>36</v>
      </c>
      <c r="C654" t="s">
        <v>36</v>
      </c>
      <c r="D654" t="s">
        <v>36</v>
      </c>
      <c r="F654" t="s">
        <v>1532</v>
      </c>
      <c r="G654" t="s">
        <v>1533</v>
      </c>
      <c r="H654" t="s">
        <v>1534</v>
      </c>
      <c r="I654" t="s">
        <v>116</v>
      </c>
      <c r="J654" t="s">
        <v>364</v>
      </c>
      <c r="K654" t="s">
        <v>598</v>
      </c>
      <c r="L654" t="s">
        <v>1535</v>
      </c>
      <c r="M654" t="s">
        <v>90</v>
      </c>
      <c r="N654" s="1"/>
      <c r="O654" t="s">
        <v>1536</v>
      </c>
      <c r="P654">
        <f>VLOOKUP(O654,Sheet6!K:L,2,FALSE)</f>
        <v>100</v>
      </c>
      <c r="R654" t="s">
        <v>36</v>
      </c>
      <c r="U654" t="str">
        <f>VLOOKUP(O654,Sheet1!W:X,2,FALSE)</f>
        <v>PASS</v>
      </c>
    </row>
    <row r="655" spans="1:21" x14ac:dyDescent="0.25">
      <c r="A655" t="s">
        <v>957</v>
      </c>
      <c r="B655" t="s">
        <v>36</v>
      </c>
      <c r="C655" t="s">
        <v>36</v>
      </c>
      <c r="D655" t="s">
        <v>36</v>
      </c>
      <c r="F655" t="s">
        <v>1532</v>
      </c>
      <c r="G655" t="s">
        <v>1533</v>
      </c>
      <c r="H655" t="s">
        <v>1534</v>
      </c>
      <c r="I655" t="s">
        <v>116</v>
      </c>
      <c r="J655" t="s">
        <v>364</v>
      </c>
      <c r="K655" t="s">
        <v>598</v>
      </c>
      <c r="L655" t="s">
        <v>1535</v>
      </c>
      <c r="M655" t="s">
        <v>29</v>
      </c>
      <c r="N655" s="1"/>
      <c r="O655" t="s">
        <v>1537</v>
      </c>
      <c r="P655">
        <f>VLOOKUP(O655,Sheet6!K:L,2,FALSE)</f>
        <v>100</v>
      </c>
      <c r="R655" t="s">
        <v>36</v>
      </c>
      <c r="U655" t="str">
        <f>VLOOKUP(O655,Sheet1!W:X,2,FALSE)</f>
        <v>PASS</v>
      </c>
    </row>
    <row r="656" spans="1:21" x14ac:dyDescent="0.25">
      <c r="A656" t="s">
        <v>957</v>
      </c>
      <c r="B656" t="s">
        <v>36</v>
      </c>
      <c r="C656" t="s">
        <v>36</v>
      </c>
      <c r="D656" t="s">
        <v>36</v>
      </c>
      <c r="F656" t="s">
        <v>1538</v>
      </c>
      <c r="G656" t="s">
        <v>1539</v>
      </c>
      <c r="H656" t="s">
        <v>1540</v>
      </c>
      <c r="I656" t="s">
        <v>155</v>
      </c>
      <c r="J656" t="s">
        <v>156</v>
      </c>
      <c r="K656" t="s">
        <v>388</v>
      </c>
      <c r="L656" t="s">
        <v>1541</v>
      </c>
      <c r="M656" t="s">
        <v>90</v>
      </c>
      <c r="N656" s="1"/>
      <c r="O656" t="s">
        <v>1542</v>
      </c>
      <c r="P656">
        <f>VLOOKUP(O656,Sheet6!K:L,2,FALSE)</f>
        <v>100</v>
      </c>
      <c r="R656" t="s">
        <v>36</v>
      </c>
      <c r="U656" t="str">
        <f>VLOOKUP(O656,Sheet1!W:X,2,FALSE)</f>
        <v>PASS</v>
      </c>
    </row>
    <row r="657" spans="1:21" x14ac:dyDescent="0.25">
      <c r="A657" t="s">
        <v>957</v>
      </c>
      <c r="B657" t="s">
        <v>36</v>
      </c>
      <c r="C657" t="s">
        <v>36</v>
      </c>
      <c r="D657" t="s">
        <v>36</v>
      </c>
      <c r="F657" t="s">
        <v>1538</v>
      </c>
      <c r="G657" t="s">
        <v>1539</v>
      </c>
      <c r="H657" t="s">
        <v>1540</v>
      </c>
      <c r="I657" t="s">
        <v>116</v>
      </c>
      <c r="J657" t="s">
        <v>635</v>
      </c>
      <c r="K657" t="s">
        <v>731</v>
      </c>
      <c r="L657" t="s">
        <v>1543</v>
      </c>
      <c r="M657" t="s">
        <v>90</v>
      </c>
      <c r="N657" s="1"/>
      <c r="O657" t="s">
        <v>1544</v>
      </c>
      <c r="P657">
        <f>VLOOKUP(O657,Sheet6!K:L,2,FALSE)</f>
        <v>100</v>
      </c>
      <c r="R657" t="s">
        <v>36</v>
      </c>
      <c r="U657" t="str">
        <f>VLOOKUP(O657,Sheet1!W:X,2,FALSE)</f>
        <v>PASS</v>
      </c>
    </row>
    <row r="658" spans="1:21" x14ac:dyDescent="0.25">
      <c r="A658" t="s">
        <v>957</v>
      </c>
      <c r="B658" t="s">
        <v>36</v>
      </c>
      <c r="C658" t="s">
        <v>36</v>
      </c>
      <c r="D658" t="s">
        <v>36</v>
      </c>
      <c r="F658" t="s">
        <v>1538</v>
      </c>
      <c r="G658" t="s">
        <v>1539</v>
      </c>
      <c r="H658" t="s">
        <v>1540</v>
      </c>
      <c r="I658" t="s">
        <v>116</v>
      </c>
      <c r="J658" t="s">
        <v>635</v>
      </c>
      <c r="K658" t="s">
        <v>636</v>
      </c>
      <c r="L658" t="s">
        <v>1543</v>
      </c>
      <c r="M658" t="s">
        <v>90</v>
      </c>
      <c r="N658" s="1"/>
      <c r="O658" t="s">
        <v>1545</v>
      </c>
      <c r="P658">
        <f>VLOOKUP(O658,Sheet6!K:L,2,FALSE)</f>
        <v>100</v>
      </c>
      <c r="R658" t="s">
        <v>36</v>
      </c>
      <c r="U658" t="str">
        <f>VLOOKUP(O658,Sheet1!W:X,2,FALSE)</f>
        <v>PASS</v>
      </c>
    </row>
    <row r="659" spans="1:21" x14ac:dyDescent="0.25">
      <c r="A659" t="s">
        <v>957</v>
      </c>
      <c r="B659" t="s">
        <v>36</v>
      </c>
      <c r="C659" t="s">
        <v>36</v>
      </c>
      <c r="D659" t="s">
        <v>36</v>
      </c>
      <c r="F659" t="s">
        <v>1538</v>
      </c>
      <c r="G659" t="s">
        <v>1539</v>
      </c>
      <c r="H659" t="s">
        <v>1540</v>
      </c>
      <c r="I659" t="s">
        <v>116</v>
      </c>
      <c r="J659" t="s">
        <v>635</v>
      </c>
      <c r="K659" t="s">
        <v>639</v>
      </c>
      <c r="L659" t="s">
        <v>1543</v>
      </c>
      <c r="M659" t="s">
        <v>90</v>
      </c>
      <c r="N659" s="1"/>
      <c r="O659" t="s">
        <v>1546</v>
      </c>
      <c r="P659">
        <f>VLOOKUP(O659,Sheet6!K:L,2,FALSE)</f>
        <v>100</v>
      </c>
      <c r="R659" t="s">
        <v>36</v>
      </c>
      <c r="U659" t="str">
        <f>VLOOKUP(O659,Sheet1!W:X,2,FALSE)</f>
        <v>PASS</v>
      </c>
    </row>
    <row r="660" spans="1:21" x14ac:dyDescent="0.25">
      <c r="A660" t="s">
        <v>957</v>
      </c>
      <c r="B660" t="s">
        <v>36</v>
      </c>
      <c r="C660" t="s">
        <v>36</v>
      </c>
      <c r="D660" t="s">
        <v>36</v>
      </c>
      <c r="F660" t="s">
        <v>1538</v>
      </c>
      <c r="G660" t="s">
        <v>1539</v>
      </c>
      <c r="H660" t="s">
        <v>1540</v>
      </c>
      <c r="I660" t="s">
        <v>116</v>
      </c>
      <c r="J660" t="s">
        <v>713</v>
      </c>
      <c r="K660" t="s">
        <v>713</v>
      </c>
      <c r="L660" t="s">
        <v>1543</v>
      </c>
      <c r="M660" t="s">
        <v>90</v>
      </c>
      <c r="N660" s="1"/>
      <c r="O660" t="s">
        <v>1547</v>
      </c>
      <c r="P660">
        <f>VLOOKUP(O660,Sheet6!K:L,2,FALSE)</f>
        <v>100</v>
      </c>
      <c r="R660" t="s">
        <v>36</v>
      </c>
      <c r="U660" t="str">
        <f>VLOOKUP(O660,Sheet1!W:X,2,FALSE)</f>
        <v>PASS</v>
      </c>
    </row>
    <row r="661" spans="1:21" x14ac:dyDescent="0.25">
      <c r="A661" t="s">
        <v>957</v>
      </c>
      <c r="B661" t="s">
        <v>36</v>
      </c>
      <c r="C661" t="s">
        <v>36</v>
      </c>
      <c r="D661" t="s">
        <v>36</v>
      </c>
      <c r="F661" t="s">
        <v>1538</v>
      </c>
      <c r="G661" t="s">
        <v>1539</v>
      </c>
      <c r="H661" t="s">
        <v>1540</v>
      </c>
      <c r="I661" t="s">
        <v>116</v>
      </c>
      <c r="J661" t="s">
        <v>313</v>
      </c>
      <c r="K661" t="s">
        <v>715</v>
      </c>
      <c r="L661" t="s">
        <v>1543</v>
      </c>
      <c r="M661" t="s">
        <v>90</v>
      </c>
      <c r="N661" s="1"/>
      <c r="O661" t="s">
        <v>1548</v>
      </c>
      <c r="P661">
        <f>VLOOKUP(O661,Sheet6!K:L,2,FALSE)</f>
        <v>100</v>
      </c>
      <c r="R661" t="s">
        <v>36</v>
      </c>
      <c r="U661" t="str">
        <f>VLOOKUP(O661,Sheet1!W:X,2,FALSE)</f>
        <v>PASS</v>
      </c>
    </row>
    <row r="662" spans="1:21" x14ac:dyDescent="0.25">
      <c r="A662" t="s">
        <v>957</v>
      </c>
      <c r="B662" t="s">
        <v>36</v>
      </c>
      <c r="C662" t="s">
        <v>36</v>
      </c>
      <c r="D662" t="s">
        <v>36</v>
      </c>
      <c r="F662" t="s">
        <v>1538</v>
      </c>
      <c r="G662" t="s">
        <v>1539</v>
      </c>
      <c r="H662" t="s">
        <v>1540</v>
      </c>
      <c r="I662" t="s">
        <v>155</v>
      </c>
      <c r="J662" t="s">
        <v>156</v>
      </c>
      <c r="K662" t="s">
        <v>388</v>
      </c>
      <c r="L662" t="s">
        <v>1541</v>
      </c>
      <c r="M662" t="s">
        <v>216</v>
      </c>
      <c r="N662" s="1"/>
      <c r="O662" t="s">
        <v>1549</v>
      </c>
      <c r="P662">
        <f>VLOOKUP(O662,Sheet6!K:L,2,FALSE)</f>
        <v>100</v>
      </c>
      <c r="R662" t="s">
        <v>36</v>
      </c>
      <c r="U662" t="str">
        <f>VLOOKUP(O662,Sheet1!W:X,2,FALSE)</f>
        <v>PASS</v>
      </c>
    </row>
    <row r="663" spans="1:21" x14ac:dyDescent="0.25">
      <c r="A663" t="s">
        <v>957</v>
      </c>
      <c r="B663" t="s">
        <v>36</v>
      </c>
      <c r="C663" t="s">
        <v>36</v>
      </c>
      <c r="D663" t="s">
        <v>36</v>
      </c>
      <c r="F663" t="s">
        <v>1538</v>
      </c>
      <c r="G663" t="s">
        <v>1539</v>
      </c>
      <c r="H663" t="s">
        <v>1540</v>
      </c>
      <c r="I663" t="s">
        <v>116</v>
      </c>
      <c r="J663" t="s">
        <v>635</v>
      </c>
      <c r="K663" t="s">
        <v>731</v>
      </c>
      <c r="L663" t="s">
        <v>1550</v>
      </c>
      <c r="M663" t="s">
        <v>216</v>
      </c>
      <c r="N663" s="1"/>
      <c r="O663" t="s">
        <v>1551</v>
      </c>
      <c r="P663">
        <f>VLOOKUP(O663,Sheet6!K:L,2,FALSE)</f>
        <v>100</v>
      </c>
      <c r="R663" t="s">
        <v>36</v>
      </c>
      <c r="U663" t="str">
        <f>VLOOKUP(O663,Sheet1!W:X,2,FALSE)</f>
        <v>PASS</v>
      </c>
    </row>
    <row r="664" spans="1:21" x14ac:dyDescent="0.25">
      <c r="A664" t="s">
        <v>957</v>
      </c>
      <c r="B664" t="s">
        <v>36</v>
      </c>
      <c r="C664" t="s">
        <v>36</v>
      </c>
      <c r="D664" t="s">
        <v>36</v>
      </c>
      <c r="F664" t="s">
        <v>1538</v>
      </c>
      <c r="G664" t="s">
        <v>1539</v>
      </c>
      <c r="H664" t="s">
        <v>1540</v>
      </c>
      <c r="I664" t="s">
        <v>116</v>
      </c>
      <c r="J664" t="s">
        <v>635</v>
      </c>
      <c r="K664" t="s">
        <v>636</v>
      </c>
      <c r="L664" t="s">
        <v>1550</v>
      </c>
      <c r="M664" t="s">
        <v>216</v>
      </c>
      <c r="N664" s="1"/>
      <c r="O664" t="s">
        <v>1552</v>
      </c>
      <c r="P664">
        <f>VLOOKUP(O664,Sheet6!K:L,2,FALSE)</f>
        <v>100</v>
      </c>
      <c r="R664" t="s">
        <v>36</v>
      </c>
      <c r="U664" t="str">
        <f>VLOOKUP(O664,Sheet1!W:X,2,FALSE)</f>
        <v>PASS</v>
      </c>
    </row>
    <row r="665" spans="1:21" x14ac:dyDescent="0.25">
      <c r="A665" t="s">
        <v>957</v>
      </c>
      <c r="B665" t="s">
        <v>36</v>
      </c>
      <c r="C665" t="s">
        <v>36</v>
      </c>
      <c r="D665" t="s">
        <v>36</v>
      </c>
      <c r="F665" t="s">
        <v>1538</v>
      </c>
      <c r="G665" t="s">
        <v>1539</v>
      </c>
      <c r="H665" t="s">
        <v>1540</v>
      </c>
      <c r="I665" t="s">
        <v>116</v>
      </c>
      <c r="J665" t="s">
        <v>635</v>
      </c>
      <c r="K665" t="s">
        <v>639</v>
      </c>
      <c r="L665" t="s">
        <v>1550</v>
      </c>
      <c r="M665" t="s">
        <v>216</v>
      </c>
      <c r="N665" s="1"/>
      <c r="O665" t="s">
        <v>1553</v>
      </c>
      <c r="P665">
        <f>VLOOKUP(O665,Sheet6!K:L,2,FALSE)</f>
        <v>100</v>
      </c>
      <c r="R665" t="s">
        <v>36</v>
      </c>
      <c r="U665" t="str">
        <f>VLOOKUP(O665,Sheet1!W:X,2,FALSE)</f>
        <v>PASS</v>
      </c>
    </row>
    <row r="666" spans="1:21" x14ac:dyDescent="0.25">
      <c r="A666" t="s">
        <v>957</v>
      </c>
      <c r="B666" t="s">
        <v>36</v>
      </c>
      <c r="C666" t="s">
        <v>36</v>
      </c>
      <c r="D666" t="s">
        <v>36</v>
      </c>
      <c r="F666" t="s">
        <v>1538</v>
      </c>
      <c r="G666" t="s">
        <v>1539</v>
      </c>
      <c r="H666" t="s">
        <v>1540</v>
      </c>
      <c r="I666" t="s">
        <v>116</v>
      </c>
      <c r="J666" t="s">
        <v>713</v>
      </c>
      <c r="K666" t="s">
        <v>713</v>
      </c>
      <c r="L666" t="s">
        <v>1550</v>
      </c>
      <c r="M666" t="s">
        <v>216</v>
      </c>
      <c r="N666" s="1"/>
      <c r="O666" t="s">
        <v>1554</v>
      </c>
      <c r="P666">
        <f>VLOOKUP(O666,Sheet6!K:L,2,FALSE)</f>
        <v>100</v>
      </c>
      <c r="R666" t="s">
        <v>36</v>
      </c>
      <c r="U666" t="str">
        <f>VLOOKUP(O666,Sheet1!W:X,2,FALSE)</f>
        <v>PASS</v>
      </c>
    </row>
    <row r="667" spans="1:21" x14ac:dyDescent="0.25">
      <c r="A667" t="s">
        <v>957</v>
      </c>
      <c r="B667" t="s">
        <v>36</v>
      </c>
      <c r="C667" t="s">
        <v>36</v>
      </c>
      <c r="D667" t="s">
        <v>36</v>
      </c>
      <c r="F667" t="s">
        <v>1538</v>
      </c>
      <c r="G667" t="s">
        <v>1539</v>
      </c>
      <c r="H667" t="s">
        <v>1540</v>
      </c>
      <c r="I667" t="s">
        <v>116</v>
      </c>
      <c r="J667" t="s">
        <v>313</v>
      </c>
      <c r="K667" t="s">
        <v>715</v>
      </c>
      <c r="L667" t="s">
        <v>1550</v>
      </c>
      <c r="M667" t="s">
        <v>216</v>
      </c>
      <c r="N667" s="1"/>
      <c r="O667" t="s">
        <v>1555</v>
      </c>
      <c r="P667">
        <f>VLOOKUP(O667,Sheet6!K:L,2,FALSE)</f>
        <v>100</v>
      </c>
      <c r="R667" t="s">
        <v>36</v>
      </c>
      <c r="U667" t="str">
        <f>VLOOKUP(O667,Sheet1!W:X,2,FALSE)</f>
        <v>PASS</v>
      </c>
    </row>
    <row r="668" spans="1:21" x14ac:dyDescent="0.25">
      <c r="A668" t="s">
        <v>957</v>
      </c>
      <c r="B668" t="s">
        <v>36</v>
      </c>
      <c r="C668" t="s">
        <v>36</v>
      </c>
      <c r="D668" t="s">
        <v>36</v>
      </c>
      <c r="F668" t="s">
        <v>1556</v>
      </c>
      <c r="G668" t="s">
        <v>1557</v>
      </c>
      <c r="H668" t="s">
        <v>1558</v>
      </c>
      <c r="I668" t="s">
        <v>116</v>
      </c>
      <c r="J668" t="s">
        <v>1559</v>
      </c>
      <c r="K668" t="s">
        <v>1560</v>
      </c>
      <c r="L668" t="s">
        <v>1561</v>
      </c>
      <c r="M668" t="s">
        <v>90</v>
      </c>
      <c r="N668" s="1"/>
      <c r="O668" t="s">
        <v>1562</v>
      </c>
      <c r="P668">
        <f>VLOOKUP(O668,Sheet6!K:L,2,FALSE)</f>
        <v>100</v>
      </c>
      <c r="R668" t="s">
        <v>36</v>
      </c>
      <c r="U668" t="str">
        <f>VLOOKUP(O668,Sheet1!W:X,2,FALSE)</f>
        <v>PASS</v>
      </c>
    </row>
    <row r="669" spans="1:21" x14ac:dyDescent="0.25">
      <c r="A669" t="s">
        <v>957</v>
      </c>
      <c r="B669" t="s">
        <v>36</v>
      </c>
      <c r="C669" t="s">
        <v>36</v>
      </c>
      <c r="D669" t="s">
        <v>36</v>
      </c>
      <c r="F669" t="s">
        <v>1556</v>
      </c>
      <c r="G669" t="s">
        <v>1557</v>
      </c>
      <c r="H669" t="s">
        <v>1558</v>
      </c>
      <c r="I669" t="s">
        <v>116</v>
      </c>
      <c r="J669" t="s">
        <v>713</v>
      </c>
      <c r="K669" t="s">
        <v>1563</v>
      </c>
      <c r="L669" t="s">
        <v>1561</v>
      </c>
      <c r="M669" t="s">
        <v>90</v>
      </c>
      <c r="N669" s="1"/>
      <c r="O669" t="s">
        <v>1564</v>
      </c>
      <c r="P669">
        <f>VLOOKUP(O669,Sheet6!K:L,2,FALSE)</f>
        <v>100</v>
      </c>
      <c r="R669" t="s">
        <v>36</v>
      </c>
      <c r="U669" t="str">
        <f>VLOOKUP(O669,Sheet1!W:X,2,FALSE)</f>
        <v>PASS</v>
      </c>
    </row>
    <row r="670" spans="1:21" x14ac:dyDescent="0.25">
      <c r="A670" t="s">
        <v>957</v>
      </c>
      <c r="B670" t="s">
        <v>36</v>
      </c>
      <c r="C670" t="s">
        <v>36</v>
      </c>
      <c r="D670" t="s">
        <v>36</v>
      </c>
      <c r="F670" t="s">
        <v>1556</v>
      </c>
      <c r="G670" t="s">
        <v>1557</v>
      </c>
      <c r="H670" t="s">
        <v>1558</v>
      </c>
      <c r="I670" t="s">
        <v>116</v>
      </c>
      <c r="J670" t="s">
        <v>1559</v>
      </c>
      <c r="K670" t="s">
        <v>1560</v>
      </c>
      <c r="L670" t="s">
        <v>1561</v>
      </c>
      <c r="M670" t="s">
        <v>29</v>
      </c>
      <c r="N670" s="1"/>
      <c r="O670" t="s">
        <v>1565</v>
      </c>
      <c r="P670">
        <f>VLOOKUP(O670,Sheet6!K:L,2,FALSE)</f>
        <v>100</v>
      </c>
      <c r="R670" t="s">
        <v>36</v>
      </c>
      <c r="U670" t="str">
        <f>VLOOKUP(O670,Sheet1!W:X,2,FALSE)</f>
        <v>PASS</v>
      </c>
    </row>
    <row r="671" spans="1:21" x14ac:dyDescent="0.25">
      <c r="A671" t="s">
        <v>957</v>
      </c>
      <c r="B671" t="s">
        <v>36</v>
      </c>
      <c r="C671" t="s">
        <v>36</v>
      </c>
      <c r="D671" t="s">
        <v>36</v>
      </c>
      <c r="F671" t="s">
        <v>1556</v>
      </c>
      <c r="G671" t="s">
        <v>1557</v>
      </c>
      <c r="H671" t="s">
        <v>1558</v>
      </c>
      <c r="I671" t="s">
        <v>116</v>
      </c>
      <c r="J671" t="s">
        <v>713</v>
      </c>
      <c r="K671" t="s">
        <v>1563</v>
      </c>
      <c r="L671" t="s">
        <v>1561</v>
      </c>
      <c r="M671" t="s">
        <v>29</v>
      </c>
      <c r="N671" s="1"/>
      <c r="O671" t="s">
        <v>1566</v>
      </c>
      <c r="P671">
        <f>VLOOKUP(O671,Sheet6!K:L,2,FALSE)</f>
        <v>100</v>
      </c>
      <c r="R671" t="s">
        <v>36</v>
      </c>
      <c r="U671" t="str">
        <f>VLOOKUP(O671,Sheet1!W:X,2,FALSE)</f>
        <v>PASS</v>
      </c>
    </row>
    <row r="672" spans="1:21" x14ac:dyDescent="0.25">
      <c r="A672" t="s">
        <v>957</v>
      </c>
      <c r="B672" t="s">
        <v>36</v>
      </c>
      <c r="C672" t="s">
        <v>36</v>
      </c>
      <c r="D672" t="s">
        <v>36</v>
      </c>
      <c r="F672" t="s">
        <v>1567</v>
      </c>
      <c r="G672" t="s">
        <v>1568</v>
      </c>
      <c r="H672" t="s">
        <v>1569</v>
      </c>
      <c r="I672" t="s">
        <v>116</v>
      </c>
      <c r="J672" t="s">
        <v>1559</v>
      </c>
      <c r="K672" t="s">
        <v>1560</v>
      </c>
      <c r="L672" t="s">
        <v>1570</v>
      </c>
      <c r="M672" t="s">
        <v>90</v>
      </c>
      <c r="N672" s="1"/>
      <c r="O672" t="s">
        <v>1571</v>
      </c>
      <c r="P672">
        <f>VLOOKUP(O672,Sheet6!K:L,2,FALSE)</f>
        <v>100</v>
      </c>
      <c r="R672" t="s">
        <v>36</v>
      </c>
      <c r="U672" t="str">
        <f>VLOOKUP(O672,Sheet1!W:X,2,FALSE)</f>
        <v>PASS</v>
      </c>
    </row>
    <row r="673" spans="1:21" x14ac:dyDescent="0.25">
      <c r="A673" t="s">
        <v>957</v>
      </c>
      <c r="B673" t="s">
        <v>36</v>
      </c>
      <c r="C673" t="s">
        <v>36</v>
      </c>
      <c r="D673" t="s">
        <v>36</v>
      </c>
      <c r="F673" t="s">
        <v>1567</v>
      </c>
      <c r="G673" t="s">
        <v>1568</v>
      </c>
      <c r="H673" t="s">
        <v>1569</v>
      </c>
      <c r="I673" t="s">
        <v>116</v>
      </c>
      <c r="J673" t="s">
        <v>1559</v>
      </c>
      <c r="K673" t="s">
        <v>1560</v>
      </c>
      <c r="L673" t="s">
        <v>1570</v>
      </c>
      <c r="M673" t="s">
        <v>29</v>
      </c>
      <c r="N673" s="1"/>
      <c r="O673" t="s">
        <v>1572</v>
      </c>
      <c r="P673">
        <f>VLOOKUP(O673,Sheet6!K:L,2,FALSE)</f>
        <v>100</v>
      </c>
      <c r="R673" t="s">
        <v>36</v>
      </c>
      <c r="U673" t="str">
        <f>VLOOKUP(O673,Sheet1!W:X,2,FALSE)</f>
        <v>PASS</v>
      </c>
    </row>
    <row r="674" spans="1:21" x14ac:dyDescent="0.25">
      <c r="A674" t="s">
        <v>957</v>
      </c>
      <c r="B674" t="s">
        <v>36</v>
      </c>
      <c r="C674" t="s">
        <v>36</v>
      </c>
      <c r="D674" t="s">
        <v>36</v>
      </c>
      <c r="F674" t="s">
        <v>1252</v>
      </c>
      <c r="G674" t="s">
        <v>1253</v>
      </c>
      <c r="H674" t="s">
        <v>1254</v>
      </c>
      <c r="I674" t="s">
        <v>40</v>
      </c>
      <c r="J674" t="s">
        <v>791</v>
      </c>
      <c r="K674" t="s">
        <v>1255</v>
      </c>
      <c r="L674" t="s">
        <v>1146</v>
      </c>
      <c r="M674" t="s">
        <v>90</v>
      </c>
      <c r="N674" s="1"/>
      <c r="O674" t="s">
        <v>1574</v>
      </c>
      <c r="P674">
        <f>VLOOKUP(O674,Sheet6!K:L,2,FALSE)</f>
        <v>100</v>
      </c>
      <c r="R674" t="s">
        <v>36</v>
      </c>
      <c r="U674" t="str">
        <f>VLOOKUP(O674,Sheet1!W:X,2,FALSE)</f>
        <v>PASS</v>
      </c>
    </row>
    <row r="675" spans="1:21" x14ac:dyDescent="0.25">
      <c r="A675" t="s">
        <v>957</v>
      </c>
      <c r="B675" t="s">
        <v>36</v>
      </c>
      <c r="C675" t="s">
        <v>36</v>
      </c>
      <c r="D675" t="s">
        <v>36</v>
      </c>
      <c r="F675" t="s">
        <v>1252</v>
      </c>
      <c r="G675" t="s">
        <v>1253</v>
      </c>
      <c r="H675" t="s">
        <v>1254</v>
      </c>
      <c r="I675" t="s">
        <v>40</v>
      </c>
      <c r="J675" t="s">
        <v>791</v>
      </c>
      <c r="K675" t="s">
        <v>1257</v>
      </c>
      <c r="L675" t="s">
        <v>1258</v>
      </c>
      <c r="M675" t="s">
        <v>90</v>
      </c>
      <c r="N675" s="1"/>
      <c r="O675" t="s">
        <v>1575</v>
      </c>
      <c r="P675">
        <f>VLOOKUP(O675,Sheet6!K:L,2,FALSE)</f>
        <v>100</v>
      </c>
      <c r="R675" t="s">
        <v>36</v>
      </c>
      <c r="U675" t="str">
        <f>VLOOKUP(O675,Sheet1!W:X,2,FALSE)</f>
        <v>PASS</v>
      </c>
    </row>
    <row r="676" spans="1:21" x14ac:dyDescent="0.25">
      <c r="A676" t="s">
        <v>957</v>
      </c>
      <c r="B676" t="s">
        <v>36</v>
      </c>
      <c r="C676" t="s">
        <v>36</v>
      </c>
      <c r="D676" t="s">
        <v>36</v>
      </c>
      <c r="F676" t="s">
        <v>1576</v>
      </c>
      <c r="G676" t="s">
        <v>1577</v>
      </c>
      <c r="H676" t="s">
        <v>1578</v>
      </c>
      <c r="I676" t="s">
        <v>116</v>
      </c>
      <c r="J676" t="s">
        <v>713</v>
      </c>
      <c r="K676" t="s">
        <v>1579</v>
      </c>
      <c r="L676" t="s">
        <v>1580</v>
      </c>
      <c r="M676" t="s">
        <v>90</v>
      </c>
      <c r="N676" s="1"/>
      <c r="O676" t="s">
        <v>1581</v>
      </c>
      <c r="P676">
        <f>VLOOKUP(O676,Sheet6!K:L,2,FALSE)</f>
        <v>100</v>
      </c>
      <c r="R676" t="s">
        <v>36</v>
      </c>
      <c r="U676" t="str">
        <f>VLOOKUP(O676,Sheet1!W:X,2,FALSE)</f>
        <v>PASS</v>
      </c>
    </row>
    <row r="677" spans="1:21" x14ac:dyDescent="0.25">
      <c r="A677" t="s">
        <v>957</v>
      </c>
      <c r="B677" t="s">
        <v>36</v>
      </c>
      <c r="C677" t="s">
        <v>36</v>
      </c>
      <c r="D677" t="s">
        <v>36</v>
      </c>
      <c r="F677" t="s">
        <v>1576</v>
      </c>
      <c r="G677" t="s">
        <v>1577</v>
      </c>
      <c r="H677" t="s">
        <v>1578</v>
      </c>
      <c r="I677" t="s">
        <v>116</v>
      </c>
      <c r="J677" t="s">
        <v>713</v>
      </c>
      <c r="K677" t="s">
        <v>1579</v>
      </c>
      <c r="L677" t="s">
        <v>1580</v>
      </c>
      <c r="M677" t="s">
        <v>29</v>
      </c>
      <c r="N677" s="1"/>
      <c r="O677" t="s">
        <v>1582</v>
      </c>
      <c r="P677">
        <f>VLOOKUP(O677,Sheet6!K:L,2,FALSE)</f>
        <v>100</v>
      </c>
      <c r="R677" t="s">
        <v>36</v>
      </c>
      <c r="U677" t="str">
        <f>VLOOKUP(O677,Sheet1!W:X,2,FALSE)</f>
        <v>PASS</v>
      </c>
    </row>
    <row r="678" spans="1:21" x14ac:dyDescent="0.25">
      <c r="A678" t="s">
        <v>957</v>
      </c>
      <c r="B678" t="s">
        <v>36</v>
      </c>
      <c r="C678" t="s">
        <v>36</v>
      </c>
      <c r="D678" t="s">
        <v>36</v>
      </c>
      <c r="F678" t="s">
        <v>1321</v>
      </c>
      <c r="G678" t="s">
        <v>1322</v>
      </c>
      <c r="H678" t="s">
        <v>1323</v>
      </c>
      <c r="I678" t="s">
        <v>116</v>
      </c>
      <c r="J678" t="s">
        <v>635</v>
      </c>
      <c r="K678" t="s">
        <v>1081</v>
      </c>
      <c r="L678" t="s">
        <v>1324</v>
      </c>
      <c r="M678" t="s">
        <v>90</v>
      </c>
      <c r="N678" s="1"/>
      <c r="O678" t="s">
        <v>1583</v>
      </c>
      <c r="P678">
        <f>VLOOKUP(O678,Sheet6!K:L,2,FALSE)</f>
        <v>100</v>
      </c>
      <c r="R678" t="s">
        <v>36</v>
      </c>
      <c r="U678" t="str">
        <f>VLOOKUP(O678,Sheet1!W:X,2,FALSE)</f>
        <v>PASS</v>
      </c>
    </row>
    <row r="679" spans="1:21" x14ac:dyDescent="0.25">
      <c r="A679" t="s">
        <v>957</v>
      </c>
      <c r="B679" t="s">
        <v>36</v>
      </c>
      <c r="C679" t="s">
        <v>36</v>
      </c>
      <c r="D679" t="s">
        <v>36</v>
      </c>
      <c r="F679" t="s">
        <v>1584</v>
      </c>
      <c r="G679" t="s">
        <v>1585</v>
      </c>
      <c r="H679" t="s">
        <v>1586</v>
      </c>
      <c r="I679" t="s">
        <v>1096</v>
      </c>
      <c r="J679" t="s">
        <v>1263</v>
      </c>
      <c r="K679" t="s">
        <v>1264</v>
      </c>
      <c r="L679" t="s">
        <v>1587</v>
      </c>
      <c r="M679" t="s">
        <v>90</v>
      </c>
      <c r="N679" s="1"/>
      <c r="O679" t="s">
        <v>1588</v>
      </c>
      <c r="P679">
        <f>VLOOKUP(O679,Sheet6!K:L,2,FALSE)</f>
        <v>100</v>
      </c>
      <c r="R679" t="s">
        <v>36</v>
      </c>
      <c r="U679" t="str">
        <f>VLOOKUP(O679,Sheet1!W:X,2,FALSE)</f>
        <v>PASS</v>
      </c>
    </row>
    <row r="680" spans="1:21" x14ac:dyDescent="0.25">
      <c r="A680" t="s">
        <v>1589</v>
      </c>
      <c r="B680" t="s">
        <v>21</v>
      </c>
      <c r="C680" t="s">
        <v>21</v>
      </c>
      <c r="D680" t="s">
        <v>21</v>
      </c>
      <c r="F680" t="s">
        <v>1590</v>
      </c>
      <c r="G680" t="s">
        <v>1591</v>
      </c>
      <c r="H680" t="s">
        <v>1592</v>
      </c>
      <c r="I680" t="s">
        <v>1593</v>
      </c>
      <c r="J680" t="s">
        <v>140</v>
      </c>
      <c r="K680" t="s">
        <v>1594</v>
      </c>
      <c r="L680" t="s">
        <v>678</v>
      </c>
      <c r="M680" t="s">
        <v>216</v>
      </c>
      <c r="N680" s="1"/>
      <c r="O680" t="s">
        <v>1595</v>
      </c>
      <c r="P680" t="e">
        <f>VLOOKUP(O680,Sheet6!K:L,2,FALSE)</f>
        <v>#N/A</v>
      </c>
      <c r="R680" t="s">
        <v>270</v>
      </c>
      <c r="S680" t="s">
        <v>146</v>
      </c>
      <c r="T680" t="s">
        <v>1596</v>
      </c>
      <c r="U680" t="str">
        <f>VLOOKUP(O680,Sheet1!W:X,2,FALSE)</f>
        <v>PASS</v>
      </c>
    </row>
    <row r="681" spans="1:21" x14ac:dyDescent="0.25">
      <c r="A681" t="s">
        <v>1589</v>
      </c>
      <c r="B681" t="s">
        <v>21</v>
      </c>
      <c r="C681" t="s">
        <v>21</v>
      </c>
      <c r="D681" t="s">
        <v>21</v>
      </c>
      <c r="F681" t="s">
        <v>1597</v>
      </c>
      <c r="G681" t="s">
        <v>1598</v>
      </c>
      <c r="H681" t="s">
        <v>1599</v>
      </c>
      <c r="I681" t="s">
        <v>1593</v>
      </c>
      <c r="J681" t="s">
        <v>140</v>
      </c>
      <c r="K681" t="s">
        <v>1594</v>
      </c>
      <c r="L681" t="s">
        <v>1600</v>
      </c>
      <c r="M681" t="s">
        <v>29</v>
      </c>
      <c r="N681" s="1"/>
      <c r="O681" t="s">
        <v>1601</v>
      </c>
      <c r="P681" t="e">
        <f>VLOOKUP(O681,Sheet6!K:L,2,FALSE)</f>
        <v>#N/A</v>
      </c>
      <c r="R681" t="s">
        <v>270</v>
      </c>
      <c r="S681" t="s">
        <v>146</v>
      </c>
      <c r="T681" t="s">
        <v>1602</v>
      </c>
      <c r="U681" t="str">
        <f>VLOOKUP(O681,Sheet1!W:X,2,FALSE)</f>
        <v>PASS</v>
      </c>
    </row>
    <row r="682" spans="1:21" x14ac:dyDescent="0.25">
      <c r="A682" t="s">
        <v>1589</v>
      </c>
      <c r="B682" t="s">
        <v>21</v>
      </c>
      <c r="C682" t="s">
        <v>21</v>
      </c>
      <c r="D682" t="s">
        <v>21</v>
      </c>
      <c r="F682" t="s">
        <v>1603</v>
      </c>
      <c r="G682" t="s">
        <v>1604</v>
      </c>
      <c r="H682" t="s">
        <v>1605</v>
      </c>
      <c r="I682" t="s">
        <v>1593</v>
      </c>
      <c r="J682" t="s">
        <v>140</v>
      </c>
      <c r="K682" t="s">
        <v>1594</v>
      </c>
      <c r="L682" t="s">
        <v>459</v>
      </c>
      <c r="M682" t="s">
        <v>29</v>
      </c>
      <c r="N682" s="1"/>
      <c r="O682" t="s">
        <v>1606</v>
      </c>
      <c r="P682" t="e">
        <f>VLOOKUP(O682,Sheet6!K:L,2,FALSE)</f>
        <v>#N/A</v>
      </c>
      <c r="R682" t="s">
        <v>270</v>
      </c>
      <c r="S682" t="s">
        <v>146</v>
      </c>
      <c r="T682" t="s">
        <v>1607</v>
      </c>
      <c r="U682" t="str">
        <f>VLOOKUP(O682,Sheet1!W:X,2,FALSE)</f>
        <v>PASS</v>
      </c>
    </row>
    <row r="683" spans="1:21" x14ac:dyDescent="0.25">
      <c r="A683" t="s">
        <v>1589</v>
      </c>
      <c r="B683" t="s">
        <v>21</v>
      </c>
      <c r="C683" t="s">
        <v>21</v>
      </c>
      <c r="D683" t="s">
        <v>21</v>
      </c>
      <c r="F683" t="s">
        <v>1608</v>
      </c>
      <c r="G683" t="s">
        <v>1609</v>
      </c>
      <c r="H683" t="s">
        <v>1610</v>
      </c>
      <c r="I683" t="s">
        <v>1593</v>
      </c>
      <c r="J683" t="s">
        <v>140</v>
      </c>
      <c r="K683" t="s">
        <v>1594</v>
      </c>
      <c r="L683" t="s">
        <v>1611</v>
      </c>
      <c r="M683" t="s">
        <v>29</v>
      </c>
      <c r="O683" t="s">
        <v>1612</v>
      </c>
      <c r="P683" t="e">
        <f>VLOOKUP(O683,Sheet6!K:L,2,FALSE)</f>
        <v>#N/A</v>
      </c>
      <c r="S683" t="s">
        <v>21</v>
      </c>
      <c r="U683" t="str">
        <f>VLOOKUP(O683,Sheet1!W:X,2,FALSE)</f>
        <v>NOT PASS</v>
      </c>
    </row>
    <row r="684" spans="1:21" x14ac:dyDescent="0.25">
      <c r="A684" t="s">
        <v>1589</v>
      </c>
      <c r="B684" t="s">
        <v>21</v>
      </c>
      <c r="C684" t="s">
        <v>21</v>
      </c>
      <c r="D684" t="s">
        <v>21</v>
      </c>
      <c r="F684" t="s">
        <v>1613</v>
      </c>
      <c r="G684" t="s">
        <v>1614</v>
      </c>
      <c r="H684" t="s">
        <v>1615</v>
      </c>
      <c r="I684" t="s">
        <v>1593</v>
      </c>
      <c r="J684" t="s">
        <v>140</v>
      </c>
      <c r="K684" t="s">
        <v>1594</v>
      </c>
      <c r="L684" t="s">
        <v>1616</v>
      </c>
      <c r="M684" t="s">
        <v>216</v>
      </c>
      <c r="N684" s="1"/>
      <c r="O684" t="s">
        <v>1617</v>
      </c>
      <c r="P684" t="e">
        <f>VLOOKUP(O684,Sheet6!K:L,2,FALSE)</f>
        <v>#N/A</v>
      </c>
      <c r="R684" t="s">
        <v>270</v>
      </c>
      <c r="S684" t="s">
        <v>146</v>
      </c>
      <c r="T684" t="s">
        <v>1618</v>
      </c>
      <c r="U684" t="str">
        <f>VLOOKUP(O684,Sheet1!W:X,2,FALSE)</f>
        <v>PASS</v>
      </c>
    </row>
    <row r="685" spans="1:21" x14ac:dyDescent="0.25">
      <c r="A685" t="s">
        <v>1589</v>
      </c>
      <c r="B685" t="s">
        <v>21</v>
      </c>
      <c r="C685" t="s">
        <v>21</v>
      </c>
      <c r="D685" t="s">
        <v>21</v>
      </c>
      <c r="F685" t="s">
        <v>1619</v>
      </c>
      <c r="G685" t="s">
        <v>1620</v>
      </c>
      <c r="H685" t="s">
        <v>1621</v>
      </c>
      <c r="I685" t="s">
        <v>1593</v>
      </c>
      <c r="J685" t="s">
        <v>140</v>
      </c>
      <c r="K685" t="s">
        <v>1622</v>
      </c>
      <c r="L685" t="s">
        <v>678</v>
      </c>
      <c r="M685" t="s">
        <v>216</v>
      </c>
      <c r="N685" s="1"/>
      <c r="O685" t="s">
        <v>1623</v>
      </c>
      <c r="P685" t="e">
        <f>VLOOKUP(O685,Sheet6!K:L,2,FALSE)</f>
        <v>#N/A</v>
      </c>
      <c r="R685" t="s">
        <v>270</v>
      </c>
      <c r="S685" t="s">
        <v>146</v>
      </c>
      <c r="T685" t="s">
        <v>1624</v>
      </c>
      <c r="U685" t="str">
        <f>VLOOKUP(O685,Sheet1!W:X,2,FALSE)</f>
        <v>PASS</v>
      </c>
    </row>
    <row r="686" spans="1:21" x14ac:dyDescent="0.25">
      <c r="A686" t="s">
        <v>1589</v>
      </c>
      <c r="B686" t="s">
        <v>21</v>
      </c>
      <c r="C686" t="s">
        <v>21</v>
      </c>
      <c r="D686" t="s">
        <v>21</v>
      </c>
      <c r="F686" t="s">
        <v>1625</v>
      </c>
      <c r="G686" t="s">
        <v>1626</v>
      </c>
      <c r="H686" t="s">
        <v>1627</v>
      </c>
      <c r="I686" t="s">
        <v>1593</v>
      </c>
      <c r="J686" t="s">
        <v>140</v>
      </c>
      <c r="K686" t="s">
        <v>1622</v>
      </c>
      <c r="L686" t="s">
        <v>1616</v>
      </c>
      <c r="M686" t="s">
        <v>216</v>
      </c>
      <c r="N686" s="1"/>
      <c r="O686" t="s">
        <v>1628</v>
      </c>
      <c r="P686" t="e">
        <f>VLOOKUP(O686,Sheet6!K:L,2,FALSE)</f>
        <v>#N/A</v>
      </c>
      <c r="R686" t="s">
        <v>270</v>
      </c>
      <c r="S686" t="s">
        <v>146</v>
      </c>
      <c r="T686" t="s">
        <v>1629</v>
      </c>
      <c r="U686" t="str">
        <f>VLOOKUP(O686,Sheet1!W:X,2,FALSE)</f>
        <v>PASS</v>
      </c>
    </row>
    <row r="687" spans="1:21" x14ac:dyDescent="0.25">
      <c r="A687" t="s">
        <v>1589</v>
      </c>
      <c r="B687" t="s">
        <v>21</v>
      </c>
      <c r="C687" t="s">
        <v>21</v>
      </c>
      <c r="D687" t="s">
        <v>21</v>
      </c>
      <c r="F687" t="s">
        <v>1630</v>
      </c>
      <c r="G687" t="s">
        <v>1631</v>
      </c>
      <c r="H687" t="s">
        <v>1632</v>
      </c>
      <c r="I687" t="s">
        <v>1593</v>
      </c>
      <c r="J687" t="s">
        <v>140</v>
      </c>
      <c r="K687" t="s">
        <v>1622</v>
      </c>
      <c r="L687" t="s">
        <v>1611</v>
      </c>
      <c r="M687" t="s">
        <v>90</v>
      </c>
      <c r="N687" s="1"/>
      <c r="O687" t="s">
        <v>1633</v>
      </c>
      <c r="P687" t="e">
        <f>VLOOKUP(O687,Sheet6!K:L,2,FALSE)</f>
        <v>#N/A</v>
      </c>
      <c r="R687" t="s">
        <v>270</v>
      </c>
      <c r="S687" t="s">
        <v>146</v>
      </c>
      <c r="T687" t="s">
        <v>1634</v>
      </c>
      <c r="U687" t="str">
        <f>VLOOKUP(O687,Sheet1!W:X,2,FALSE)</f>
        <v>PASS</v>
      </c>
    </row>
    <row r="688" spans="1:21" x14ac:dyDescent="0.25">
      <c r="A688" t="s">
        <v>1589</v>
      </c>
      <c r="B688" t="s">
        <v>21</v>
      </c>
      <c r="C688" t="s">
        <v>21</v>
      </c>
      <c r="D688" t="s">
        <v>21</v>
      </c>
      <c r="F688" t="s">
        <v>1630</v>
      </c>
      <c r="G688" t="s">
        <v>1631</v>
      </c>
      <c r="H688" t="s">
        <v>1632</v>
      </c>
      <c r="I688" t="s">
        <v>1593</v>
      </c>
      <c r="J688" t="s">
        <v>140</v>
      </c>
      <c r="K688" t="s">
        <v>1622</v>
      </c>
      <c r="L688" t="s">
        <v>1611</v>
      </c>
      <c r="M688" t="s">
        <v>29</v>
      </c>
      <c r="O688" t="s">
        <v>1635</v>
      </c>
      <c r="P688" t="e">
        <f>VLOOKUP(O688,Sheet6!K:L,2,FALSE)</f>
        <v>#N/A</v>
      </c>
      <c r="S688" t="s">
        <v>21</v>
      </c>
      <c r="U688" t="str">
        <f>VLOOKUP(O688,Sheet1!W:X,2,FALSE)</f>
        <v>FIXED</v>
      </c>
    </row>
    <row r="689" spans="1:21" x14ac:dyDescent="0.25">
      <c r="A689" t="s">
        <v>1589</v>
      </c>
      <c r="B689" t="s">
        <v>21</v>
      </c>
      <c r="C689" t="s">
        <v>21</v>
      </c>
      <c r="D689" t="s">
        <v>21</v>
      </c>
      <c r="F689" t="s">
        <v>1630</v>
      </c>
      <c r="G689" t="s">
        <v>1631</v>
      </c>
      <c r="H689" t="s">
        <v>1632</v>
      </c>
      <c r="I689" t="s">
        <v>276</v>
      </c>
      <c r="J689" t="s">
        <v>277</v>
      </c>
      <c r="K689" t="s">
        <v>376</v>
      </c>
      <c r="L689" t="s">
        <v>400</v>
      </c>
      <c r="M689" t="s">
        <v>29</v>
      </c>
      <c r="O689" t="s">
        <v>1636</v>
      </c>
      <c r="P689" t="e">
        <f>VLOOKUP(O689,Sheet6!K:L,2,FALSE)</f>
        <v>#N/A</v>
      </c>
      <c r="S689" t="s">
        <v>21</v>
      </c>
      <c r="U689" t="str">
        <f>VLOOKUP(O689,Sheet1!W:X,2,FALSE)</f>
        <v>Ready</v>
      </c>
    </row>
    <row r="690" spans="1:21" x14ac:dyDescent="0.25">
      <c r="A690" t="s">
        <v>1589</v>
      </c>
      <c r="B690" t="s">
        <v>21</v>
      </c>
      <c r="C690" t="s">
        <v>21</v>
      </c>
      <c r="D690" t="s">
        <v>21</v>
      </c>
      <c r="F690" t="s">
        <v>1641</v>
      </c>
      <c r="G690" t="s">
        <v>1642</v>
      </c>
      <c r="H690" t="s">
        <v>1643</v>
      </c>
      <c r="I690" t="s">
        <v>1644</v>
      </c>
      <c r="J690" t="s">
        <v>1645</v>
      </c>
      <c r="K690" t="s">
        <v>1646</v>
      </c>
      <c r="L690" t="s">
        <v>320</v>
      </c>
      <c r="M690" t="s">
        <v>29</v>
      </c>
      <c r="O690" t="s">
        <v>1647</v>
      </c>
      <c r="P690" t="e">
        <f>VLOOKUP(O690,Sheet6!K:L,2,FALSE)</f>
        <v>#N/A</v>
      </c>
      <c r="S690" t="s">
        <v>21</v>
      </c>
      <c r="U690" t="str">
        <f>VLOOKUP(O690,Sheet1!W:X,2,FALSE)</f>
        <v>Ready</v>
      </c>
    </row>
    <row r="691" spans="1:21" x14ac:dyDescent="0.25">
      <c r="A691" t="s">
        <v>1589</v>
      </c>
      <c r="B691" t="s">
        <v>21</v>
      </c>
      <c r="C691" t="s">
        <v>21</v>
      </c>
      <c r="D691" t="s">
        <v>21</v>
      </c>
      <c r="F691" t="s">
        <v>1641</v>
      </c>
      <c r="G691" t="s">
        <v>1642</v>
      </c>
      <c r="H691" t="s">
        <v>1643</v>
      </c>
      <c r="I691" t="s">
        <v>276</v>
      </c>
      <c r="J691" t="s">
        <v>277</v>
      </c>
      <c r="K691" t="s">
        <v>376</v>
      </c>
      <c r="L691" t="s">
        <v>296</v>
      </c>
      <c r="M691" t="s">
        <v>29</v>
      </c>
      <c r="O691" t="s">
        <v>1648</v>
      </c>
      <c r="P691" t="e">
        <f>VLOOKUP(O691,Sheet6!K:L,2,FALSE)</f>
        <v>#N/A</v>
      </c>
      <c r="S691" t="s">
        <v>21</v>
      </c>
      <c r="U691" t="str">
        <f>VLOOKUP(O691,Sheet1!W:X,2,FALSE)</f>
        <v>Ready</v>
      </c>
    </row>
    <row r="692" spans="1:21" x14ac:dyDescent="0.25">
      <c r="A692" t="s">
        <v>1589</v>
      </c>
      <c r="B692" t="s">
        <v>177</v>
      </c>
      <c r="C692" t="s">
        <v>177</v>
      </c>
      <c r="D692" t="s">
        <v>177</v>
      </c>
      <c r="F692" t="s">
        <v>1649</v>
      </c>
      <c r="G692" t="s">
        <v>1650</v>
      </c>
      <c r="H692" t="s">
        <v>1651</v>
      </c>
      <c r="I692" t="s">
        <v>116</v>
      </c>
      <c r="J692" t="s">
        <v>310</v>
      </c>
      <c r="K692" t="s">
        <v>1652</v>
      </c>
      <c r="L692" t="s">
        <v>557</v>
      </c>
      <c r="M692" t="s">
        <v>90</v>
      </c>
      <c r="N692" s="1" t="s">
        <v>2740</v>
      </c>
      <c r="O692" t="s">
        <v>1653</v>
      </c>
      <c r="P692">
        <f>VLOOKUP(O692,Sheet6!K:L,2,FALSE)</f>
        <v>99.820806429900003</v>
      </c>
      <c r="R692" t="s">
        <v>185</v>
      </c>
      <c r="U692" t="str">
        <f>VLOOKUP(O692,Sheet1!W:X,2,FALSE)</f>
        <v>PASS</v>
      </c>
    </row>
    <row r="693" spans="1:21" x14ac:dyDescent="0.25">
      <c r="A693" t="s">
        <v>1589</v>
      </c>
      <c r="B693" t="s">
        <v>177</v>
      </c>
      <c r="C693" t="s">
        <v>177</v>
      </c>
      <c r="D693" t="s">
        <v>177</v>
      </c>
      <c r="F693" t="s">
        <v>1649</v>
      </c>
      <c r="G693" t="s">
        <v>1650</v>
      </c>
      <c r="H693" t="s">
        <v>1651</v>
      </c>
      <c r="I693" t="s">
        <v>116</v>
      </c>
      <c r="J693" t="s">
        <v>310</v>
      </c>
      <c r="K693" t="s">
        <v>1652</v>
      </c>
      <c r="L693" t="s">
        <v>557</v>
      </c>
      <c r="M693" t="s">
        <v>29</v>
      </c>
      <c r="N693" s="1" t="s">
        <v>2740</v>
      </c>
      <c r="O693" t="s">
        <v>1654</v>
      </c>
      <c r="P693">
        <f>VLOOKUP(O693,Sheet6!K:L,2,FALSE)</f>
        <v>98.888971270699997</v>
      </c>
      <c r="R693" t="s">
        <v>185</v>
      </c>
      <c r="U693" t="str">
        <f>VLOOKUP(O693,Sheet1!W:X,2,FALSE)</f>
        <v>PASS</v>
      </c>
    </row>
    <row r="694" spans="1:21" x14ac:dyDescent="0.25">
      <c r="A694" t="s">
        <v>1589</v>
      </c>
      <c r="B694" t="s">
        <v>177</v>
      </c>
      <c r="C694" t="s">
        <v>177</v>
      </c>
      <c r="D694" t="s">
        <v>177</v>
      </c>
      <c r="F694" t="s">
        <v>1649</v>
      </c>
      <c r="G694" t="s">
        <v>1650</v>
      </c>
      <c r="H694" t="s">
        <v>1651</v>
      </c>
      <c r="I694" t="s">
        <v>276</v>
      </c>
      <c r="J694" t="s">
        <v>277</v>
      </c>
      <c r="K694" t="s">
        <v>376</v>
      </c>
      <c r="L694" t="s">
        <v>567</v>
      </c>
      <c r="M694" t="s">
        <v>29</v>
      </c>
      <c r="N694" s="1" t="s">
        <v>2740</v>
      </c>
      <c r="O694" t="s">
        <v>1655</v>
      </c>
      <c r="P694">
        <f>VLOOKUP(O694,Sheet6!K:L,2,FALSE)</f>
        <v>99.659307933799994</v>
      </c>
      <c r="R694" t="s">
        <v>185</v>
      </c>
      <c r="U694" t="str">
        <f>VLOOKUP(O694,Sheet1!W:X,2,FALSE)</f>
        <v>PASS</v>
      </c>
    </row>
    <row r="695" spans="1:21" x14ac:dyDescent="0.25">
      <c r="A695" t="s">
        <v>1589</v>
      </c>
      <c r="B695" t="s">
        <v>21</v>
      </c>
      <c r="C695" t="s">
        <v>177</v>
      </c>
      <c r="D695" t="s">
        <v>177</v>
      </c>
      <c r="F695" t="s">
        <v>1637</v>
      </c>
      <c r="G695" t="s">
        <v>1638</v>
      </c>
      <c r="H695" t="s">
        <v>1639</v>
      </c>
      <c r="I695" t="s">
        <v>276</v>
      </c>
      <c r="J695" t="s">
        <v>277</v>
      </c>
      <c r="K695" t="s">
        <v>376</v>
      </c>
      <c r="L695" t="s">
        <v>467</v>
      </c>
      <c r="M695" t="s">
        <v>29</v>
      </c>
      <c r="N695" s="1" t="s">
        <v>2740</v>
      </c>
      <c r="O695" t="s">
        <v>1640</v>
      </c>
      <c r="P695">
        <f>VLOOKUP(O695,Sheet6!K:L,2,FALSE)</f>
        <v>99.481193255500003</v>
      </c>
      <c r="R695" t="s">
        <v>185</v>
      </c>
      <c r="U695" t="str">
        <f>VLOOKUP(O695,Sheet1!W:X,2,FALSE)</f>
        <v>PASS</v>
      </c>
    </row>
    <row r="696" spans="1:21" x14ac:dyDescent="0.25">
      <c r="A696" t="s">
        <v>1589</v>
      </c>
      <c r="B696" t="s">
        <v>36</v>
      </c>
      <c r="C696" t="s">
        <v>36</v>
      </c>
      <c r="D696" t="s">
        <v>36</v>
      </c>
      <c r="F696" t="s">
        <v>1656</v>
      </c>
      <c r="G696" t="s">
        <v>1657</v>
      </c>
      <c r="H696" t="s">
        <v>1658</v>
      </c>
      <c r="I696" t="s">
        <v>276</v>
      </c>
      <c r="J696" t="s">
        <v>277</v>
      </c>
      <c r="K696" t="s">
        <v>376</v>
      </c>
      <c r="L696" t="s">
        <v>462</v>
      </c>
      <c r="M696" t="s">
        <v>29</v>
      </c>
      <c r="N696" s="1"/>
      <c r="O696" t="s">
        <v>1659</v>
      </c>
      <c r="P696">
        <f>VLOOKUP(O696,Sheet6!K:L,2,FALSE)</f>
        <v>100</v>
      </c>
      <c r="R696" t="s">
        <v>36</v>
      </c>
      <c r="U696" t="str">
        <f>VLOOKUP(O696,Sheet1!W:X,2,FALSE)</f>
        <v>PASS</v>
      </c>
    </row>
    <row r="697" spans="1:21" x14ac:dyDescent="0.25">
      <c r="A697" t="s">
        <v>1660</v>
      </c>
      <c r="B697" t="s">
        <v>21</v>
      </c>
      <c r="C697" t="s">
        <v>21</v>
      </c>
      <c r="D697" t="s">
        <v>21</v>
      </c>
      <c r="F697" t="s">
        <v>1661</v>
      </c>
      <c r="G697" t="s">
        <v>1662</v>
      </c>
      <c r="H697" t="s">
        <v>1663</v>
      </c>
      <c r="I697" t="s">
        <v>265</v>
      </c>
      <c r="J697" t="s">
        <v>266</v>
      </c>
      <c r="K697" t="s">
        <v>571</v>
      </c>
      <c r="L697" t="s">
        <v>1664</v>
      </c>
      <c r="M697" t="s">
        <v>216</v>
      </c>
      <c r="O697" t="s">
        <v>1665</v>
      </c>
      <c r="P697" t="e">
        <f>VLOOKUP(O697,Sheet6!K:L,2,FALSE)</f>
        <v>#N/A</v>
      </c>
      <c r="S697" t="s">
        <v>21</v>
      </c>
      <c r="U697" t="str">
        <f>VLOOKUP(O697,Sheet1!W:X,2,FALSE)</f>
        <v>NOT PASS</v>
      </c>
    </row>
    <row r="698" spans="1:21" x14ac:dyDescent="0.25">
      <c r="A698" t="s">
        <v>1660</v>
      </c>
      <c r="B698" t="s">
        <v>21</v>
      </c>
      <c r="C698" t="s">
        <v>21</v>
      </c>
      <c r="D698" t="s">
        <v>21</v>
      </c>
      <c r="F698" t="s">
        <v>1666</v>
      </c>
      <c r="G698" t="s">
        <v>1667</v>
      </c>
      <c r="H698" t="s">
        <v>1668</v>
      </c>
      <c r="I698" t="s">
        <v>1669</v>
      </c>
      <c r="J698" t="s">
        <v>1670</v>
      </c>
      <c r="K698" t="s">
        <v>1671</v>
      </c>
      <c r="L698" t="s">
        <v>1672</v>
      </c>
      <c r="M698" t="s">
        <v>90</v>
      </c>
      <c r="N698" s="1"/>
      <c r="O698" t="s">
        <v>1673</v>
      </c>
      <c r="P698">
        <f>VLOOKUP(O698,Sheet6!K:L,2,FALSE)</f>
        <v>76.370014695199998</v>
      </c>
      <c r="R698" t="s">
        <v>436</v>
      </c>
      <c r="U698" t="str">
        <f>VLOOKUP(O698,Sheet1!W:X,2,FALSE)</f>
        <v>PASS</v>
      </c>
    </row>
    <row r="699" spans="1:21" x14ac:dyDescent="0.25">
      <c r="A699" t="s">
        <v>1660</v>
      </c>
      <c r="B699" t="s">
        <v>177</v>
      </c>
      <c r="C699" t="s">
        <v>177</v>
      </c>
      <c r="D699" t="s">
        <v>177</v>
      </c>
      <c r="F699" t="s">
        <v>1674</v>
      </c>
      <c r="G699" t="s">
        <v>1675</v>
      </c>
      <c r="H699" t="s">
        <v>1676</v>
      </c>
      <c r="I699" t="s">
        <v>276</v>
      </c>
      <c r="J699" t="s">
        <v>277</v>
      </c>
      <c r="K699" t="s">
        <v>1417</v>
      </c>
      <c r="L699" t="s">
        <v>1677</v>
      </c>
      <c r="M699" t="s">
        <v>90</v>
      </c>
      <c r="N699" s="1" t="s">
        <v>2741</v>
      </c>
      <c r="O699" t="s">
        <v>1678</v>
      </c>
      <c r="P699">
        <f>VLOOKUP(O699,Sheet6!K:L,2,FALSE)</f>
        <v>99.999988578</v>
      </c>
      <c r="R699" t="s">
        <v>185</v>
      </c>
      <c r="U699" t="str">
        <f>VLOOKUP(O699,Sheet1!W:X,2,FALSE)</f>
        <v>PASS</v>
      </c>
    </row>
    <row r="700" spans="1:21" x14ac:dyDescent="0.25">
      <c r="A700" t="s">
        <v>1660</v>
      </c>
      <c r="B700" t="s">
        <v>177</v>
      </c>
      <c r="C700" t="s">
        <v>177</v>
      </c>
      <c r="D700" t="s">
        <v>177</v>
      </c>
      <c r="F700" t="s">
        <v>1674</v>
      </c>
      <c r="G700" t="s">
        <v>1675</v>
      </c>
      <c r="H700" t="s">
        <v>1676</v>
      </c>
      <c r="I700" t="s">
        <v>306</v>
      </c>
      <c r="J700" t="s">
        <v>306</v>
      </c>
      <c r="K700" t="s">
        <v>1417</v>
      </c>
      <c r="L700" t="s">
        <v>1677</v>
      </c>
      <c r="M700" t="s">
        <v>216</v>
      </c>
      <c r="N700" s="1" t="s">
        <v>2741</v>
      </c>
      <c r="O700" t="s">
        <v>1679</v>
      </c>
      <c r="P700">
        <f>VLOOKUP(O700,Sheet6!K:L,2,FALSE)</f>
        <v>99.758025643500005</v>
      </c>
      <c r="R700" t="s">
        <v>185</v>
      </c>
      <c r="U700" t="str">
        <f>VLOOKUP(O700,Sheet1!W:X,2,FALSE)</f>
        <v>PASS</v>
      </c>
    </row>
    <row r="701" spans="1:21" x14ac:dyDescent="0.25">
      <c r="A701" t="s">
        <v>1660</v>
      </c>
      <c r="B701" t="s">
        <v>177</v>
      </c>
      <c r="C701" t="s">
        <v>177</v>
      </c>
      <c r="D701" t="s">
        <v>177</v>
      </c>
      <c r="F701" t="s">
        <v>1674</v>
      </c>
      <c r="G701" t="s">
        <v>1675</v>
      </c>
      <c r="H701" t="s">
        <v>1676</v>
      </c>
      <c r="I701" t="s">
        <v>276</v>
      </c>
      <c r="J701" t="s">
        <v>277</v>
      </c>
      <c r="K701" t="s">
        <v>1417</v>
      </c>
      <c r="L701" t="s">
        <v>1677</v>
      </c>
      <c r="M701" t="s">
        <v>216</v>
      </c>
      <c r="N701" s="1" t="s">
        <v>2741</v>
      </c>
      <c r="O701" t="s">
        <v>1682</v>
      </c>
      <c r="P701">
        <f>VLOOKUP(O701,Sheet6!K:L,2,FALSE)</f>
        <v>84.815486558000003</v>
      </c>
      <c r="R701" t="s">
        <v>185</v>
      </c>
      <c r="U701" t="str">
        <f>VLOOKUP(O701,Sheet1!W:X,2,FALSE)</f>
        <v>PASS</v>
      </c>
    </row>
    <row r="702" spans="1:21" x14ac:dyDescent="0.25">
      <c r="A702" t="s">
        <v>1660</v>
      </c>
      <c r="B702" t="s">
        <v>177</v>
      </c>
      <c r="C702" t="s">
        <v>177</v>
      </c>
      <c r="D702" t="s">
        <v>177</v>
      </c>
      <c r="F702" t="s">
        <v>1683</v>
      </c>
      <c r="G702" t="s">
        <v>1684</v>
      </c>
      <c r="H702" t="s">
        <v>1685</v>
      </c>
      <c r="I702" t="s">
        <v>1096</v>
      </c>
      <c r="J702" t="s">
        <v>1096</v>
      </c>
      <c r="K702" t="s">
        <v>1096</v>
      </c>
      <c r="L702" t="s">
        <v>1686</v>
      </c>
      <c r="M702" t="s">
        <v>90</v>
      </c>
      <c r="N702" s="1" t="s">
        <v>2741</v>
      </c>
      <c r="O702" t="s">
        <v>1687</v>
      </c>
      <c r="P702">
        <f>VLOOKUP(O702,Sheet6!K:L,2,FALSE)</f>
        <v>85.658153241600004</v>
      </c>
      <c r="R702" t="s">
        <v>185</v>
      </c>
      <c r="U702" t="str">
        <f>VLOOKUP(O702,Sheet1!W:X,2,FALSE)</f>
        <v>PASS</v>
      </c>
    </row>
    <row r="703" spans="1:21" x14ac:dyDescent="0.25">
      <c r="A703" t="s">
        <v>1660</v>
      </c>
      <c r="B703" t="s">
        <v>36</v>
      </c>
      <c r="C703" t="s">
        <v>36</v>
      </c>
      <c r="D703" t="s">
        <v>36</v>
      </c>
      <c r="F703" t="s">
        <v>1661</v>
      </c>
      <c r="G703" t="s">
        <v>1662</v>
      </c>
      <c r="H703" t="s">
        <v>1663</v>
      </c>
      <c r="I703" t="s">
        <v>116</v>
      </c>
      <c r="J703" t="s">
        <v>635</v>
      </c>
      <c r="K703" t="s">
        <v>639</v>
      </c>
      <c r="L703" t="s">
        <v>1664</v>
      </c>
      <c r="M703" t="s">
        <v>90</v>
      </c>
      <c r="N703" s="1"/>
      <c r="O703" t="s">
        <v>1688</v>
      </c>
      <c r="P703">
        <f>VLOOKUP(O703,Sheet6!K:L,2,FALSE)</f>
        <v>100</v>
      </c>
      <c r="R703" t="s">
        <v>36</v>
      </c>
      <c r="U703" t="str">
        <f>VLOOKUP(O703,Sheet1!W:X,2,FALSE)</f>
        <v>PASS</v>
      </c>
    </row>
    <row r="704" spans="1:21" x14ac:dyDescent="0.25">
      <c r="A704" t="s">
        <v>1660</v>
      </c>
      <c r="B704" t="s">
        <v>36</v>
      </c>
      <c r="C704" t="s">
        <v>36</v>
      </c>
      <c r="D704" t="s">
        <v>36</v>
      </c>
      <c r="F704" t="s">
        <v>1661</v>
      </c>
      <c r="G704" t="s">
        <v>1662</v>
      </c>
      <c r="H704" t="s">
        <v>1663</v>
      </c>
      <c r="I704" t="s">
        <v>97</v>
      </c>
      <c r="J704" t="s">
        <v>98</v>
      </c>
      <c r="K704" t="s">
        <v>124</v>
      </c>
      <c r="L704" t="s">
        <v>1664</v>
      </c>
      <c r="M704" t="s">
        <v>90</v>
      </c>
      <c r="N704" s="1"/>
      <c r="O704" t="s">
        <v>1689</v>
      </c>
      <c r="P704">
        <f>VLOOKUP(O704,Sheet6!K:L,2,FALSE)</f>
        <v>100</v>
      </c>
      <c r="R704" t="s">
        <v>36</v>
      </c>
      <c r="U704" t="str">
        <f>VLOOKUP(O704,Sheet1!W:X,2,FALSE)</f>
        <v>PASS</v>
      </c>
    </row>
    <row r="705" spans="1:21" x14ac:dyDescent="0.25">
      <c r="A705" t="s">
        <v>1660</v>
      </c>
      <c r="B705" t="s">
        <v>36</v>
      </c>
      <c r="C705" t="s">
        <v>36</v>
      </c>
      <c r="D705" t="s">
        <v>36</v>
      </c>
      <c r="F705" t="s">
        <v>1661</v>
      </c>
      <c r="G705" t="s">
        <v>1662</v>
      </c>
      <c r="H705" t="s">
        <v>1663</v>
      </c>
      <c r="I705" t="s">
        <v>97</v>
      </c>
      <c r="J705" t="s">
        <v>98</v>
      </c>
      <c r="K705" t="s">
        <v>137</v>
      </c>
      <c r="L705" t="s">
        <v>1664</v>
      </c>
      <c r="M705" t="s">
        <v>90</v>
      </c>
      <c r="N705" s="1"/>
      <c r="O705" t="s">
        <v>1690</v>
      </c>
      <c r="P705">
        <f>VLOOKUP(O705,Sheet6!K:L,2,FALSE)</f>
        <v>100</v>
      </c>
      <c r="R705" t="s">
        <v>36</v>
      </c>
      <c r="U705" t="str">
        <f>VLOOKUP(O705,Sheet1!W:X,2,FALSE)</f>
        <v>PASS</v>
      </c>
    </row>
    <row r="706" spans="1:21" x14ac:dyDescent="0.25">
      <c r="A706" t="s">
        <v>1660</v>
      </c>
      <c r="B706" t="s">
        <v>36</v>
      </c>
      <c r="C706" t="s">
        <v>36</v>
      </c>
      <c r="D706" t="s">
        <v>36</v>
      </c>
      <c r="F706" t="s">
        <v>1661</v>
      </c>
      <c r="G706" t="s">
        <v>1662</v>
      </c>
      <c r="H706" t="s">
        <v>1663</v>
      </c>
      <c r="I706" t="s">
        <v>97</v>
      </c>
      <c r="J706" t="s">
        <v>98</v>
      </c>
      <c r="K706" t="s">
        <v>193</v>
      </c>
      <c r="L706" t="s">
        <v>1664</v>
      </c>
      <c r="M706" t="s">
        <v>90</v>
      </c>
      <c r="N706" s="1"/>
      <c r="O706" t="s">
        <v>1691</v>
      </c>
      <c r="P706">
        <f>VLOOKUP(O706,Sheet6!K:L,2,FALSE)</f>
        <v>100</v>
      </c>
      <c r="R706" t="s">
        <v>36</v>
      </c>
      <c r="U706" t="str">
        <f>VLOOKUP(O706,Sheet1!W:X,2,FALSE)</f>
        <v>PASS</v>
      </c>
    </row>
    <row r="707" spans="1:21" x14ac:dyDescent="0.25">
      <c r="A707" t="s">
        <v>1660</v>
      </c>
      <c r="B707" t="s">
        <v>36</v>
      </c>
      <c r="C707" t="s">
        <v>36</v>
      </c>
      <c r="D707" t="s">
        <v>36</v>
      </c>
      <c r="F707" t="s">
        <v>1661</v>
      </c>
      <c r="G707" t="s">
        <v>1662</v>
      </c>
      <c r="H707" t="s">
        <v>1663</v>
      </c>
      <c r="I707" t="s">
        <v>306</v>
      </c>
      <c r="J707" t="s">
        <v>306</v>
      </c>
      <c r="K707" t="s">
        <v>1075</v>
      </c>
      <c r="L707" t="s">
        <v>1664</v>
      </c>
      <c r="M707" t="s">
        <v>90</v>
      </c>
      <c r="N707" s="1"/>
      <c r="O707" t="s">
        <v>1692</v>
      </c>
      <c r="P707">
        <f>VLOOKUP(O707,Sheet6!K:L,2,FALSE)</f>
        <v>100</v>
      </c>
      <c r="R707" t="s">
        <v>36</v>
      </c>
      <c r="U707" t="str">
        <f>VLOOKUP(O707,Sheet1!W:X,2,FALSE)</f>
        <v>PASS</v>
      </c>
    </row>
    <row r="708" spans="1:21" x14ac:dyDescent="0.25">
      <c r="A708" t="s">
        <v>1660</v>
      </c>
      <c r="B708" t="s">
        <v>36</v>
      </c>
      <c r="C708" t="s">
        <v>36</v>
      </c>
      <c r="D708" t="s">
        <v>36</v>
      </c>
      <c r="F708" t="s">
        <v>1661</v>
      </c>
      <c r="G708" t="s">
        <v>1662</v>
      </c>
      <c r="H708" t="s">
        <v>1663</v>
      </c>
      <c r="I708" t="s">
        <v>116</v>
      </c>
      <c r="J708" t="s">
        <v>364</v>
      </c>
      <c r="K708" t="s">
        <v>821</v>
      </c>
      <c r="L708" t="s">
        <v>1664</v>
      </c>
      <c r="M708" t="s">
        <v>90</v>
      </c>
      <c r="N708" s="1"/>
      <c r="O708" t="s">
        <v>1693</v>
      </c>
      <c r="P708">
        <f>VLOOKUP(O708,Sheet6!K:L,2,FALSE)</f>
        <v>100</v>
      </c>
      <c r="R708" t="s">
        <v>36</v>
      </c>
      <c r="U708" t="str">
        <f>VLOOKUP(O708,Sheet1!W:X,2,FALSE)</f>
        <v>PASS</v>
      </c>
    </row>
    <row r="709" spans="1:21" x14ac:dyDescent="0.25">
      <c r="A709" t="s">
        <v>1660</v>
      </c>
      <c r="B709" t="s">
        <v>36</v>
      </c>
      <c r="C709" t="s">
        <v>36</v>
      </c>
      <c r="D709" t="s">
        <v>36</v>
      </c>
      <c r="F709" t="s">
        <v>1661</v>
      </c>
      <c r="G709" t="s">
        <v>1662</v>
      </c>
      <c r="H709" t="s">
        <v>1663</v>
      </c>
      <c r="I709" t="s">
        <v>116</v>
      </c>
      <c r="J709" t="s">
        <v>713</v>
      </c>
      <c r="K709" t="s">
        <v>827</v>
      </c>
      <c r="L709" t="s">
        <v>1664</v>
      </c>
      <c r="M709" t="s">
        <v>90</v>
      </c>
      <c r="N709" s="1"/>
      <c r="O709" t="s">
        <v>1694</v>
      </c>
      <c r="P709">
        <f>VLOOKUP(O709,Sheet6!K:L,2,FALSE)</f>
        <v>100</v>
      </c>
      <c r="R709" t="s">
        <v>36</v>
      </c>
      <c r="U709" t="str">
        <f>VLOOKUP(O709,Sheet1!W:X,2,FALSE)</f>
        <v>PASS</v>
      </c>
    </row>
    <row r="710" spans="1:21" x14ac:dyDescent="0.25">
      <c r="A710" t="s">
        <v>1660</v>
      </c>
      <c r="B710" t="s">
        <v>36</v>
      </c>
      <c r="C710" t="s">
        <v>36</v>
      </c>
      <c r="D710" t="s">
        <v>36</v>
      </c>
      <c r="F710" t="s">
        <v>1661</v>
      </c>
      <c r="G710" t="s">
        <v>1662</v>
      </c>
      <c r="H710" t="s">
        <v>1663</v>
      </c>
      <c r="I710" t="s">
        <v>116</v>
      </c>
      <c r="J710" t="s">
        <v>313</v>
      </c>
      <c r="K710" t="s">
        <v>1153</v>
      </c>
      <c r="L710" t="s">
        <v>1664</v>
      </c>
      <c r="M710" t="s">
        <v>90</v>
      </c>
      <c r="N710" s="1"/>
      <c r="O710" t="s">
        <v>1695</v>
      </c>
      <c r="P710">
        <f>VLOOKUP(O710,Sheet6!K:L,2,FALSE)</f>
        <v>100</v>
      </c>
      <c r="R710" t="s">
        <v>36</v>
      </c>
      <c r="U710" t="str">
        <f>VLOOKUP(O710,Sheet1!W:X,2,FALSE)</f>
        <v>PASS</v>
      </c>
    </row>
    <row r="711" spans="1:21" x14ac:dyDescent="0.25">
      <c r="A711" t="s">
        <v>1096</v>
      </c>
      <c r="B711" t="s">
        <v>36</v>
      </c>
      <c r="C711" t="s">
        <v>36</v>
      </c>
      <c r="D711" t="s">
        <v>36</v>
      </c>
      <c r="F711" t="s">
        <v>1661</v>
      </c>
      <c r="G711" t="s">
        <v>1662</v>
      </c>
      <c r="H711" t="s">
        <v>1663</v>
      </c>
      <c r="I711" t="s">
        <v>1096</v>
      </c>
      <c r="J711" t="s">
        <v>1096</v>
      </c>
      <c r="K711" t="s">
        <v>1096</v>
      </c>
      <c r="L711" t="s">
        <v>1696</v>
      </c>
      <c r="M711" t="s">
        <v>90</v>
      </c>
      <c r="N711" s="1"/>
      <c r="O711" t="s">
        <v>1697</v>
      </c>
      <c r="P711">
        <f>VLOOKUP(O711,Sheet6!K:L,2,FALSE)</f>
        <v>100</v>
      </c>
      <c r="R711" t="s">
        <v>36</v>
      </c>
      <c r="U711" t="str">
        <f>VLOOKUP(O711,Sheet1!W:X,2,FALSE)</f>
        <v>PASS</v>
      </c>
    </row>
    <row r="712" spans="1:21" x14ac:dyDescent="0.25">
      <c r="A712" t="s">
        <v>1660</v>
      </c>
      <c r="B712" t="s">
        <v>36</v>
      </c>
      <c r="C712" t="s">
        <v>36</v>
      </c>
      <c r="D712" t="s">
        <v>36</v>
      </c>
      <c r="F712" t="s">
        <v>1661</v>
      </c>
      <c r="G712" t="s">
        <v>1662</v>
      </c>
      <c r="H712" t="s">
        <v>1663</v>
      </c>
      <c r="I712" t="s">
        <v>276</v>
      </c>
      <c r="J712" t="s">
        <v>277</v>
      </c>
      <c r="K712" t="s">
        <v>1075</v>
      </c>
      <c r="L712" t="s">
        <v>1664</v>
      </c>
      <c r="M712" t="s">
        <v>90</v>
      </c>
      <c r="N712" s="1"/>
      <c r="O712" t="s">
        <v>1698</v>
      </c>
      <c r="P712">
        <f>VLOOKUP(O712,Sheet6!K:L,2,FALSE)</f>
        <v>100</v>
      </c>
      <c r="R712" t="s">
        <v>36</v>
      </c>
      <c r="U712" t="str">
        <f>VLOOKUP(O712,Sheet1!W:X,2,FALSE)</f>
        <v>PASS</v>
      </c>
    </row>
    <row r="713" spans="1:21" x14ac:dyDescent="0.25">
      <c r="A713" t="s">
        <v>1660</v>
      </c>
      <c r="B713" t="s">
        <v>36</v>
      </c>
      <c r="C713" t="s">
        <v>36</v>
      </c>
      <c r="D713" t="s">
        <v>36</v>
      </c>
      <c r="F713" t="s">
        <v>1661</v>
      </c>
      <c r="G713" t="s">
        <v>1662</v>
      </c>
      <c r="H713" t="s">
        <v>1663</v>
      </c>
      <c r="I713" t="s">
        <v>265</v>
      </c>
      <c r="J713" t="s">
        <v>266</v>
      </c>
      <c r="K713" t="s">
        <v>571</v>
      </c>
      <c r="L713" t="s">
        <v>1664</v>
      </c>
      <c r="M713" t="s">
        <v>90</v>
      </c>
      <c r="N713" s="1"/>
      <c r="O713" t="s">
        <v>1699</v>
      </c>
      <c r="P713">
        <f>VLOOKUP(O713,Sheet6!K:L,2,FALSE)</f>
        <v>100</v>
      </c>
      <c r="R713" t="s">
        <v>36</v>
      </c>
      <c r="U713" t="str">
        <f>VLOOKUP(O713,Sheet1!W:X,2,FALSE)</f>
        <v>PASS</v>
      </c>
    </row>
    <row r="714" spans="1:21" x14ac:dyDescent="0.25">
      <c r="A714" t="s">
        <v>1660</v>
      </c>
      <c r="B714" t="s">
        <v>36</v>
      </c>
      <c r="C714" t="s">
        <v>36</v>
      </c>
      <c r="D714" t="s">
        <v>36</v>
      </c>
      <c r="F714" t="s">
        <v>1661</v>
      </c>
      <c r="G714" t="s">
        <v>1662</v>
      </c>
      <c r="H714" t="s">
        <v>1663</v>
      </c>
      <c r="I714" t="s">
        <v>116</v>
      </c>
      <c r="J714" t="s">
        <v>635</v>
      </c>
      <c r="K714" t="s">
        <v>639</v>
      </c>
      <c r="L714" t="s">
        <v>1664</v>
      </c>
      <c r="M714" t="s">
        <v>216</v>
      </c>
      <c r="N714" s="1"/>
      <c r="O714" t="s">
        <v>1700</v>
      </c>
      <c r="P714">
        <f>VLOOKUP(O714,Sheet6!K:L,2,FALSE)</f>
        <v>100</v>
      </c>
      <c r="R714" t="s">
        <v>36</v>
      </c>
      <c r="U714" t="str">
        <f>VLOOKUP(O714,Sheet1!W:X,2,FALSE)</f>
        <v>PASS</v>
      </c>
    </row>
    <row r="715" spans="1:21" x14ac:dyDescent="0.25">
      <c r="A715" t="s">
        <v>1660</v>
      </c>
      <c r="B715" t="s">
        <v>36</v>
      </c>
      <c r="C715" t="s">
        <v>36</v>
      </c>
      <c r="D715" t="s">
        <v>36</v>
      </c>
      <c r="F715" t="s">
        <v>1661</v>
      </c>
      <c r="G715" t="s">
        <v>1662</v>
      </c>
      <c r="H715" t="s">
        <v>1663</v>
      </c>
      <c r="I715" t="s">
        <v>97</v>
      </c>
      <c r="J715" t="s">
        <v>98</v>
      </c>
      <c r="K715" t="s">
        <v>124</v>
      </c>
      <c r="L715" t="s">
        <v>1664</v>
      </c>
      <c r="M715" t="s">
        <v>216</v>
      </c>
      <c r="N715" s="1"/>
      <c r="O715" t="s">
        <v>1701</v>
      </c>
      <c r="P715">
        <f>VLOOKUP(O715,Sheet6!K:L,2,FALSE)</f>
        <v>100</v>
      </c>
      <c r="R715" t="s">
        <v>36</v>
      </c>
      <c r="U715" t="str">
        <f>VLOOKUP(O715,Sheet1!W:X,2,FALSE)</f>
        <v>PASS</v>
      </c>
    </row>
    <row r="716" spans="1:21" x14ac:dyDescent="0.25">
      <c r="A716" t="s">
        <v>1660</v>
      </c>
      <c r="B716" t="s">
        <v>36</v>
      </c>
      <c r="C716" t="s">
        <v>36</v>
      </c>
      <c r="D716" t="s">
        <v>36</v>
      </c>
      <c r="F716" t="s">
        <v>1661</v>
      </c>
      <c r="G716" t="s">
        <v>1662</v>
      </c>
      <c r="H716" t="s">
        <v>1663</v>
      </c>
      <c r="I716" t="s">
        <v>97</v>
      </c>
      <c r="J716" t="s">
        <v>98</v>
      </c>
      <c r="K716" t="s">
        <v>137</v>
      </c>
      <c r="L716" t="s">
        <v>1664</v>
      </c>
      <c r="M716" t="s">
        <v>216</v>
      </c>
      <c r="N716" s="1"/>
      <c r="O716" t="s">
        <v>1702</v>
      </c>
      <c r="P716">
        <f>VLOOKUP(O716,Sheet6!K:L,2,FALSE)</f>
        <v>100</v>
      </c>
      <c r="R716" t="s">
        <v>36</v>
      </c>
      <c r="U716" t="str">
        <f>VLOOKUP(O716,Sheet1!W:X,2,FALSE)</f>
        <v>PASS</v>
      </c>
    </row>
    <row r="717" spans="1:21" x14ac:dyDescent="0.25">
      <c r="A717" t="s">
        <v>1660</v>
      </c>
      <c r="B717" t="s">
        <v>36</v>
      </c>
      <c r="C717" t="s">
        <v>36</v>
      </c>
      <c r="D717" t="s">
        <v>36</v>
      </c>
      <c r="F717" t="s">
        <v>1661</v>
      </c>
      <c r="G717" t="s">
        <v>1662</v>
      </c>
      <c r="H717" t="s">
        <v>1663</v>
      </c>
      <c r="I717" t="s">
        <v>97</v>
      </c>
      <c r="J717" t="s">
        <v>98</v>
      </c>
      <c r="K717" t="s">
        <v>193</v>
      </c>
      <c r="L717" t="s">
        <v>1664</v>
      </c>
      <c r="M717" t="s">
        <v>216</v>
      </c>
      <c r="N717" s="1"/>
      <c r="O717" t="s">
        <v>1703</v>
      </c>
      <c r="P717">
        <f>VLOOKUP(O717,Sheet6!K:L,2,FALSE)</f>
        <v>100</v>
      </c>
      <c r="R717" t="s">
        <v>36</v>
      </c>
      <c r="U717" t="str">
        <f>VLOOKUP(O717,Sheet1!W:X,2,FALSE)</f>
        <v>PASS</v>
      </c>
    </row>
    <row r="718" spans="1:21" x14ac:dyDescent="0.25">
      <c r="A718" t="s">
        <v>1660</v>
      </c>
      <c r="B718" t="s">
        <v>36</v>
      </c>
      <c r="C718" t="s">
        <v>36</v>
      </c>
      <c r="D718" t="s">
        <v>36</v>
      </c>
      <c r="F718" t="s">
        <v>1661</v>
      </c>
      <c r="G718" t="s">
        <v>1662</v>
      </c>
      <c r="H718" t="s">
        <v>1663</v>
      </c>
      <c r="I718" t="s">
        <v>306</v>
      </c>
      <c r="J718" t="s">
        <v>306</v>
      </c>
      <c r="K718" t="s">
        <v>1075</v>
      </c>
      <c r="L718" t="s">
        <v>1664</v>
      </c>
      <c r="M718" t="s">
        <v>216</v>
      </c>
      <c r="N718" s="1"/>
      <c r="O718" t="s">
        <v>1704</v>
      </c>
      <c r="P718">
        <f>VLOOKUP(O718,Sheet6!K:L,2,FALSE)</f>
        <v>100</v>
      </c>
      <c r="R718" t="s">
        <v>36</v>
      </c>
      <c r="U718" t="str">
        <f>VLOOKUP(O718,Sheet1!W:X,2,FALSE)</f>
        <v>PASS</v>
      </c>
    </row>
    <row r="719" spans="1:21" x14ac:dyDescent="0.25">
      <c r="A719" t="s">
        <v>1660</v>
      </c>
      <c r="B719" t="s">
        <v>36</v>
      </c>
      <c r="C719" t="s">
        <v>36</v>
      </c>
      <c r="D719" t="s">
        <v>36</v>
      </c>
      <c r="F719" t="s">
        <v>1661</v>
      </c>
      <c r="G719" t="s">
        <v>1662</v>
      </c>
      <c r="H719" t="s">
        <v>1663</v>
      </c>
      <c r="I719" t="s">
        <v>116</v>
      </c>
      <c r="J719" t="s">
        <v>364</v>
      </c>
      <c r="K719" t="s">
        <v>821</v>
      </c>
      <c r="L719" t="s">
        <v>1664</v>
      </c>
      <c r="M719" t="s">
        <v>216</v>
      </c>
      <c r="N719" s="1"/>
      <c r="O719" t="s">
        <v>1705</v>
      </c>
      <c r="P719">
        <f>VLOOKUP(O719,Sheet6!K:L,2,FALSE)</f>
        <v>100</v>
      </c>
      <c r="R719" t="s">
        <v>36</v>
      </c>
      <c r="U719" t="str">
        <f>VLOOKUP(O719,Sheet1!W:X,2,FALSE)</f>
        <v>PASS</v>
      </c>
    </row>
    <row r="720" spans="1:21" x14ac:dyDescent="0.25">
      <c r="A720" t="s">
        <v>1660</v>
      </c>
      <c r="B720" t="s">
        <v>36</v>
      </c>
      <c r="C720" t="s">
        <v>36</v>
      </c>
      <c r="D720" t="s">
        <v>36</v>
      </c>
      <c r="F720" t="s">
        <v>1661</v>
      </c>
      <c r="G720" t="s">
        <v>1662</v>
      </c>
      <c r="H720" t="s">
        <v>1663</v>
      </c>
      <c r="I720" t="s">
        <v>116</v>
      </c>
      <c r="J720" t="s">
        <v>713</v>
      </c>
      <c r="K720" t="s">
        <v>827</v>
      </c>
      <c r="L720" t="s">
        <v>1664</v>
      </c>
      <c r="M720" t="s">
        <v>216</v>
      </c>
      <c r="N720" s="1"/>
      <c r="O720" t="s">
        <v>1706</v>
      </c>
      <c r="P720">
        <f>VLOOKUP(O720,Sheet6!K:L,2,FALSE)</f>
        <v>100</v>
      </c>
      <c r="R720" t="s">
        <v>36</v>
      </c>
      <c r="U720" t="str">
        <f>VLOOKUP(O720,Sheet1!W:X,2,FALSE)</f>
        <v>PASS</v>
      </c>
    </row>
    <row r="721" spans="1:21" x14ac:dyDescent="0.25">
      <c r="A721" t="s">
        <v>1660</v>
      </c>
      <c r="B721" t="s">
        <v>36</v>
      </c>
      <c r="C721" t="s">
        <v>36</v>
      </c>
      <c r="D721" t="s">
        <v>36</v>
      </c>
      <c r="F721" t="s">
        <v>1661</v>
      </c>
      <c r="G721" t="s">
        <v>1662</v>
      </c>
      <c r="H721" t="s">
        <v>1663</v>
      </c>
      <c r="I721" t="s">
        <v>116</v>
      </c>
      <c r="J721" t="s">
        <v>313</v>
      </c>
      <c r="K721" t="s">
        <v>1153</v>
      </c>
      <c r="L721" t="s">
        <v>1664</v>
      </c>
      <c r="M721" t="s">
        <v>216</v>
      </c>
      <c r="N721" s="1"/>
      <c r="O721" t="s">
        <v>1707</v>
      </c>
      <c r="P721">
        <f>VLOOKUP(O721,Sheet6!K:L,2,FALSE)</f>
        <v>100</v>
      </c>
      <c r="R721" t="s">
        <v>36</v>
      </c>
      <c r="U721" t="str">
        <f>VLOOKUP(O721,Sheet1!W:X,2,FALSE)</f>
        <v>PASS</v>
      </c>
    </row>
    <row r="722" spans="1:21" x14ac:dyDescent="0.25">
      <c r="A722" t="s">
        <v>1660</v>
      </c>
      <c r="B722" t="s">
        <v>36</v>
      </c>
      <c r="C722" t="s">
        <v>36</v>
      </c>
      <c r="D722" t="s">
        <v>36</v>
      </c>
      <c r="F722" t="s">
        <v>1661</v>
      </c>
      <c r="G722" t="s">
        <v>1662</v>
      </c>
      <c r="H722" t="s">
        <v>1663</v>
      </c>
      <c r="I722" t="s">
        <v>276</v>
      </c>
      <c r="J722" t="s">
        <v>277</v>
      </c>
      <c r="K722" t="s">
        <v>1075</v>
      </c>
      <c r="L722" t="s">
        <v>1664</v>
      </c>
      <c r="M722" t="s">
        <v>216</v>
      </c>
      <c r="N722" s="1"/>
      <c r="O722" t="s">
        <v>1708</v>
      </c>
      <c r="P722">
        <f>VLOOKUP(O722,Sheet6!K:L,2,FALSE)</f>
        <v>100</v>
      </c>
      <c r="R722" t="s">
        <v>36</v>
      </c>
      <c r="U722" t="str">
        <f>VLOOKUP(O722,Sheet1!W:X,2,FALSE)</f>
        <v>PASS</v>
      </c>
    </row>
    <row r="723" spans="1:21" x14ac:dyDescent="0.25">
      <c r="A723" t="s">
        <v>1660</v>
      </c>
      <c r="B723" t="s">
        <v>36</v>
      </c>
      <c r="C723" t="s">
        <v>36</v>
      </c>
      <c r="D723" t="s">
        <v>36</v>
      </c>
      <c r="F723" t="s">
        <v>1661</v>
      </c>
      <c r="G723" t="s">
        <v>1662</v>
      </c>
      <c r="H723" t="s">
        <v>1663</v>
      </c>
      <c r="I723" t="s">
        <v>116</v>
      </c>
      <c r="J723" t="s">
        <v>635</v>
      </c>
      <c r="K723" t="s">
        <v>731</v>
      </c>
      <c r="L723" t="s">
        <v>1664</v>
      </c>
      <c r="M723" t="s">
        <v>90</v>
      </c>
      <c r="N723" s="1"/>
      <c r="O723" t="s">
        <v>1709</v>
      </c>
      <c r="P723">
        <f>VLOOKUP(O723,Sheet6!K:L,2,FALSE)</f>
        <v>100</v>
      </c>
      <c r="R723" t="s">
        <v>36</v>
      </c>
      <c r="U723" t="str">
        <f>VLOOKUP(O723,Sheet1!W:X,2,FALSE)</f>
        <v>PASS</v>
      </c>
    </row>
    <row r="724" spans="1:21" x14ac:dyDescent="0.25">
      <c r="A724" t="s">
        <v>1660</v>
      </c>
      <c r="B724" t="s">
        <v>36</v>
      </c>
      <c r="C724" t="s">
        <v>36</v>
      </c>
      <c r="D724" t="s">
        <v>36</v>
      </c>
      <c r="F724" t="s">
        <v>1661</v>
      </c>
      <c r="G724" t="s">
        <v>1662</v>
      </c>
      <c r="H724" t="s">
        <v>1663</v>
      </c>
      <c r="I724" t="s">
        <v>116</v>
      </c>
      <c r="J724" t="s">
        <v>635</v>
      </c>
      <c r="K724" t="s">
        <v>731</v>
      </c>
      <c r="L724" t="s">
        <v>1664</v>
      </c>
      <c r="M724" t="s">
        <v>216</v>
      </c>
      <c r="N724" s="1"/>
      <c r="O724" t="s">
        <v>1710</v>
      </c>
      <c r="P724">
        <f>VLOOKUP(O724,Sheet6!K:L,2,FALSE)</f>
        <v>100</v>
      </c>
      <c r="R724" t="s">
        <v>36</v>
      </c>
      <c r="U724" t="str">
        <f>VLOOKUP(O724,Sheet1!W:X,2,FALSE)</f>
        <v>PASS</v>
      </c>
    </row>
    <row r="725" spans="1:21" x14ac:dyDescent="0.25">
      <c r="A725" t="s">
        <v>1660</v>
      </c>
      <c r="B725" t="s">
        <v>36</v>
      </c>
      <c r="C725" t="s">
        <v>36</v>
      </c>
      <c r="D725" t="s">
        <v>36</v>
      </c>
      <c r="F725" t="s">
        <v>1661</v>
      </c>
      <c r="G725" t="s">
        <v>1662</v>
      </c>
      <c r="H725" t="s">
        <v>1663</v>
      </c>
      <c r="I725" t="s">
        <v>116</v>
      </c>
      <c r="J725" t="s">
        <v>635</v>
      </c>
      <c r="K725" t="s">
        <v>636</v>
      </c>
      <c r="L725" t="s">
        <v>1664</v>
      </c>
      <c r="M725" t="s">
        <v>90</v>
      </c>
      <c r="N725" s="1"/>
      <c r="O725" t="s">
        <v>1711</v>
      </c>
      <c r="P725">
        <f>VLOOKUP(O725,Sheet6!K:L,2,FALSE)</f>
        <v>100</v>
      </c>
      <c r="R725" t="s">
        <v>36</v>
      </c>
      <c r="U725" t="str">
        <f>VLOOKUP(O725,Sheet1!W:X,2,FALSE)</f>
        <v>PASS</v>
      </c>
    </row>
    <row r="726" spans="1:21" x14ac:dyDescent="0.25">
      <c r="A726" t="s">
        <v>1660</v>
      </c>
      <c r="B726" t="s">
        <v>36</v>
      </c>
      <c r="C726" t="s">
        <v>36</v>
      </c>
      <c r="D726" t="s">
        <v>36</v>
      </c>
      <c r="F726" t="s">
        <v>1661</v>
      </c>
      <c r="G726" t="s">
        <v>1662</v>
      </c>
      <c r="H726" t="s">
        <v>1663</v>
      </c>
      <c r="I726" t="s">
        <v>116</v>
      </c>
      <c r="J726" t="s">
        <v>635</v>
      </c>
      <c r="K726" t="s">
        <v>636</v>
      </c>
      <c r="L726" t="s">
        <v>1664</v>
      </c>
      <c r="M726" t="s">
        <v>216</v>
      </c>
      <c r="N726" s="1"/>
      <c r="O726" t="s">
        <v>1712</v>
      </c>
      <c r="P726">
        <f>VLOOKUP(O726,Sheet6!K:L,2,FALSE)</f>
        <v>100</v>
      </c>
      <c r="R726" t="s">
        <v>36</v>
      </c>
      <c r="U726" t="str">
        <f>VLOOKUP(O726,Sheet1!W:X,2,FALSE)</f>
        <v>PASS</v>
      </c>
    </row>
    <row r="727" spans="1:21" x14ac:dyDescent="0.25">
      <c r="A727" t="s">
        <v>1660</v>
      </c>
      <c r="B727" t="s">
        <v>36</v>
      </c>
      <c r="C727" t="s">
        <v>36</v>
      </c>
      <c r="D727" t="s">
        <v>36</v>
      </c>
      <c r="F727" t="s">
        <v>1661</v>
      </c>
      <c r="G727" t="s">
        <v>1662</v>
      </c>
      <c r="H727" t="s">
        <v>1663</v>
      </c>
      <c r="I727" t="s">
        <v>116</v>
      </c>
      <c r="J727" t="s">
        <v>713</v>
      </c>
      <c r="K727" t="s">
        <v>713</v>
      </c>
      <c r="L727" t="s">
        <v>1664</v>
      </c>
      <c r="M727" t="s">
        <v>90</v>
      </c>
      <c r="N727" s="1"/>
      <c r="O727" t="s">
        <v>1713</v>
      </c>
      <c r="P727">
        <f>VLOOKUP(O727,Sheet6!K:L,2,FALSE)</f>
        <v>100</v>
      </c>
      <c r="R727" t="s">
        <v>36</v>
      </c>
      <c r="U727" t="str">
        <f>VLOOKUP(O727,Sheet1!W:X,2,FALSE)</f>
        <v>PASS</v>
      </c>
    </row>
    <row r="728" spans="1:21" x14ac:dyDescent="0.25">
      <c r="A728" t="s">
        <v>1660</v>
      </c>
      <c r="B728" t="s">
        <v>36</v>
      </c>
      <c r="C728" t="s">
        <v>36</v>
      </c>
      <c r="D728" t="s">
        <v>36</v>
      </c>
      <c r="F728" t="s">
        <v>1661</v>
      </c>
      <c r="G728" t="s">
        <v>1662</v>
      </c>
      <c r="H728" t="s">
        <v>1663</v>
      </c>
      <c r="I728" t="s">
        <v>116</v>
      </c>
      <c r="J728" t="s">
        <v>713</v>
      </c>
      <c r="K728" t="s">
        <v>713</v>
      </c>
      <c r="L728" t="s">
        <v>1664</v>
      </c>
      <c r="M728" t="s">
        <v>216</v>
      </c>
      <c r="N728" s="1"/>
      <c r="O728" t="s">
        <v>1714</v>
      </c>
      <c r="P728">
        <f>VLOOKUP(O728,Sheet6!K:L,2,FALSE)</f>
        <v>100</v>
      </c>
      <c r="R728" t="s">
        <v>36</v>
      </c>
      <c r="U728" t="str">
        <f>VLOOKUP(O728,Sheet1!W:X,2,FALSE)</f>
        <v>PASS</v>
      </c>
    </row>
    <row r="729" spans="1:21" x14ac:dyDescent="0.25">
      <c r="A729" t="s">
        <v>1660</v>
      </c>
      <c r="B729" t="s">
        <v>36</v>
      </c>
      <c r="C729" t="s">
        <v>36</v>
      </c>
      <c r="D729" t="s">
        <v>36</v>
      </c>
      <c r="F729" t="s">
        <v>1661</v>
      </c>
      <c r="G729" t="s">
        <v>1662</v>
      </c>
      <c r="H729" t="s">
        <v>1663</v>
      </c>
      <c r="I729" t="s">
        <v>116</v>
      </c>
      <c r="J729" t="s">
        <v>313</v>
      </c>
      <c r="K729" t="s">
        <v>715</v>
      </c>
      <c r="L729" t="s">
        <v>1664</v>
      </c>
      <c r="M729" t="s">
        <v>90</v>
      </c>
      <c r="N729" s="1"/>
      <c r="O729" t="s">
        <v>1715</v>
      </c>
      <c r="P729">
        <f>VLOOKUP(O729,Sheet6!K:L,2,FALSE)</f>
        <v>100</v>
      </c>
      <c r="R729" t="s">
        <v>36</v>
      </c>
      <c r="U729" t="str">
        <f>VLOOKUP(O729,Sheet1!W:X,2,FALSE)</f>
        <v>PASS</v>
      </c>
    </row>
    <row r="730" spans="1:21" x14ac:dyDescent="0.25">
      <c r="A730" t="s">
        <v>1660</v>
      </c>
      <c r="B730" t="s">
        <v>36</v>
      </c>
      <c r="C730" t="s">
        <v>36</v>
      </c>
      <c r="D730" t="s">
        <v>36</v>
      </c>
      <c r="F730" t="s">
        <v>1661</v>
      </c>
      <c r="G730" t="s">
        <v>1662</v>
      </c>
      <c r="H730" t="s">
        <v>1663</v>
      </c>
      <c r="I730" t="s">
        <v>116</v>
      </c>
      <c r="J730" t="s">
        <v>313</v>
      </c>
      <c r="K730" t="s">
        <v>715</v>
      </c>
      <c r="L730" t="s">
        <v>1664</v>
      </c>
      <c r="M730" t="s">
        <v>216</v>
      </c>
      <c r="N730" s="1"/>
      <c r="O730" t="s">
        <v>1716</v>
      </c>
      <c r="P730">
        <f>VLOOKUP(O730,Sheet6!K:L,2,FALSE)</f>
        <v>100</v>
      </c>
      <c r="R730" t="s">
        <v>36</v>
      </c>
      <c r="U730" t="str">
        <f>VLOOKUP(O730,Sheet1!W:X,2,FALSE)</f>
        <v>PASS</v>
      </c>
    </row>
    <row r="731" spans="1:21" x14ac:dyDescent="0.25">
      <c r="A731" t="s">
        <v>1096</v>
      </c>
      <c r="B731" t="s">
        <v>36</v>
      </c>
      <c r="C731" t="s">
        <v>36</v>
      </c>
      <c r="D731" t="s">
        <v>36</v>
      </c>
      <c r="F731" t="s">
        <v>1666</v>
      </c>
      <c r="G731" t="s">
        <v>1667</v>
      </c>
      <c r="H731" t="s">
        <v>1668</v>
      </c>
      <c r="I731" t="s">
        <v>1096</v>
      </c>
      <c r="J731" t="s">
        <v>1096</v>
      </c>
      <c r="K731" t="s">
        <v>1096</v>
      </c>
      <c r="L731" t="s">
        <v>1717</v>
      </c>
      <c r="M731" t="s">
        <v>90</v>
      </c>
      <c r="N731" s="1"/>
      <c r="O731" t="s">
        <v>1718</v>
      </c>
      <c r="P731">
        <f>VLOOKUP(O731,Sheet6!K:L,2,FALSE)</f>
        <v>100</v>
      </c>
      <c r="R731" t="s">
        <v>36</v>
      </c>
      <c r="U731" t="str">
        <f>VLOOKUP(O731,Sheet1!W:X,2,FALSE)</f>
        <v>PASS</v>
      </c>
    </row>
    <row r="732" spans="1:21" x14ac:dyDescent="0.25">
      <c r="A732" t="s">
        <v>1660</v>
      </c>
      <c r="B732" t="s">
        <v>177</v>
      </c>
      <c r="C732" t="s">
        <v>36</v>
      </c>
      <c r="D732" t="s">
        <v>36</v>
      </c>
      <c r="F732" t="s">
        <v>1674</v>
      </c>
      <c r="G732" t="s">
        <v>1675</v>
      </c>
      <c r="H732" t="s">
        <v>1676</v>
      </c>
      <c r="I732" t="s">
        <v>1096</v>
      </c>
      <c r="J732" t="s">
        <v>1096</v>
      </c>
      <c r="K732" t="s">
        <v>1096</v>
      </c>
      <c r="L732" t="s">
        <v>1680</v>
      </c>
      <c r="M732" t="s">
        <v>216</v>
      </c>
      <c r="N732" s="1"/>
      <c r="O732" t="s">
        <v>1681</v>
      </c>
      <c r="P732">
        <f>VLOOKUP(O732,Sheet6!K:L,2,FALSE)</f>
        <v>100</v>
      </c>
      <c r="R732" t="s">
        <v>36</v>
      </c>
      <c r="U732" t="str">
        <f>VLOOKUP(O732,Sheet1!W:X,2,FALSE)</f>
        <v>PASS</v>
      </c>
    </row>
    <row r="733" spans="1:21" x14ac:dyDescent="0.25">
      <c r="A733" t="s">
        <v>1660</v>
      </c>
      <c r="B733" t="s">
        <v>36</v>
      </c>
      <c r="C733" t="s">
        <v>36</v>
      </c>
      <c r="D733" t="s">
        <v>36</v>
      </c>
      <c r="F733" t="s">
        <v>1674</v>
      </c>
      <c r="G733" t="s">
        <v>1675</v>
      </c>
      <c r="H733" t="s">
        <v>1676</v>
      </c>
      <c r="I733" t="s">
        <v>265</v>
      </c>
      <c r="J733" t="s">
        <v>266</v>
      </c>
      <c r="K733" t="s">
        <v>1719</v>
      </c>
      <c r="L733" t="s">
        <v>1677</v>
      </c>
      <c r="M733" t="s">
        <v>90</v>
      </c>
      <c r="N733" s="1"/>
      <c r="O733" t="s">
        <v>1720</v>
      </c>
      <c r="P733">
        <f>VLOOKUP(O733,Sheet6!K:L,2,FALSE)</f>
        <v>100</v>
      </c>
      <c r="R733" t="s">
        <v>36</v>
      </c>
      <c r="U733" t="str">
        <f>VLOOKUP(O733,Sheet1!W:X,2,FALSE)</f>
        <v>PASS</v>
      </c>
    </row>
    <row r="734" spans="1:21" x14ac:dyDescent="0.25">
      <c r="A734" t="s">
        <v>1660</v>
      </c>
      <c r="B734" t="s">
        <v>36</v>
      </c>
      <c r="C734" t="s">
        <v>36</v>
      </c>
      <c r="D734" t="s">
        <v>36</v>
      </c>
      <c r="F734" t="s">
        <v>1674</v>
      </c>
      <c r="G734" t="s">
        <v>1675</v>
      </c>
      <c r="H734" t="s">
        <v>1676</v>
      </c>
      <c r="I734" t="s">
        <v>97</v>
      </c>
      <c r="J734" t="s">
        <v>98</v>
      </c>
      <c r="K734" t="s">
        <v>1721</v>
      </c>
      <c r="L734" t="s">
        <v>1677</v>
      </c>
      <c r="M734" t="s">
        <v>90</v>
      </c>
      <c r="N734" s="1"/>
      <c r="O734" t="s">
        <v>1722</v>
      </c>
      <c r="P734">
        <f>VLOOKUP(O734,Sheet6!K:L,2,FALSE)</f>
        <v>100</v>
      </c>
      <c r="R734" t="s">
        <v>36</v>
      </c>
      <c r="S734" t="s">
        <v>146</v>
      </c>
      <c r="T734" t="s">
        <v>1723</v>
      </c>
      <c r="U734" t="str">
        <f>VLOOKUP(O734,Sheet1!W:X,2,FALSE)</f>
        <v>PASS</v>
      </c>
    </row>
    <row r="735" spans="1:21" x14ac:dyDescent="0.25">
      <c r="A735" t="s">
        <v>1660</v>
      </c>
      <c r="B735" t="s">
        <v>36</v>
      </c>
      <c r="C735" t="s">
        <v>36</v>
      </c>
      <c r="D735" t="s">
        <v>36</v>
      </c>
      <c r="F735" t="s">
        <v>1674</v>
      </c>
      <c r="G735" t="s">
        <v>1675</v>
      </c>
      <c r="H735" t="s">
        <v>1676</v>
      </c>
      <c r="I735" t="s">
        <v>97</v>
      </c>
      <c r="J735" t="s">
        <v>424</v>
      </c>
      <c r="K735" t="s">
        <v>425</v>
      </c>
      <c r="L735" t="s">
        <v>1677</v>
      </c>
      <c r="M735" t="s">
        <v>90</v>
      </c>
      <c r="N735" s="1"/>
      <c r="O735" t="s">
        <v>1724</v>
      </c>
      <c r="P735">
        <f>VLOOKUP(O735,Sheet6!K:L,2,FALSE)</f>
        <v>100</v>
      </c>
      <c r="R735" t="s">
        <v>36</v>
      </c>
      <c r="S735" t="s">
        <v>146</v>
      </c>
      <c r="T735" t="s">
        <v>1725</v>
      </c>
      <c r="U735" t="str">
        <f>VLOOKUP(O735,Sheet1!W:X,2,FALSE)</f>
        <v>PASS</v>
      </c>
    </row>
    <row r="736" spans="1:21" x14ac:dyDescent="0.25">
      <c r="A736" t="s">
        <v>1660</v>
      </c>
      <c r="B736" t="s">
        <v>36</v>
      </c>
      <c r="C736" t="s">
        <v>36</v>
      </c>
      <c r="D736" t="s">
        <v>36</v>
      </c>
      <c r="F736" t="s">
        <v>1674</v>
      </c>
      <c r="G736" t="s">
        <v>1675</v>
      </c>
      <c r="H736" t="s">
        <v>1676</v>
      </c>
      <c r="I736" t="s">
        <v>306</v>
      </c>
      <c r="J736" t="s">
        <v>306</v>
      </c>
      <c r="K736" t="s">
        <v>1417</v>
      </c>
      <c r="L736" t="s">
        <v>1677</v>
      </c>
      <c r="M736" t="s">
        <v>90</v>
      </c>
      <c r="N736" s="1"/>
      <c r="O736" t="s">
        <v>1726</v>
      </c>
      <c r="P736">
        <f>VLOOKUP(O736,Sheet6!K:L,2,FALSE)</f>
        <v>100</v>
      </c>
      <c r="R736" t="s">
        <v>36</v>
      </c>
      <c r="U736" t="str">
        <f>VLOOKUP(O736,Sheet1!W:X,2,FALSE)</f>
        <v>PASS</v>
      </c>
    </row>
    <row r="737" spans="1:21" x14ac:dyDescent="0.25">
      <c r="A737" t="s">
        <v>1660</v>
      </c>
      <c r="B737" t="s">
        <v>36</v>
      </c>
      <c r="C737" t="s">
        <v>36</v>
      </c>
      <c r="D737" t="s">
        <v>36</v>
      </c>
      <c r="F737" t="s">
        <v>1674</v>
      </c>
      <c r="G737" t="s">
        <v>1675</v>
      </c>
      <c r="H737" t="s">
        <v>1676</v>
      </c>
      <c r="I737" t="s">
        <v>116</v>
      </c>
      <c r="J737" t="s">
        <v>635</v>
      </c>
      <c r="K737" t="s">
        <v>1081</v>
      </c>
      <c r="L737" t="s">
        <v>1677</v>
      </c>
      <c r="M737" t="s">
        <v>90</v>
      </c>
      <c r="N737" s="1"/>
      <c r="O737" t="s">
        <v>1727</v>
      </c>
      <c r="P737">
        <f>VLOOKUP(O737,Sheet6!K:L,2,FALSE)</f>
        <v>100</v>
      </c>
      <c r="R737" t="s">
        <v>36</v>
      </c>
      <c r="U737" t="str">
        <f>VLOOKUP(O737,Sheet1!W:X,2,FALSE)</f>
        <v>PASS</v>
      </c>
    </row>
    <row r="738" spans="1:21" x14ac:dyDescent="0.25">
      <c r="A738" t="s">
        <v>1660</v>
      </c>
      <c r="B738" t="s">
        <v>36</v>
      </c>
      <c r="C738" t="s">
        <v>36</v>
      </c>
      <c r="D738" t="s">
        <v>36</v>
      </c>
      <c r="F738" t="s">
        <v>1674</v>
      </c>
      <c r="G738" t="s">
        <v>1675</v>
      </c>
      <c r="H738" t="s">
        <v>1676</v>
      </c>
      <c r="I738" t="s">
        <v>1096</v>
      </c>
      <c r="J738" t="s">
        <v>1096</v>
      </c>
      <c r="K738" t="s">
        <v>1096</v>
      </c>
      <c r="L738" t="s">
        <v>1680</v>
      </c>
      <c r="M738" t="s">
        <v>90</v>
      </c>
      <c r="N738" s="1"/>
      <c r="O738" t="s">
        <v>1728</v>
      </c>
      <c r="P738">
        <f>VLOOKUP(O738,Sheet6!K:L,2,FALSE)</f>
        <v>100</v>
      </c>
      <c r="R738" t="s">
        <v>36</v>
      </c>
      <c r="U738" t="str">
        <f>VLOOKUP(O738,Sheet1!W:X,2,FALSE)</f>
        <v>PASS</v>
      </c>
    </row>
    <row r="739" spans="1:21" x14ac:dyDescent="0.25">
      <c r="A739" t="s">
        <v>1660</v>
      </c>
      <c r="B739" t="s">
        <v>36</v>
      </c>
      <c r="C739" t="s">
        <v>36</v>
      </c>
      <c r="D739" t="s">
        <v>36</v>
      </c>
      <c r="F739" t="s">
        <v>1674</v>
      </c>
      <c r="G739" t="s">
        <v>1675</v>
      </c>
      <c r="H739" t="s">
        <v>1676</v>
      </c>
      <c r="I739" t="s">
        <v>97</v>
      </c>
      <c r="J739" t="s">
        <v>98</v>
      </c>
      <c r="K739" t="s">
        <v>1721</v>
      </c>
      <c r="L739" t="s">
        <v>1677</v>
      </c>
      <c r="M739" t="s">
        <v>216</v>
      </c>
      <c r="N739" s="1"/>
      <c r="O739" t="s">
        <v>1729</v>
      </c>
      <c r="P739">
        <f>VLOOKUP(O739,Sheet6!K:L,2,FALSE)</f>
        <v>100</v>
      </c>
      <c r="R739" t="s">
        <v>36</v>
      </c>
      <c r="U739" t="str">
        <f>VLOOKUP(O739,Sheet1!W:X,2,FALSE)</f>
        <v>PASS</v>
      </c>
    </row>
    <row r="740" spans="1:21" x14ac:dyDescent="0.25">
      <c r="A740" t="s">
        <v>1660</v>
      </c>
      <c r="B740" t="s">
        <v>36</v>
      </c>
      <c r="C740" t="s">
        <v>36</v>
      </c>
      <c r="D740" t="s">
        <v>36</v>
      </c>
      <c r="F740" t="s">
        <v>1674</v>
      </c>
      <c r="G740" t="s">
        <v>1675</v>
      </c>
      <c r="H740" t="s">
        <v>1676</v>
      </c>
      <c r="I740" t="s">
        <v>97</v>
      </c>
      <c r="J740" t="s">
        <v>424</v>
      </c>
      <c r="K740" t="s">
        <v>425</v>
      </c>
      <c r="L740" t="s">
        <v>1677</v>
      </c>
      <c r="M740" t="s">
        <v>216</v>
      </c>
      <c r="N740" s="1"/>
      <c r="O740" t="s">
        <v>1730</v>
      </c>
      <c r="P740">
        <f>VLOOKUP(O740,Sheet6!K:L,2,FALSE)</f>
        <v>100</v>
      </c>
      <c r="R740" t="s">
        <v>36</v>
      </c>
      <c r="U740" t="str">
        <f>VLOOKUP(O740,Sheet1!W:X,2,FALSE)</f>
        <v>PASS</v>
      </c>
    </row>
    <row r="741" spans="1:21" x14ac:dyDescent="0.25">
      <c r="A741" t="s">
        <v>1660</v>
      </c>
      <c r="B741" t="s">
        <v>36</v>
      </c>
      <c r="C741" t="s">
        <v>36</v>
      </c>
      <c r="D741" t="s">
        <v>36</v>
      </c>
      <c r="F741" t="s">
        <v>1674</v>
      </c>
      <c r="G741" t="s">
        <v>1675</v>
      </c>
      <c r="H741" t="s">
        <v>1676</v>
      </c>
      <c r="I741" t="s">
        <v>116</v>
      </c>
      <c r="J741" t="s">
        <v>635</v>
      </c>
      <c r="K741" t="s">
        <v>1081</v>
      </c>
      <c r="L741" t="s">
        <v>1677</v>
      </c>
      <c r="M741" t="s">
        <v>216</v>
      </c>
      <c r="N741" s="1"/>
      <c r="O741" t="s">
        <v>1731</v>
      </c>
      <c r="P741">
        <f>VLOOKUP(O741,Sheet6!K:L,2,FALSE)</f>
        <v>100</v>
      </c>
      <c r="R741" t="s">
        <v>36</v>
      </c>
      <c r="U741" t="str">
        <f>VLOOKUP(O741,Sheet1!W:X,2,FALSE)</f>
        <v>PASS</v>
      </c>
    </row>
    <row r="742" spans="1:21" x14ac:dyDescent="0.25">
      <c r="A742" t="s">
        <v>1732</v>
      </c>
      <c r="B742" t="s">
        <v>21</v>
      </c>
      <c r="C742" t="s">
        <v>21</v>
      </c>
      <c r="D742" t="s">
        <v>21</v>
      </c>
      <c r="F742" t="s">
        <v>1733</v>
      </c>
      <c r="G742" t="s">
        <v>1734</v>
      </c>
      <c r="H742" t="s">
        <v>1735</v>
      </c>
      <c r="I742" t="s">
        <v>276</v>
      </c>
      <c r="J742" t="s">
        <v>277</v>
      </c>
      <c r="K742" t="s">
        <v>880</v>
      </c>
      <c r="L742" t="s">
        <v>281</v>
      </c>
      <c r="M742" t="s">
        <v>90</v>
      </c>
      <c r="N742" s="1"/>
      <c r="O742" t="s">
        <v>1736</v>
      </c>
      <c r="P742">
        <f>VLOOKUP(O742,Sheet6!K:L,2,FALSE)</f>
        <v>85.641450697300002</v>
      </c>
      <c r="R742" t="s">
        <v>436</v>
      </c>
      <c r="U742" t="str">
        <f>VLOOKUP(O742,Sheet1!W:X,2,FALSE)</f>
        <v>PASS</v>
      </c>
    </row>
    <row r="743" spans="1:21" x14ac:dyDescent="0.25">
      <c r="A743" t="s">
        <v>1732</v>
      </c>
      <c r="B743" t="s">
        <v>21</v>
      </c>
      <c r="C743" t="s">
        <v>21</v>
      </c>
      <c r="D743" t="s">
        <v>21</v>
      </c>
      <c r="F743" t="s">
        <v>1737</v>
      </c>
      <c r="G743" t="s">
        <v>1738</v>
      </c>
      <c r="H743" t="s">
        <v>1739</v>
      </c>
      <c r="I743" t="s">
        <v>306</v>
      </c>
      <c r="J743" t="s">
        <v>306</v>
      </c>
      <c r="K743" t="s">
        <v>880</v>
      </c>
      <c r="L743" t="s">
        <v>1740</v>
      </c>
      <c r="M743" t="s">
        <v>90</v>
      </c>
      <c r="N743" s="1"/>
      <c r="O743" t="s">
        <v>1741</v>
      </c>
      <c r="P743" t="e">
        <f>VLOOKUP(O743,Sheet6!K:L,2,FALSE)</f>
        <v>#N/A</v>
      </c>
      <c r="R743" t="s">
        <v>270</v>
      </c>
      <c r="S743" t="s">
        <v>146</v>
      </c>
      <c r="T743" t="s">
        <v>1742</v>
      </c>
      <c r="U743" t="str">
        <f>VLOOKUP(O743,Sheet1!W:X,2,FALSE)</f>
        <v>PASS</v>
      </c>
    </row>
    <row r="744" spans="1:21" x14ac:dyDescent="0.25">
      <c r="A744" t="s">
        <v>1732</v>
      </c>
      <c r="B744" t="s">
        <v>21</v>
      </c>
      <c r="C744" t="s">
        <v>21</v>
      </c>
      <c r="D744" t="s">
        <v>21</v>
      </c>
      <c r="F744" t="s">
        <v>1737</v>
      </c>
      <c r="G744" t="s">
        <v>1738</v>
      </c>
      <c r="H744" t="s">
        <v>1739</v>
      </c>
      <c r="I744" t="s">
        <v>155</v>
      </c>
      <c r="J744" t="s">
        <v>156</v>
      </c>
      <c r="K744" t="s">
        <v>25</v>
      </c>
      <c r="L744" t="s">
        <v>1740</v>
      </c>
      <c r="M744" t="s">
        <v>90</v>
      </c>
      <c r="N744" s="1"/>
      <c r="O744" t="s">
        <v>1743</v>
      </c>
      <c r="P744">
        <f>VLOOKUP(O744,Sheet6!K:L,2,FALSE)</f>
        <v>83.371298405499999</v>
      </c>
      <c r="R744" t="s">
        <v>436</v>
      </c>
      <c r="U744" t="str">
        <f>VLOOKUP(O744,Sheet1!W:X,2,FALSE)</f>
        <v>PASS</v>
      </c>
    </row>
    <row r="745" spans="1:21" x14ac:dyDescent="0.25">
      <c r="A745" t="s">
        <v>1732</v>
      </c>
      <c r="B745" t="s">
        <v>21</v>
      </c>
      <c r="C745" t="s">
        <v>21</v>
      </c>
      <c r="D745" t="s">
        <v>21</v>
      </c>
      <c r="F745" t="s">
        <v>1737</v>
      </c>
      <c r="G745" t="s">
        <v>1738</v>
      </c>
      <c r="H745" t="s">
        <v>1739</v>
      </c>
      <c r="I745" t="s">
        <v>25</v>
      </c>
      <c r="J745" t="s">
        <v>1744</v>
      </c>
      <c r="K745" t="s">
        <v>1744</v>
      </c>
      <c r="L745" t="s">
        <v>1740</v>
      </c>
      <c r="M745" t="s">
        <v>90</v>
      </c>
      <c r="N745" s="1"/>
      <c r="O745" t="s">
        <v>1745</v>
      </c>
      <c r="P745">
        <f>VLOOKUP(O745,Sheet6!K:L,2,FALSE)</f>
        <v>70.122090914300003</v>
      </c>
      <c r="R745" t="s">
        <v>436</v>
      </c>
      <c r="U745" t="str">
        <f>VLOOKUP(O745,Sheet1!W:X,2,FALSE)</f>
        <v>PASS</v>
      </c>
    </row>
    <row r="746" spans="1:21" x14ac:dyDescent="0.25">
      <c r="A746" t="s">
        <v>1732</v>
      </c>
      <c r="B746" t="s">
        <v>21</v>
      </c>
      <c r="C746" t="s">
        <v>21</v>
      </c>
      <c r="D746" t="s">
        <v>21</v>
      </c>
      <c r="F746" t="s">
        <v>1737</v>
      </c>
      <c r="G746" t="s">
        <v>1738</v>
      </c>
      <c r="H746" t="s">
        <v>1739</v>
      </c>
      <c r="I746" t="s">
        <v>25</v>
      </c>
      <c r="J746" t="s">
        <v>1747</v>
      </c>
      <c r="K746" t="s">
        <v>1748</v>
      </c>
      <c r="L746" t="s">
        <v>1740</v>
      </c>
      <c r="M746" t="s">
        <v>90</v>
      </c>
      <c r="N746" s="1"/>
      <c r="O746" t="s">
        <v>1749</v>
      </c>
      <c r="P746">
        <f>VLOOKUP(O746,Sheet6!K:L,2,FALSE)</f>
        <v>35.851472471199997</v>
      </c>
      <c r="R746" t="s">
        <v>362</v>
      </c>
      <c r="U746" t="str">
        <f>VLOOKUP(O746,Sheet1!W:X,2,FALSE)</f>
        <v>PASS</v>
      </c>
    </row>
    <row r="747" spans="1:21" x14ac:dyDescent="0.25">
      <c r="A747" t="s">
        <v>1732</v>
      </c>
      <c r="B747" t="s">
        <v>21</v>
      </c>
      <c r="C747" t="s">
        <v>21</v>
      </c>
      <c r="D747" t="s">
        <v>21</v>
      </c>
      <c r="F747" t="s">
        <v>1750</v>
      </c>
      <c r="G747" t="s">
        <v>1751</v>
      </c>
      <c r="H747" t="s">
        <v>1752</v>
      </c>
      <c r="I747" t="s">
        <v>25</v>
      </c>
      <c r="J747" t="s">
        <v>25</v>
      </c>
      <c r="K747" t="s">
        <v>382</v>
      </c>
      <c r="L747" t="s">
        <v>400</v>
      </c>
      <c r="M747" t="s">
        <v>29</v>
      </c>
      <c r="O747" t="s">
        <v>1754</v>
      </c>
      <c r="P747" t="e">
        <f>VLOOKUP(O747,Sheet6!K:L,2,FALSE)</f>
        <v>#N/A</v>
      </c>
      <c r="S747" t="s">
        <v>21</v>
      </c>
      <c r="U747" t="str">
        <f>VLOOKUP(O747,Sheet1!W:X,2,FALSE)</f>
        <v>Ready</v>
      </c>
    </row>
    <row r="748" spans="1:21" x14ac:dyDescent="0.25">
      <c r="A748" t="s">
        <v>1732</v>
      </c>
      <c r="B748" t="s">
        <v>21</v>
      </c>
      <c r="C748" t="s">
        <v>21</v>
      </c>
      <c r="D748" t="s">
        <v>21</v>
      </c>
      <c r="F748" t="s">
        <v>1750</v>
      </c>
      <c r="G748" t="s">
        <v>1751</v>
      </c>
      <c r="H748" t="s">
        <v>1752</v>
      </c>
      <c r="I748" t="s">
        <v>1755</v>
      </c>
      <c r="J748" t="s">
        <v>1755</v>
      </c>
      <c r="K748" t="s">
        <v>1756</v>
      </c>
      <c r="L748" t="s">
        <v>1757</v>
      </c>
      <c r="M748" t="s">
        <v>29</v>
      </c>
      <c r="O748" t="s">
        <v>1758</v>
      </c>
      <c r="P748" t="e">
        <f>VLOOKUP(O748,Sheet6!K:L,2,FALSE)</f>
        <v>#N/A</v>
      </c>
      <c r="S748" t="s">
        <v>21</v>
      </c>
      <c r="U748" t="str">
        <f>VLOOKUP(O748,Sheet1!W:X,2,FALSE)</f>
        <v>Ready</v>
      </c>
    </row>
    <row r="749" spans="1:21" x14ac:dyDescent="0.25">
      <c r="A749" t="s">
        <v>1732</v>
      </c>
      <c r="B749" t="s">
        <v>21</v>
      </c>
      <c r="C749" t="s">
        <v>21</v>
      </c>
      <c r="D749" t="s">
        <v>21</v>
      </c>
      <c r="F749" t="s">
        <v>1750</v>
      </c>
      <c r="G749" t="s">
        <v>1751</v>
      </c>
      <c r="H749" t="s">
        <v>1752</v>
      </c>
      <c r="I749" t="s">
        <v>155</v>
      </c>
      <c r="J749" t="s">
        <v>156</v>
      </c>
      <c r="K749" t="s">
        <v>25</v>
      </c>
      <c r="L749" t="s">
        <v>433</v>
      </c>
      <c r="M749" t="s">
        <v>29</v>
      </c>
      <c r="O749" t="s">
        <v>1759</v>
      </c>
      <c r="P749" t="e">
        <f>VLOOKUP(O749,Sheet6!K:L,2,FALSE)</f>
        <v>#N/A</v>
      </c>
      <c r="S749" t="s">
        <v>21</v>
      </c>
      <c r="U749" t="str">
        <f>VLOOKUP(O749,Sheet1!W:X,2,FALSE)</f>
        <v>FIXED</v>
      </c>
    </row>
    <row r="750" spans="1:21" x14ac:dyDescent="0.25">
      <c r="A750" t="s">
        <v>1732</v>
      </c>
      <c r="B750" t="s">
        <v>21</v>
      </c>
      <c r="C750" t="s">
        <v>21</v>
      </c>
      <c r="D750" t="s">
        <v>21</v>
      </c>
      <c r="F750" t="s">
        <v>1750</v>
      </c>
      <c r="G750" t="s">
        <v>1751</v>
      </c>
      <c r="H750" t="s">
        <v>1752</v>
      </c>
      <c r="I750" t="s">
        <v>25</v>
      </c>
      <c r="J750" t="s">
        <v>25</v>
      </c>
      <c r="K750" t="s">
        <v>1760</v>
      </c>
      <c r="L750" t="s">
        <v>400</v>
      </c>
      <c r="M750" t="s">
        <v>29</v>
      </c>
      <c r="O750" t="s">
        <v>1761</v>
      </c>
      <c r="P750" t="e">
        <f>VLOOKUP(O750,Sheet6!K:L,2,FALSE)</f>
        <v>#N/A</v>
      </c>
      <c r="S750" t="s">
        <v>21</v>
      </c>
      <c r="U750" t="str">
        <f>VLOOKUP(O750,Sheet1!W:X,2,FALSE)</f>
        <v>NOT PASS</v>
      </c>
    </row>
    <row r="751" spans="1:21" x14ac:dyDescent="0.25">
      <c r="A751" t="s">
        <v>1732</v>
      </c>
      <c r="B751" t="s">
        <v>21</v>
      </c>
      <c r="C751" t="s">
        <v>21</v>
      </c>
      <c r="D751" t="s">
        <v>21</v>
      </c>
      <c r="F751" t="s">
        <v>1762</v>
      </c>
      <c r="G751" t="s">
        <v>1763</v>
      </c>
      <c r="H751" t="s">
        <v>1764</v>
      </c>
      <c r="I751" t="s">
        <v>116</v>
      </c>
      <c r="J751" t="s">
        <v>713</v>
      </c>
      <c r="K751" t="s">
        <v>1765</v>
      </c>
      <c r="L751" t="s">
        <v>1766</v>
      </c>
      <c r="M751" t="s">
        <v>90</v>
      </c>
      <c r="O751" t="s">
        <v>1767</v>
      </c>
      <c r="P751" t="e">
        <f>VLOOKUP(O751,Sheet6!K:L,2,FALSE)</f>
        <v>#N/A</v>
      </c>
      <c r="S751" t="s">
        <v>21</v>
      </c>
      <c r="U751" t="str">
        <f>VLOOKUP(O751,Sheet1!W:X,2,FALSE)</f>
        <v>NOT PASS</v>
      </c>
    </row>
    <row r="752" spans="1:21" x14ac:dyDescent="0.25">
      <c r="A752" t="s">
        <v>1732</v>
      </c>
      <c r="B752" t="s">
        <v>21</v>
      </c>
      <c r="C752" t="s">
        <v>21</v>
      </c>
      <c r="D752" t="s">
        <v>21</v>
      </c>
      <c r="F752" t="s">
        <v>1785</v>
      </c>
      <c r="G752" t="s">
        <v>1786</v>
      </c>
      <c r="H752" t="s">
        <v>1787</v>
      </c>
      <c r="I752" t="s">
        <v>25</v>
      </c>
      <c r="J752" t="s">
        <v>25</v>
      </c>
      <c r="K752" t="s">
        <v>1788</v>
      </c>
      <c r="L752" t="s">
        <v>1789</v>
      </c>
      <c r="M752" t="s">
        <v>216</v>
      </c>
      <c r="O752" t="s">
        <v>1790</v>
      </c>
      <c r="P752" t="e">
        <f>VLOOKUP(O752,Sheet6!K:L,2,FALSE)</f>
        <v>#N/A</v>
      </c>
      <c r="S752" t="s">
        <v>21</v>
      </c>
      <c r="U752" t="str">
        <f>VLOOKUP(O752,Sheet1!W:X,2,FALSE)</f>
        <v>NOT PASS</v>
      </c>
    </row>
    <row r="753" spans="1:21" x14ac:dyDescent="0.25">
      <c r="A753" t="s">
        <v>1732</v>
      </c>
      <c r="B753" t="s">
        <v>21</v>
      </c>
      <c r="C753" t="s">
        <v>21</v>
      </c>
      <c r="D753" t="s">
        <v>21</v>
      </c>
      <c r="F753" t="s">
        <v>1791</v>
      </c>
      <c r="G753" t="s">
        <v>1792</v>
      </c>
      <c r="H753" t="s">
        <v>1793</v>
      </c>
      <c r="I753" t="s">
        <v>25</v>
      </c>
      <c r="J753" t="s">
        <v>1744</v>
      </c>
      <c r="K753" t="s">
        <v>1744</v>
      </c>
      <c r="L753" t="s">
        <v>296</v>
      </c>
      <c r="M753" t="s">
        <v>90</v>
      </c>
      <c r="O753" t="s">
        <v>1794</v>
      </c>
      <c r="P753" t="e">
        <f>VLOOKUP(O753,Sheet6!K:L,2,FALSE)</f>
        <v>#N/A</v>
      </c>
      <c r="S753" t="s">
        <v>21</v>
      </c>
      <c r="U753" t="str">
        <f>VLOOKUP(O753,Sheet1!W:X,2,FALSE)</f>
        <v>FIXED</v>
      </c>
    </row>
    <row r="754" spans="1:21" x14ac:dyDescent="0.25">
      <c r="A754" t="s">
        <v>1732</v>
      </c>
      <c r="B754" t="s">
        <v>21</v>
      </c>
      <c r="C754" t="s">
        <v>21</v>
      </c>
      <c r="D754" t="s">
        <v>21</v>
      </c>
      <c r="F754" t="s">
        <v>1791</v>
      </c>
      <c r="G754" t="s">
        <v>1792</v>
      </c>
      <c r="H754" t="s">
        <v>1793</v>
      </c>
      <c r="I754" t="s">
        <v>1755</v>
      </c>
      <c r="J754" t="s">
        <v>1755</v>
      </c>
      <c r="K754" t="s">
        <v>1756</v>
      </c>
      <c r="L754" t="s">
        <v>1795</v>
      </c>
      <c r="M754" t="s">
        <v>90</v>
      </c>
      <c r="O754" t="s">
        <v>1796</v>
      </c>
      <c r="P754" t="e">
        <f>VLOOKUP(O754,Sheet6!K:L,2,FALSE)</f>
        <v>#N/A</v>
      </c>
      <c r="S754" t="s">
        <v>21</v>
      </c>
      <c r="U754" t="str">
        <f>VLOOKUP(O754,Sheet1!W:X,2,FALSE)</f>
        <v>Ready</v>
      </c>
    </row>
    <row r="755" spans="1:21" x14ac:dyDescent="0.25">
      <c r="A755" t="s">
        <v>1732</v>
      </c>
      <c r="B755" t="s">
        <v>21</v>
      </c>
      <c r="C755" t="s">
        <v>21</v>
      </c>
      <c r="D755" t="s">
        <v>21</v>
      </c>
      <c r="F755" t="s">
        <v>1791</v>
      </c>
      <c r="G755" t="s">
        <v>1792</v>
      </c>
      <c r="H755" t="s">
        <v>1793</v>
      </c>
      <c r="I755" t="s">
        <v>25</v>
      </c>
      <c r="J755" t="s">
        <v>1744</v>
      </c>
      <c r="K755" t="s">
        <v>1744</v>
      </c>
      <c r="L755" t="s">
        <v>296</v>
      </c>
      <c r="M755" t="s">
        <v>29</v>
      </c>
      <c r="O755" t="s">
        <v>1797</v>
      </c>
      <c r="P755" t="e">
        <f>VLOOKUP(O755,Sheet6!K:L,2,FALSE)</f>
        <v>#N/A</v>
      </c>
      <c r="S755" t="s">
        <v>21</v>
      </c>
      <c r="U755" t="str">
        <f>VLOOKUP(O755,Sheet1!W:X,2,FALSE)</f>
        <v>Ready</v>
      </c>
    </row>
    <row r="756" spans="1:21" x14ac:dyDescent="0.25">
      <c r="A756" t="s">
        <v>1732</v>
      </c>
      <c r="B756" t="s">
        <v>21</v>
      </c>
      <c r="C756" t="s">
        <v>21</v>
      </c>
      <c r="D756" t="s">
        <v>21</v>
      </c>
      <c r="F756" t="s">
        <v>1791</v>
      </c>
      <c r="G756" t="s">
        <v>1792</v>
      </c>
      <c r="H756" t="s">
        <v>1793</v>
      </c>
      <c r="I756" t="s">
        <v>1755</v>
      </c>
      <c r="J756" t="s">
        <v>1755</v>
      </c>
      <c r="K756" t="s">
        <v>1756</v>
      </c>
      <c r="L756" t="s">
        <v>1795</v>
      </c>
      <c r="M756" t="s">
        <v>29</v>
      </c>
      <c r="O756" t="s">
        <v>1798</v>
      </c>
      <c r="P756" t="e">
        <f>VLOOKUP(O756,Sheet6!K:L,2,FALSE)</f>
        <v>#N/A</v>
      </c>
      <c r="S756" t="s">
        <v>21</v>
      </c>
      <c r="U756" t="str">
        <f>VLOOKUP(O756,Sheet1!W:X,2,FALSE)</f>
        <v>Ready</v>
      </c>
    </row>
    <row r="757" spans="1:21" x14ac:dyDescent="0.25">
      <c r="A757" t="s">
        <v>1732</v>
      </c>
      <c r="B757" t="s">
        <v>21</v>
      </c>
      <c r="C757" t="s">
        <v>21</v>
      </c>
      <c r="D757" t="s">
        <v>21</v>
      </c>
      <c r="F757" t="s">
        <v>1799</v>
      </c>
      <c r="G757" t="s">
        <v>1800</v>
      </c>
      <c r="H757" t="s">
        <v>474</v>
      </c>
      <c r="I757" t="s">
        <v>1801</v>
      </c>
      <c r="J757" t="s">
        <v>1801</v>
      </c>
      <c r="K757" t="s">
        <v>1802</v>
      </c>
      <c r="L757" t="s">
        <v>89</v>
      </c>
      <c r="M757" t="s">
        <v>29</v>
      </c>
      <c r="O757" t="s">
        <v>1804</v>
      </c>
      <c r="P757" t="e">
        <f>VLOOKUP(O757,Sheet6!K:L,2,FALSE)</f>
        <v>#N/A</v>
      </c>
      <c r="S757" t="s">
        <v>21</v>
      </c>
      <c r="U757" t="str">
        <f>VLOOKUP(O757,Sheet1!W:X,2,FALSE)</f>
        <v>NOT PASS</v>
      </c>
    </row>
    <row r="758" spans="1:21" x14ac:dyDescent="0.25">
      <c r="A758" t="s">
        <v>1732</v>
      </c>
      <c r="B758" t="s">
        <v>21</v>
      </c>
      <c r="C758" t="s">
        <v>21</v>
      </c>
      <c r="D758" t="s">
        <v>21</v>
      </c>
      <c r="F758" t="s">
        <v>1805</v>
      </c>
      <c r="G758" t="s">
        <v>1806</v>
      </c>
      <c r="H758" t="s">
        <v>1807</v>
      </c>
      <c r="I758" t="s">
        <v>1808</v>
      </c>
      <c r="J758" t="s">
        <v>1808</v>
      </c>
      <c r="K758" t="s">
        <v>1809</v>
      </c>
      <c r="L758" t="s">
        <v>1810</v>
      </c>
      <c r="M758" t="s">
        <v>29</v>
      </c>
      <c r="N758" s="1"/>
      <c r="O758" t="s">
        <v>1811</v>
      </c>
      <c r="P758" t="e">
        <f>VLOOKUP(O758,Sheet6!K:L,2,FALSE)</f>
        <v>#N/A</v>
      </c>
      <c r="R758" t="s">
        <v>270</v>
      </c>
      <c r="S758" t="s">
        <v>146</v>
      </c>
      <c r="T758" t="s">
        <v>1812</v>
      </c>
      <c r="U758" t="str">
        <f>VLOOKUP(O758,Sheet1!W:X,2,FALSE)</f>
        <v>PASS</v>
      </c>
    </row>
    <row r="759" spans="1:21" x14ac:dyDescent="0.25">
      <c r="A759" t="s">
        <v>1732</v>
      </c>
      <c r="B759" t="s">
        <v>21</v>
      </c>
      <c r="C759" t="s">
        <v>21</v>
      </c>
      <c r="D759" t="s">
        <v>21</v>
      </c>
      <c r="F759" t="s">
        <v>1813</v>
      </c>
      <c r="G759" t="s">
        <v>1814</v>
      </c>
      <c r="H759" t="s">
        <v>1815</v>
      </c>
      <c r="I759" t="s">
        <v>393</v>
      </c>
      <c r="J759" t="s">
        <v>140</v>
      </c>
      <c r="K759" t="s">
        <v>1816</v>
      </c>
      <c r="L759" t="s">
        <v>1817</v>
      </c>
      <c r="M759" t="s">
        <v>29</v>
      </c>
      <c r="O759" t="s">
        <v>1818</v>
      </c>
      <c r="P759" t="e">
        <f>VLOOKUP(O759,Sheet6!K:L,2,FALSE)</f>
        <v>#N/A</v>
      </c>
      <c r="S759" t="s">
        <v>21</v>
      </c>
      <c r="U759" t="str">
        <f>VLOOKUP(O759,Sheet1!W:X,2,FALSE)</f>
        <v>FIXED</v>
      </c>
    </row>
    <row r="760" spans="1:21" x14ac:dyDescent="0.25">
      <c r="A760" t="s">
        <v>1732</v>
      </c>
      <c r="B760" t="s">
        <v>177</v>
      </c>
      <c r="C760" t="s">
        <v>177</v>
      </c>
      <c r="D760" t="s">
        <v>177</v>
      </c>
      <c r="F760" t="s">
        <v>1819</v>
      </c>
      <c r="G760" t="s">
        <v>1820</v>
      </c>
      <c r="H760" t="s">
        <v>1821</v>
      </c>
      <c r="I760" t="s">
        <v>25</v>
      </c>
      <c r="J760" t="s">
        <v>25</v>
      </c>
      <c r="K760" t="s">
        <v>311</v>
      </c>
      <c r="L760" t="s">
        <v>567</v>
      </c>
      <c r="M760" t="s">
        <v>90</v>
      </c>
      <c r="N760" s="1" t="s">
        <v>2742</v>
      </c>
      <c r="O760" t="s">
        <v>1822</v>
      </c>
      <c r="P760">
        <f>VLOOKUP(O760,Sheet6!K:L,2,FALSE)</f>
        <v>99.106682700600004</v>
      </c>
      <c r="R760" t="s">
        <v>185</v>
      </c>
      <c r="U760" t="str">
        <f>VLOOKUP(O760,Sheet1!W:X,2,FALSE)</f>
        <v>PASS</v>
      </c>
    </row>
    <row r="761" spans="1:21" x14ac:dyDescent="0.25">
      <c r="A761" t="s">
        <v>1732</v>
      </c>
      <c r="B761" t="s">
        <v>177</v>
      </c>
      <c r="C761" t="s">
        <v>177</v>
      </c>
      <c r="D761" t="s">
        <v>177</v>
      </c>
      <c r="F761" t="s">
        <v>1733</v>
      </c>
      <c r="G761" t="s">
        <v>1734</v>
      </c>
      <c r="H761" t="s">
        <v>1735</v>
      </c>
      <c r="I761" t="s">
        <v>45</v>
      </c>
      <c r="J761" t="s">
        <v>1823</v>
      </c>
      <c r="K761" t="s">
        <v>1824</v>
      </c>
      <c r="L761" t="s">
        <v>564</v>
      </c>
      <c r="M761" t="s">
        <v>90</v>
      </c>
      <c r="N761" s="1" t="s">
        <v>2742</v>
      </c>
      <c r="O761" t="s">
        <v>1825</v>
      </c>
      <c r="P761">
        <f>VLOOKUP(O761,Sheet6!K:L,2,FALSE)</f>
        <v>99.149626231100001</v>
      </c>
      <c r="R761" t="s">
        <v>185</v>
      </c>
      <c r="U761" t="str">
        <f>VLOOKUP(O761,Sheet1!W:X,2,FALSE)</f>
        <v>PASS</v>
      </c>
    </row>
    <row r="762" spans="1:21" x14ac:dyDescent="0.25">
      <c r="A762" t="s">
        <v>1732</v>
      </c>
      <c r="B762" t="s">
        <v>177</v>
      </c>
      <c r="C762" t="s">
        <v>177</v>
      </c>
      <c r="D762" t="s">
        <v>177</v>
      </c>
      <c r="F762" t="s">
        <v>1733</v>
      </c>
      <c r="G762" t="s">
        <v>1734</v>
      </c>
      <c r="H762" t="s">
        <v>1735</v>
      </c>
      <c r="I762" t="s">
        <v>1755</v>
      </c>
      <c r="J762" t="s">
        <v>1755</v>
      </c>
      <c r="K762" t="s">
        <v>1826</v>
      </c>
      <c r="L762" t="s">
        <v>564</v>
      </c>
      <c r="M762" t="s">
        <v>90</v>
      </c>
      <c r="N762" s="1" t="s">
        <v>2742</v>
      </c>
      <c r="O762" t="s">
        <v>1827</v>
      </c>
      <c r="P762">
        <f>VLOOKUP(O762,Sheet6!K:L,2,FALSE)</f>
        <v>99.993391488200004</v>
      </c>
      <c r="R762" t="s">
        <v>185</v>
      </c>
      <c r="U762" t="str">
        <f>VLOOKUP(O762,Sheet1!W:X,2,FALSE)</f>
        <v>PASS</v>
      </c>
    </row>
    <row r="763" spans="1:21" x14ac:dyDescent="0.25">
      <c r="A763" t="s">
        <v>1732</v>
      </c>
      <c r="B763" t="s">
        <v>177</v>
      </c>
      <c r="C763" t="s">
        <v>177</v>
      </c>
      <c r="D763" t="s">
        <v>177</v>
      </c>
      <c r="F763" t="s">
        <v>1733</v>
      </c>
      <c r="G763" t="s">
        <v>1734</v>
      </c>
      <c r="H763" t="s">
        <v>1735</v>
      </c>
      <c r="I763" t="s">
        <v>45</v>
      </c>
      <c r="J763" t="s">
        <v>1823</v>
      </c>
      <c r="K763" t="s">
        <v>1824</v>
      </c>
      <c r="L763" t="s">
        <v>564</v>
      </c>
      <c r="M763" t="s">
        <v>29</v>
      </c>
      <c r="N763" s="1" t="s">
        <v>2742</v>
      </c>
      <c r="O763" t="s">
        <v>1828</v>
      </c>
      <c r="P763">
        <f>VLOOKUP(O763,Sheet6!K:L,2,FALSE)</f>
        <v>99.980054252399995</v>
      </c>
      <c r="R763" t="s">
        <v>185</v>
      </c>
      <c r="U763" t="str">
        <f>VLOOKUP(O763,Sheet1!W:X,2,FALSE)</f>
        <v>PASS</v>
      </c>
    </row>
    <row r="764" spans="1:21" x14ac:dyDescent="0.25">
      <c r="A764" t="s">
        <v>1732</v>
      </c>
      <c r="B764" t="s">
        <v>177</v>
      </c>
      <c r="C764" t="s">
        <v>177</v>
      </c>
      <c r="D764" t="s">
        <v>177</v>
      </c>
      <c r="F764" t="s">
        <v>1733</v>
      </c>
      <c r="G764" t="s">
        <v>1734</v>
      </c>
      <c r="H764" t="s">
        <v>1735</v>
      </c>
      <c r="I764" t="s">
        <v>276</v>
      </c>
      <c r="J764" t="s">
        <v>277</v>
      </c>
      <c r="K764" t="s">
        <v>880</v>
      </c>
      <c r="L764" t="s">
        <v>281</v>
      </c>
      <c r="M764" t="s">
        <v>29</v>
      </c>
      <c r="N764" s="1" t="s">
        <v>2742</v>
      </c>
      <c r="O764" t="s">
        <v>1829</v>
      </c>
      <c r="P764">
        <f>VLOOKUP(O764,Sheet6!K:L,2,FALSE)</f>
        <v>99.985312726000004</v>
      </c>
      <c r="R764" t="s">
        <v>185</v>
      </c>
      <c r="U764" t="str">
        <f>VLOOKUP(O764,Sheet1!W:X,2,FALSE)</f>
        <v>PASS</v>
      </c>
    </row>
    <row r="765" spans="1:21" x14ac:dyDescent="0.25">
      <c r="A765" t="s">
        <v>1732</v>
      </c>
      <c r="B765" t="s">
        <v>177</v>
      </c>
      <c r="C765" t="s">
        <v>177</v>
      </c>
      <c r="D765" t="s">
        <v>177</v>
      </c>
      <c r="F765" t="s">
        <v>1733</v>
      </c>
      <c r="G765" t="s">
        <v>1734</v>
      </c>
      <c r="H765" t="s">
        <v>1735</v>
      </c>
      <c r="I765" t="s">
        <v>1755</v>
      </c>
      <c r="J765" t="s">
        <v>1755</v>
      </c>
      <c r="K765" t="s">
        <v>1826</v>
      </c>
      <c r="L765" t="s">
        <v>564</v>
      </c>
      <c r="M765" t="s">
        <v>29</v>
      </c>
      <c r="N765" s="1" t="s">
        <v>2742</v>
      </c>
      <c r="O765" t="s">
        <v>1830</v>
      </c>
      <c r="P765">
        <f>VLOOKUP(O765,Sheet6!K:L,2,FALSE)</f>
        <v>99.963650783199995</v>
      </c>
      <c r="R765" t="s">
        <v>185</v>
      </c>
      <c r="U765" t="str">
        <f>VLOOKUP(O765,Sheet1!W:X,2,FALSE)</f>
        <v>PASS</v>
      </c>
    </row>
    <row r="766" spans="1:21" x14ac:dyDescent="0.25">
      <c r="A766" t="s">
        <v>1732</v>
      </c>
      <c r="B766" t="s">
        <v>21</v>
      </c>
      <c r="C766" t="s">
        <v>177</v>
      </c>
      <c r="D766" t="s">
        <v>177</v>
      </c>
      <c r="F766" t="s">
        <v>1737</v>
      </c>
      <c r="G766" t="s">
        <v>1738</v>
      </c>
      <c r="H766" t="s">
        <v>1739</v>
      </c>
      <c r="I766" t="s">
        <v>265</v>
      </c>
      <c r="J766" t="s">
        <v>266</v>
      </c>
      <c r="K766" t="s">
        <v>319</v>
      </c>
      <c r="L766" t="s">
        <v>1740</v>
      </c>
      <c r="M766" t="s">
        <v>90</v>
      </c>
      <c r="N766" s="1" t="s">
        <v>2742</v>
      </c>
      <c r="O766" t="s">
        <v>1746</v>
      </c>
      <c r="P766">
        <f>VLOOKUP(O766,Sheet6!K:L,2,FALSE)</f>
        <v>99.973783385199994</v>
      </c>
      <c r="R766" t="s">
        <v>185</v>
      </c>
      <c r="U766" t="str">
        <f>VLOOKUP(O766,Sheet1!W:X,2,FALSE)</f>
        <v>PASS</v>
      </c>
    </row>
    <row r="767" spans="1:21" x14ac:dyDescent="0.25">
      <c r="A767" t="s">
        <v>1732</v>
      </c>
      <c r="B767" t="s">
        <v>177</v>
      </c>
      <c r="C767" t="s">
        <v>177</v>
      </c>
      <c r="D767" t="s">
        <v>177</v>
      </c>
      <c r="F767" t="s">
        <v>1737</v>
      </c>
      <c r="G767" t="s">
        <v>1738</v>
      </c>
      <c r="H767" t="s">
        <v>1739</v>
      </c>
      <c r="I767" t="s">
        <v>116</v>
      </c>
      <c r="J767" t="s">
        <v>364</v>
      </c>
      <c r="K767" t="s">
        <v>1457</v>
      </c>
      <c r="L767" t="s">
        <v>1740</v>
      </c>
      <c r="M767" t="s">
        <v>90</v>
      </c>
      <c r="N767" s="1" t="s">
        <v>2742</v>
      </c>
      <c r="O767" t="s">
        <v>1831</v>
      </c>
      <c r="P767">
        <f>VLOOKUP(O767,Sheet6!K:L,2,FALSE)</f>
        <v>99.989230359700002</v>
      </c>
      <c r="R767" t="s">
        <v>185</v>
      </c>
      <c r="U767" t="str">
        <f>VLOOKUP(O767,Sheet1!W:X,2,FALSE)</f>
        <v>PASS</v>
      </c>
    </row>
    <row r="768" spans="1:21" x14ac:dyDescent="0.25">
      <c r="A768" t="s">
        <v>1732</v>
      </c>
      <c r="B768" t="s">
        <v>177</v>
      </c>
      <c r="C768" t="s">
        <v>177</v>
      </c>
      <c r="D768" t="s">
        <v>177</v>
      </c>
      <c r="F768" t="s">
        <v>1737</v>
      </c>
      <c r="G768" t="s">
        <v>1738</v>
      </c>
      <c r="H768" t="s">
        <v>1739</v>
      </c>
      <c r="I768" t="s">
        <v>276</v>
      </c>
      <c r="J768" t="s">
        <v>277</v>
      </c>
      <c r="K768" t="s">
        <v>880</v>
      </c>
      <c r="L768" t="s">
        <v>1740</v>
      </c>
      <c r="M768" t="s">
        <v>90</v>
      </c>
      <c r="N768" s="1" t="s">
        <v>2742</v>
      </c>
      <c r="O768" t="s">
        <v>1832</v>
      </c>
      <c r="P768">
        <f>VLOOKUP(O768,Sheet6!K:L,2,FALSE)</f>
        <v>98.335533988099996</v>
      </c>
      <c r="R768" t="s">
        <v>185</v>
      </c>
      <c r="U768" t="str">
        <f>VLOOKUP(O768,Sheet1!W:X,2,FALSE)</f>
        <v>PASS</v>
      </c>
    </row>
    <row r="769" spans="1:21" x14ac:dyDescent="0.25">
      <c r="A769" t="s">
        <v>1732</v>
      </c>
      <c r="B769" t="s">
        <v>177</v>
      </c>
      <c r="C769" t="s">
        <v>177</v>
      </c>
      <c r="D769" t="s">
        <v>177</v>
      </c>
      <c r="F769" t="s">
        <v>1833</v>
      </c>
      <c r="G769" t="s">
        <v>1834</v>
      </c>
      <c r="H769" t="s">
        <v>1835</v>
      </c>
      <c r="I769" t="s">
        <v>116</v>
      </c>
      <c r="J769" t="s">
        <v>364</v>
      </c>
      <c r="K769" t="s">
        <v>1457</v>
      </c>
      <c r="L769" t="s">
        <v>1836</v>
      </c>
      <c r="M769" t="s">
        <v>90</v>
      </c>
      <c r="N769" s="1" t="s">
        <v>2742</v>
      </c>
      <c r="O769" t="s">
        <v>1837</v>
      </c>
      <c r="P769">
        <f>VLOOKUP(O769,Sheet6!K:L,2,FALSE)</f>
        <v>99.994107177999993</v>
      </c>
      <c r="R769" t="s">
        <v>185</v>
      </c>
      <c r="U769" t="str">
        <f>VLOOKUP(O769,Sheet1!W:X,2,FALSE)</f>
        <v>PASS</v>
      </c>
    </row>
    <row r="770" spans="1:21" x14ac:dyDescent="0.25">
      <c r="A770" t="s">
        <v>1732</v>
      </c>
      <c r="B770" t="s">
        <v>177</v>
      </c>
      <c r="C770" t="s">
        <v>177</v>
      </c>
      <c r="D770" t="s">
        <v>177</v>
      </c>
      <c r="F770" t="s">
        <v>1833</v>
      </c>
      <c r="G770" t="s">
        <v>1834</v>
      </c>
      <c r="H770" t="s">
        <v>1835</v>
      </c>
      <c r="I770" t="s">
        <v>265</v>
      </c>
      <c r="J770" t="s">
        <v>266</v>
      </c>
      <c r="K770" t="s">
        <v>1771</v>
      </c>
      <c r="L770" t="s">
        <v>1838</v>
      </c>
      <c r="M770" t="s">
        <v>90</v>
      </c>
      <c r="N770" s="1" t="s">
        <v>2742</v>
      </c>
      <c r="O770" t="s">
        <v>1839</v>
      </c>
      <c r="P770">
        <f>VLOOKUP(O770,Sheet6!K:L,2,FALSE)</f>
        <v>99.998123475300005</v>
      </c>
      <c r="R770" t="s">
        <v>185</v>
      </c>
      <c r="U770" t="str">
        <f>VLOOKUP(O770,Sheet1!W:X,2,FALSE)</f>
        <v>PASS</v>
      </c>
    </row>
    <row r="771" spans="1:21" x14ac:dyDescent="0.25">
      <c r="A771" t="s">
        <v>1732</v>
      </c>
      <c r="B771" t="s">
        <v>21</v>
      </c>
      <c r="C771" t="s">
        <v>21</v>
      </c>
      <c r="D771" t="s">
        <v>177</v>
      </c>
      <c r="F771" t="s">
        <v>1750</v>
      </c>
      <c r="G771" t="s">
        <v>1751</v>
      </c>
      <c r="H771" t="s">
        <v>1752</v>
      </c>
      <c r="I771" t="s">
        <v>155</v>
      </c>
      <c r="J771" t="s">
        <v>156</v>
      </c>
      <c r="K771" t="s">
        <v>25</v>
      </c>
      <c r="L771" t="s">
        <v>433</v>
      </c>
      <c r="M771" t="s">
        <v>90</v>
      </c>
      <c r="N771" s="1" t="s">
        <v>2742</v>
      </c>
      <c r="O771" t="s">
        <v>2743</v>
      </c>
      <c r="P771">
        <f>VLOOKUP(O771,Sheet6!K:L,2,FALSE)</f>
        <v>92.1875</v>
      </c>
      <c r="R771" t="s">
        <v>185</v>
      </c>
      <c r="S771" t="s">
        <v>101</v>
      </c>
      <c r="U771" t="s">
        <v>2712</v>
      </c>
    </row>
    <row r="772" spans="1:21" x14ac:dyDescent="0.25">
      <c r="A772" t="s">
        <v>1732</v>
      </c>
      <c r="B772" t="s">
        <v>177</v>
      </c>
      <c r="C772" t="s">
        <v>177</v>
      </c>
      <c r="D772" t="s">
        <v>177</v>
      </c>
      <c r="F772" t="s">
        <v>1750</v>
      </c>
      <c r="G772" t="s">
        <v>1751</v>
      </c>
      <c r="H772" t="s">
        <v>1752</v>
      </c>
      <c r="I772" t="s">
        <v>25</v>
      </c>
      <c r="J772" t="s">
        <v>25</v>
      </c>
      <c r="K772" t="s">
        <v>382</v>
      </c>
      <c r="L772" t="s">
        <v>400</v>
      </c>
      <c r="M772" t="s">
        <v>90</v>
      </c>
      <c r="N772" s="1" t="s">
        <v>2742</v>
      </c>
      <c r="O772" t="s">
        <v>1840</v>
      </c>
      <c r="P772">
        <f>VLOOKUP(O772,Sheet6!K:L,2,FALSE)</f>
        <v>99.383310492999996</v>
      </c>
      <c r="R772" t="s">
        <v>185</v>
      </c>
      <c r="U772" t="str">
        <f>VLOOKUP(O772,Sheet1!W:X,2,FALSE)</f>
        <v>PASS</v>
      </c>
    </row>
    <row r="773" spans="1:21" x14ac:dyDescent="0.25">
      <c r="A773" t="s">
        <v>1732</v>
      </c>
      <c r="B773" t="s">
        <v>177</v>
      </c>
      <c r="C773" t="s">
        <v>177</v>
      </c>
      <c r="D773" t="s">
        <v>177</v>
      </c>
      <c r="F773" t="s">
        <v>1750</v>
      </c>
      <c r="G773" t="s">
        <v>1751</v>
      </c>
      <c r="H773" t="s">
        <v>1752</v>
      </c>
      <c r="I773" t="s">
        <v>25</v>
      </c>
      <c r="J773" t="s">
        <v>25</v>
      </c>
      <c r="K773" t="s">
        <v>1760</v>
      </c>
      <c r="L773" t="s">
        <v>400</v>
      </c>
      <c r="M773" t="s">
        <v>90</v>
      </c>
      <c r="N773" s="1" t="s">
        <v>2742</v>
      </c>
      <c r="O773" t="s">
        <v>1841</v>
      </c>
      <c r="P773">
        <f>VLOOKUP(O773,Sheet6!K:L,2,FALSE)</f>
        <v>99.979328922799994</v>
      </c>
      <c r="R773" t="s">
        <v>185</v>
      </c>
      <c r="U773" t="str">
        <f>VLOOKUP(O773,Sheet1!W:X,2,FALSE)</f>
        <v>PASS</v>
      </c>
    </row>
    <row r="774" spans="1:21" x14ac:dyDescent="0.25">
      <c r="A774" t="s">
        <v>1732</v>
      </c>
      <c r="B774" t="s">
        <v>177</v>
      </c>
      <c r="C774" t="s">
        <v>177</v>
      </c>
      <c r="D774" t="s">
        <v>177</v>
      </c>
      <c r="F774" t="s">
        <v>1750</v>
      </c>
      <c r="G774" t="s">
        <v>1751</v>
      </c>
      <c r="H774" t="s">
        <v>1752</v>
      </c>
      <c r="I774" t="s">
        <v>1669</v>
      </c>
      <c r="J774" t="s">
        <v>1670</v>
      </c>
      <c r="K774" t="s">
        <v>1842</v>
      </c>
      <c r="L774" t="s">
        <v>1843</v>
      </c>
      <c r="M774" t="s">
        <v>90</v>
      </c>
      <c r="N774" s="1" t="s">
        <v>2742</v>
      </c>
      <c r="O774" t="s">
        <v>1844</v>
      </c>
      <c r="P774">
        <f>VLOOKUP(O774,Sheet6!K:L,2,FALSE)</f>
        <v>99.285714285699996</v>
      </c>
      <c r="R774" t="s">
        <v>185</v>
      </c>
      <c r="U774" t="str">
        <f>VLOOKUP(O774,Sheet1!W:X,2,FALSE)</f>
        <v>PASS</v>
      </c>
    </row>
    <row r="775" spans="1:21" x14ac:dyDescent="0.25">
      <c r="A775" t="s">
        <v>1732</v>
      </c>
      <c r="B775" t="s">
        <v>177</v>
      </c>
      <c r="C775" t="s">
        <v>177</v>
      </c>
      <c r="D775" t="s">
        <v>177</v>
      </c>
      <c r="F775" t="s">
        <v>1750</v>
      </c>
      <c r="G775" t="s">
        <v>1751</v>
      </c>
      <c r="H775" t="s">
        <v>1752</v>
      </c>
      <c r="I775" t="s">
        <v>1755</v>
      </c>
      <c r="J775" t="s">
        <v>1755</v>
      </c>
      <c r="K775" t="s">
        <v>1756</v>
      </c>
      <c r="L775" t="s">
        <v>1757</v>
      </c>
      <c r="M775" t="s">
        <v>90</v>
      </c>
      <c r="N775" s="1" t="s">
        <v>2742</v>
      </c>
      <c r="O775" t="s">
        <v>1845</v>
      </c>
      <c r="P775">
        <f>VLOOKUP(O775,Sheet6!K:L,2,FALSE)</f>
        <v>99.974507447500002</v>
      </c>
      <c r="R775" t="s">
        <v>185</v>
      </c>
      <c r="U775" t="str">
        <f>VLOOKUP(O775,Sheet1!W:X,2,FALSE)</f>
        <v>PASS</v>
      </c>
    </row>
    <row r="776" spans="1:21" x14ac:dyDescent="0.25">
      <c r="A776" t="s">
        <v>1732</v>
      </c>
      <c r="B776" t="s">
        <v>177</v>
      </c>
      <c r="C776" t="s">
        <v>177</v>
      </c>
      <c r="D776" t="s">
        <v>177</v>
      </c>
      <c r="F776" t="s">
        <v>1750</v>
      </c>
      <c r="G776" t="s">
        <v>1751</v>
      </c>
      <c r="H776" t="s">
        <v>1752</v>
      </c>
      <c r="I776" t="s">
        <v>116</v>
      </c>
      <c r="J776" t="s">
        <v>127</v>
      </c>
      <c r="K776" t="s">
        <v>1846</v>
      </c>
      <c r="L776" t="s">
        <v>1847</v>
      </c>
      <c r="M776" t="s">
        <v>90</v>
      </c>
      <c r="N776" s="1" t="s">
        <v>2742</v>
      </c>
      <c r="O776" t="s">
        <v>1848</v>
      </c>
      <c r="P776">
        <f>VLOOKUP(O776,Sheet6!K:L,2,FALSE)</f>
        <v>99.353876739599997</v>
      </c>
      <c r="R776" t="s">
        <v>185</v>
      </c>
      <c r="U776" t="str">
        <f>VLOOKUP(O776,Sheet1!W:X,2,FALSE)</f>
        <v>PASS</v>
      </c>
    </row>
    <row r="777" spans="1:21" x14ac:dyDescent="0.25">
      <c r="A777" t="s">
        <v>1732</v>
      </c>
      <c r="B777" t="s">
        <v>177</v>
      </c>
      <c r="C777" t="s">
        <v>177</v>
      </c>
      <c r="D777" t="s">
        <v>177</v>
      </c>
      <c r="F777" t="s">
        <v>1762</v>
      </c>
      <c r="G777" t="s">
        <v>1763</v>
      </c>
      <c r="H777" t="s">
        <v>1764</v>
      </c>
      <c r="I777" t="s">
        <v>306</v>
      </c>
      <c r="J777" t="s">
        <v>306</v>
      </c>
      <c r="K777" t="s">
        <v>307</v>
      </c>
      <c r="L777" t="s">
        <v>1849</v>
      </c>
      <c r="M777" t="s">
        <v>29</v>
      </c>
      <c r="N777" s="1" t="s">
        <v>2742</v>
      </c>
      <c r="O777" t="s">
        <v>1850</v>
      </c>
      <c r="P777">
        <f>VLOOKUP(O777,Sheet6!K:L,2,FALSE)</f>
        <v>95.708795378299996</v>
      </c>
      <c r="R777" t="s">
        <v>185</v>
      </c>
      <c r="U777" t="str">
        <f>VLOOKUP(O777,Sheet1!W:X,2,FALSE)</f>
        <v>PASS</v>
      </c>
    </row>
    <row r="778" spans="1:21" x14ac:dyDescent="0.25">
      <c r="A778" t="s">
        <v>1732</v>
      </c>
      <c r="B778" t="s">
        <v>177</v>
      </c>
      <c r="C778" t="s">
        <v>177</v>
      </c>
      <c r="D778" t="s">
        <v>177</v>
      </c>
      <c r="F778" t="s">
        <v>1762</v>
      </c>
      <c r="G778" t="s">
        <v>1763</v>
      </c>
      <c r="H778" t="s">
        <v>1764</v>
      </c>
      <c r="I778" t="s">
        <v>1755</v>
      </c>
      <c r="J778" t="s">
        <v>1755</v>
      </c>
      <c r="K778" t="s">
        <v>1756</v>
      </c>
      <c r="L778" t="s">
        <v>1851</v>
      </c>
      <c r="M778" t="s">
        <v>29</v>
      </c>
      <c r="N778" s="1" t="s">
        <v>2742</v>
      </c>
      <c r="O778" t="s">
        <v>1852</v>
      </c>
      <c r="P778">
        <f>VLOOKUP(O778,Sheet6!K:L,2,FALSE)</f>
        <v>99.905313376300001</v>
      </c>
      <c r="R778" t="s">
        <v>185</v>
      </c>
      <c r="U778" t="str">
        <f>VLOOKUP(O778,Sheet1!W:X,2,FALSE)</f>
        <v>PASS</v>
      </c>
    </row>
    <row r="779" spans="1:21" x14ac:dyDescent="0.25">
      <c r="A779" t="s">
        <v>1732</v>
      </c>
      <c r="B779" t="s">
        <v>177</v>
      </c>
      <c r="C779" t="s">
        <v>177</v>
      </c>
      <c r="D779" t="s">
        <v>177</v>
      </c>
      <c r="F779" t="s">
        <v>1762</v>
      </c>
      <c r="G779" t="s">
        <v>1763</v>
      </c>
      <c r="H779" t="s">
        <v>1764</v>
      </c>
      <c r="I779" t="s">
        <v>265</v>
      </c>
      <c r="J779" t="s">
        <v>266</v>
      </c>
      <c r="K779" t="s">
        <v>319</v>
      </c>
      <c r="L779" t="s">
        <v>1853</v>
      </c>
      <c r="M779" t="s">
        <v>29</v>
      </c>
      <c r="N779" s="1" t="s">
        <v>2742</v>
      </c>
      <c r="O779" t="s">
        <v>1854</v>
      </c>
      <c r="P779">
        <f>VLOOKUP(O779,Sheet6!K:L,2,FALSE)</f>
        <v>88.398630311600002</v>
      </c>
      <c r="R779" t="s">
        <v>185</v>
      </c>
      <c r="U779" t="str">
        <f>VLOOKUP(O779,Sheet1!W:X,2,FALSE)</f>
        <v>PASS</v>
      </c>
    </row>
    <row r="780" spans="1:21" x14ac:dyDescent="0.25">
      <c r="A780" t="s">
        <v>1732</v>
      </c>
      <c r="B780" t="s">
        <v>177</v>
      </c>
      <c r="C780" t="s">
        <v>177</v>
      </c>
      <c r="D780" t="s">
        <v>177</v>
      </c>
      <c r="F780" t="s">
        <v>1768</v>
      </c>
      <c r="G780" t="s">
        <v>1769</v>
      </c>
      <c r="H780" t="s">
        <v>1770</v>
      </c>
      <c r="I780" t="s">
        <v>25</v>
      </c>
      <c r="J780" t="s">
        <v>1744</v>
      </c>
      <c r="K780" t="s">
        <v>1744</v>
      </c>
      <c r="L780" t="s">
        <v>1855</v>
      </c>
      <c r="M780" t="s">
        <v>90</v>
      </c>
      <c r="N780" s="1" t="s">
        <v>2742</v>
      </c>
      <c r="O780" t="s">
        <v>1856</v>
      </c>
      <c r="P780">
        <f>VLOOKUP(O780,Sheet6!K:L,2,FALSE)</f>
        <v>98.540672624699994</v>
      </c>
      <c r="R780" t="s">
        <v>185</v>
      </c>
      <c r="U780" t="str">
        <f>VLOOKUP(O780,Sheet1!W:X,2,FALSE)</f>
        <v>PASS</v>
      </c>
    </row>
    <row r="781" spans="1:21" x14ac:dyDescent="0.25">
      <c r="A781" t="s">
        <v>1732</v>
      </c>
      <c r="B781" t="s">
        <v>177</v>
      </c>
      <c r="C781" t="s">
        <v>177</v>
      </c>
      <c r="D781" t="s">
        <v>177</v>
      </c>
      <c r="F781" t="s">
        <v>1768</v>
      </c>
      <c r="G781" t="s">
        <v>1769</v>
      </c>
      <c r="H781" t="s">
        <v>1770</v>
      </c>
      <c r="I781" t="s">
        <v>265</v>
      </c>
      <c r="J781" t="s">
        <v>266</v>
      </c>
      <c r="K781" t="s">
        <v>1771</v>
      </c>
      <c r="L781" t="s">
        <v>1857</v>
      </c>
      <c r="M781" t="s">
        <v>90</v>
      </c>
      <c r="N781" s="1" t="s">
        <v>2742</v>
      </c>
      <c r="O781" t="s">
        <v>1858</v>
      </c>
      <c r="P781">
        <f>VLOOKUP(O781,Sheet6!K:L,2,FALSE)</f>
        <v>99.812382739200004</v>
      </c>
      <c r="R781" t="s">
        <v>185</v>
      </c>
      <c r="U781" t="str">
        <f>VLOOKUP(O781,Sheet1!W:X,2,FALSE)</f>
        <v>PASS</v>
      </c>
    </row>
    <row r="782" spans="1:21" x14ac:dyDescent="0.25">
      <c r="A782" t="s">
        <v>1732</v>
      </c>
      <c r="B782" t="s">
        <v>177</v>
      </c>
      <c r="C782" t="s">
        <v>177</v>
      </c>
      <c r="D782" t="s">
        <v>177</v>
      </c>
      <c r="F782" t="s">
        <v>1768</v>
      </c>
      <c r="G782" t="s">
        <v>1769</v>
      </c>
      <c r="H782" t="s">
        <v>1770</v>
      </c>
      <c r="I782" t="s">
        <v>265</v>
      </c>
      <c r="J782" t="s">
        <v>266</v>
      </c>
      <c r="K782" t="s">
        <v>1771</v>
      </c>
      <c r="L782" t="s">
        <v>1772</v>
      </c>
      <c r="M782" t="s">
        <v>90</v>
      </c>
      <c r="N782" s="1" t="s">
        <v>2742</v>
      </c>
      <c r="O782" t="s">
        <v>1859</v>
      </c>
      <c r="P782">
        <f>VLOOKUP(O782,Sheet6!K:L,2,FALSE)</f>
        <v>99.892536975799999</v>
      </c>
      <c r="R782" t="s">
        <v>185</v>
      </c>
      <c r="U782" t="str">
        <f>VLOOKUP(O782,Sheet1!W:X,2,FALSE)</f>
        <v>PASS</v>
      </c>
    </row>
    <row r="783" spans="1:21" x14ac:dyDescent="0.25">
      <c r="A783" t="s">
        <v>1732</v>
      </c>
      <c r="B783" t="s">
        <v>177</v>
      </c>
      <c r="C783" t="s">
        <v>177</v>
      </c>
      <c r="D783" t="s">
        <v>177</v>
      </c>
      <c r="F783" t="s">
        <v>1860</v>
      </c>
      <c r="G783" t="s">
        <v>1861</v>
      </c>
      <c r="H783" t="s">
        <v>1862</v>
      </c>
      <c r="I783" t="s">
        <v>116</v>
      </c>
      <c r="J783" t="s">
        <v>364</v>
      </c>
      <c r="K783" t="s">
        <v>821</v>
      </c>
      <c r="L783" t="s">
        <v>1863</v>
      </c>
      <c r="M783" t="s">
        <v>90</v>
      </c>
      <c r="N783" s="1" t="s">
        <v>2742</v>
      </c>
      <c r="O783" t="s">
        <v>1864</v>
      </c>
      <c r="P783">
        <f>VLOOKUP(O783,Sheet6!K:L,2,FALSE)</f>
        <v>99.999760729200005</v>
      </c>
      <c r="R783" t="s">
        <v>185</v>
      </c>
      <c r="U783" t="str">
        <f>VLOOKUP(O783,Sheet1!W:X,2,FALSE)</f>
        <v>PASS</v>
      </c>
    </row>
    <row r="784" spans="1:21" x14ac:dyDescent="0.25">
      <c r="A784" t="s">
        <v>1732</v>
      </c>
      <c r="B784" t="s">
        <v>177</v>
      </c>
      <c r="C784" t="s">
        <v>177</v>
      </c>
      <c r="D784" t="s">
        <v>177</v>
      </c>
      <c r="F784" t="s">
        <v>1860</v>
      </c>
      <c r="G784" t="s">
        <v>1861</v>
      </c>
      <c r="H784" t="s">
        <v>1862</v>
      </c>
      <c r="I784" t="s">
        <v>116</v>
      </c>
      <c r="J784" t="s">
        <v>313</v>
      </c>
      <c r="K784" t="s">
        <v>1153</v>
      </c>
      <c r="L784" t="s">
        <v>1863</v>
      </c>
      <c r="M784" t="s">
        <v>90</v>
      </c>
      <c r="N784" s="1" t="s">
        <v>2742</v>
      </c>
      <c r="O784" t="s">
        <v>1865</v>
      </c>
      <c r="P784">
        <f>VLOOKUP(O784,Sheet6!K:L,2,FALSE)</f>
        <v>99.999967284999997</v>
      </c>
      <c r="R784" t="s">
        <v>185</v>
      </c>
      <c r="U784" t="str">
        <f>VLOOKUP(O784,Sheet1!W:X,2,FALSE)</f>
        <v>PASS</v>
      </c>
    </row>
    <row r="785" spans="1:21" x14ac:dyDescent="0.25">
      <c r="A785" t="s">
        <v>1732</v>
      </c>
      <c r="B785" t="s">
        <v>21</v>
      </c>
      <c r="C785" t="s">
        <v>177</v>
      </c>
      <c r="D785" t="s">
        <v>177</v>
      </c>
      <c r="F785" t="s">
        <v>1779</v>
      </c>
      <c r="G785" t="s">
        <v>1780</v>
      </c>
      <c r="H785" t="s">
        <v>1781</v>
      </c>
      <c r="I785" t="s">
        <v>25</v>
      </c>
      <c r="J785" t="s">
        <v>25</v>
      </c>
      <c r="K785" t="s">
        <v>311</v>
      </c>
      <c r="L785" t="s">
        <v>467</v>
      </c>
      <c r="M785" t="s">
        <v>29</v>
      </c>
      <c r="N785" s="1" t="s">
        <v>2742</v>
      </c>
      <c r="O785" t="s">
        <v>1782</v>
      </c>
      <c r="P785">
        <f>VLOOKUP(O785,Sheet6!K:L,2,FALSE)</f>
        <v>99.995473474600004</v>
      </c>
      <c r="R785" t="s">
        <v>185</v>
      </c>
      <c r="U785" t="str">
        <f>VLOOKUP(O785,Sheet1!W:X,2,FALSE)</f>
        <v>PASS</v>
      </c>
    </row>
    <row r="786" spans="1:21" x14ac:dyDescent="0.25">
      <c r="A786" t="s">
        <v>1732</v>
      </c>
      <c r="B786" t="s">
        <v>21</v>
      </c>
      <c r="C786" t="s">
        <v>177</v>
      </c>
      <c r="D786" t="s">
        <v>177</v>
      </c>
      <c r="F786" t="s">
        <v>1779</v>
      </c>
      <c r="G786" t="s">
        <v>1780</v>
      </c>
      <c r="H786" t="s">
        <v>1781</v>
      </c>
      <c r="I786" t="s">
        <v>1755</v>
      </c>
      <c r="J786" t="s">
        <v>1755</v>
      </c>
      <c r="K786" t="s">
        <v>1783</v>
      </c>
      <c r="L786" t="s">
        <v>467</v>
      </c>
      <c r="M786" t="s">
        <v>29</v>
      </c>
      <c r="N786" s="1" t="s">
        <v>2742</v>
      </c>
      <c r="O786" t="s">
        <v>1784</v>
      </c>
      <c r="P786">
        <f>VLOOKUP(O786,Sheet6!K:L,2,FALSE)</f>
        <v>99.973694594199998</v>
      </c>
      <c r="R786" t="s">
        <v>185</v>
      </c>
      <c r="U786" t="str">
        <f>VLOOKUP(O786,Sheet1!W:X,2,FALSE)</f>
        <v>PASS</v>
      </c>
    </row>
    <row r="787" spans="1:21" x14ac:dyDescent="0.25">
      <c r="A787" t="s">
        <v>1732</v>
      </c>
      <c r="B787" t="s">
        <v>177</v>
      </c>
      <c r="C787" t="s">
        <v>177</v>
      </c>
      <c r="D787" t="s">
        <v>177</v>
      </c>
      <c r="F787" t="s">
        <v>1785</v>
      </c>
      <c r="G787" t="s">
        <v>1786</v>
      </c>
      <c r="H787" t="s">
        <v>1787</v>
      </c>
      <c r="I787" t="s">
        <v>25</v>
      </c>
      <c r="J787" t="s">
        <v>25</v>
      </c>
      <c r="K787" t="s">
        <v>1788</v>
      </c>
      <c r="L787" t="s">
        <v>1789</v>
      </c>
      <c r="M787" t="s">
        <v>90</v>
      </c>
      <c r="N787" s="1" t="s">
        <v>2742</v>
      </c>
      <c r="O787" t="s">
        <v>1866</v>
      </c>
      <c r="P787">
        <f>VLOOKUP(O787,Sheet6!K:L,2,FALSE)</f>
        <v>99.998370353499993</v>
      </c>
      <c r="R787" t="s">
        <v>185</v>
      </c>
      <c r="U787" t="str">
        <f>VLOOKUP(O787,Sheet1!W:X,2,FALSE)</f>
        <v>PASS</v>
      </c>
    </row>
    <row r="788" spans="1:21" x14ac:dyDescent="0.25">
      <c r="A788" t="s">
        <v>1732</v>
      </c>
      <c r="B788" t="s">
        <v>177</v>
      </c>
      <c r="C788" t="s">
        <v>177</v>
      </c>
      <c r="D788" t="s">
        <v>177</v>
      </c>
      <c r="F788" t="s">
        <v>1867</v>
      </c>
      <c r="G788" t="s">
        <v>1868</v>
      </c>
      <c r="H788" t="s">
        <v>1869</v>
      </c>
      <c r="I788" t="s">
        <v>25</v>
      </c>
      <c r="J788" t="s">
        <v>1870</v>
      </c>
      <c r="K788" t="s">
        <v>1871</v>
      </c>
      <c r="L788" t="s">
        <v>1872</v>
      </c>
      <c r="M788" t="s">
        <v>29</v>
      </c>
      <c r="N788" s="1" t="s">
        <v>2742</v>
      </c>
      <c r="O788" t="s">
        <v>1873</v>
      </c>
      <c r="P788">
        <f>VLOOKUP(O788,Sheet6!K:L,2,FALSE)</f>
        <v>99.842470069300006</v>
      </c>
      <c r="R788" t="s">
        <v>185</v>
      </c>
      <c r="U788" t="str">
        <f>VLOOKUP(O788,Sheet1!W:X,2,FALSE)</f>
        <v>PASS</v>
      </c>
    </row>
    <row r="789" spans="1:21" x14ac:dyDescent="0.25">
      <c r="A789" t="s">
        <v>1732</v>
      </c>
      <c r="B789" t="s">
        <v>177</v>
      </c>
      <c r="C789" t="s">
        <v>177</v>
      </c>
      <c r="D789" t="s">
        <v>177</v>
      </c>
      <c r="F789" t="s">
        <v>1874</v>
      </c>
      <c r="G789" t="s">
        <v>1875</v>
      </c>
      <c r="H789" t="s">
        <v>1876</v>
      </c>
      <c r="I789" t="s">
        <v>1877</v>
      </c>
      <c r="J789" t="s">
        <v>1877</v>
      </c>
      <c r="K789" t="s">
        <v>1878</v>
      </c>
      <c r="L789" t="s">
        <v>1879</v>
      </c>
      <c r="M789" t="s">
        <v>29</v>
      </c>
      <c r="N789" s="1" t="s">
        <v>2742</v>
      </c>
      <c r="O789" t="s">
        <v>1880</v>
      </c>
      <c r="P789">
        <f>VLOOKUP(O789,Sheet6!K:L,2,FALSE)</f>
        <v>99.973633906800004</v>
      </c>
      <c r="R789" t="s">
        <v>185</v>
      </c>
      <c r="U789" t="str">
        <f>VLOOKUP(O789,Sheet1!W:X,2,FALSE)</f>
        <v>PASS</v>
      </c>
    </row>
    <row r="790" spans="1:21" x14ac:dyDescent="0.25">
      <c r="A790" t="s">
        <v>1732</v>
      </c>
      <c r="B790" t="s">
        <v>36</v>
      </c>
      <c r="C790" t="s">
        <v>36</v>
      </c>
      <c r="D790" t="s">
        <v>36</v>
      </c>
      <c r="F790" t="s">
        <v>1819</v>
      </c>
      <c r="G790" t="s">
        <v>1820</v>
      </c>
      <c r="H790" t="s">
        <v>1821</v>
      </c>
      <c r="I790" t="s">
        <v>25</v>
      </c>
      <c r="J790" t="s">
        <v>25</v>
      </c>
      <c r="K790" t="s">
        <v>311</v>
      </c>
      <c r="L790" t="s">
        <v>567</v>
      </c>
      <c r="M790" t="s">
        <v>29</v>
      </c>
      <c r="N790" s="1"/>
      <c r="O790" t="s">
        <v>1881</v>
      </c>
      <c r="P790" t="e">
        <f>VLOOKUP(O790,Sheet6!K:L,2,FALSE)</f>
        <v>#N/A</v>
      </c>
      <c r="R790" t="s">
        <v>36</v>
      </c>
      <c r="S790" t="s">
        <v>146</v>
      </c>
      <c r="T790" t="s">
        <v>1882</v>
      </c>
      <c r="U790" t="str">
        <f>VLOOKUP(O790,Sheet1!W:X,2,FALSE)</f>
        <v>PASS</v>
      </c>
    </row>
    <row r="791" spans="1:21" x14ac:dyDescent="0.25">
      <c r="A791" t="s">
        <v>1732</v>
      </c>
      <c r="B791" t="s">
        <v>36</v>
      </c>
      <c r="C791" t="s">
        <v>36</v>
      </c>
      <c r="D791" t="s">
        <v>36</v>
      </c>
      <c r="F791" t="s">
        <v>1833</v>
      </c>
      <c r="G791" t="s">
        <v>1834</v>
      </c>
      <c r="H791" t="s">
        <v>1835</v>
      </c>
      <c r="I791" t="s">
        <v>25</v>
      </c>
      <c r="J791" t="s">
        <v>25</v>
      </c>
      <c r="K791" t="s">
        <v>311</v>
      </c>
      <c r="L791" t="s">
        <v>1836</v>
      </c>
      <c r="M791" t="s">
        <v>90</v>
      </c>
      <c r="N791" s="1"/>
      <c r="O791" t="s">
        <v>1883</v>
      </c>
      <c r="P791">
        <f>VLOOKUP(O791,Sheet6!K:L,2,FALSE)</f>
        <v>100</v>
      </c>
      <c r="R791" t="s">
        <v>36</v>
      </c>
      <c r="U791" t="str">
        <f>VLOOKUP(O791,Sheet1!W:X,2,FALSE)</f>
        <v>PASS</v>
      </c>
    </row>
    <row r="792" spans="1:21" x14ac:dyDescent="0.25">
      <c r="A792" t="s">
        <v>1732</v>
      </c>
      <c r="B792" t="s">
        <v>36</v>
      </c>
      <c r="C792" t="s">
        <v>36</v>
      </c>
      <c r="D792" t="s">
        <v>36</v>
      </c>
      <c r="F792" t="s">
        <v>1750</v>
      </c>
      <c r="G792" t="s">
        <v>1751</v>
      </c>
      <c r="H792" t="s">
        <v>1752</v>
      </c>
      <c r="I792" t="s">
        <v>265</v>
      </c>
      <c r="J792" t="s">
        <v>266</v>
      </c>
      <c r="K792" t="s">
        <v>319</v>
      </c>
      <c r="L792" t="s">
        <v>1884</v>
      </c>
      <c r="M792" t="s">
        <v>90</v>
      </c>
      <c r="N792" s="1"/>
      <c r="O792" t="s">
        <v>1885</v>
      </c>
      <c r="P792">
        <f>VLOOKUP(O792,Sheet6!K:L,2,FALSE)</f>
        <v>100</v>
      </c>
      <c r="R792" t="s">
        <v>36</v>
      </c>
      <c r="U792" t="str">
        <f>VLOOKUP(O792,Sheet1!W:X,2,FALSE)</f>
        <v>PASS</v>
      </c>
    </row>
    <row r="793" spans="1:21" x14ac:dyDescent="0.25">
      <c r="A793" t="s">
        <v>1732</v>
      </c>
      <c r="B793" t="s">
        <v>36</v>
      </c>
      <c r="C793" t="s">
        <v>36</v>
      </c>
      <c r="D793" t="s">
        <v>36</v>
      </c>
      <c r="F793" t="s">
        <v>1762</v>
      </c>
      <c r="G793" t="s">
        <v>1763</v>
      </c>
      <c r="H793" t="s">
        <v>1764</v>
      </c>
      <c r="I793" t="s">
        <v>907</v>
      </c>
      <c r="J793" t="s">
        <v>908</v>
      </c>
      <c r="K793" t="s">
        <v>908</v>
      </c>
      <c r="L793" t="s">
        <v>1886</v>
      </c>
      <c r="M793" t="s">
        <v>90</v>
      </c>
      <c r="N793" s="1"/>
      <c r="O793" t="s">
        <v>1887</v>
      </c>
      <c r="P793">
        <f>VLOOKUP(O793,Sheet6!K:L,2,FALSE)</f>
        <v>100</v>
      </c>
      <c r="R793" t="s">
        <v>36</v>
      </c>
      <c r="U793" t="str">
        <f>VLOOKUP(O793,Sheet1!W:X,2,FALSE)</f>
        <v>PASS</v>
      </c>
    </row>
    <row r="794" spans="1:21" x14ac:dyDescent="0.25">
      <c r="A794" t="s">
        <v>1732</v>
      </c>
      <c r="B794" t="s">
        <v>36</v>
      </c>
      <c r="C794" t="s">
        <v>36</v>
      </c>
      <c r="D794" t="s">
        <v>36</v>
      </c>
      <c r="F794" t="s">
        <v>1762</v>
      </c>
      <c r="G794" t="s">
        <v>1763</v>
      </c>
      <c r="H794" t="s">
        <v>1764</v>
      </c>
      <c r="I794" t="s">
        <v>907</v>
      </c>
      <c r="J794" t="s">
        <v>908</v>
      </c>
      <c r="K794" t="s">
        <v>1888</v>
      </c>
      <c r="L794" t="s">
        <v>1889</v>
      </c>
      <c r="M794" t="s">
        <v>90</v>
      </c>
      <c r="N794" s="1"/>
      <c r="O794" t="s">
        <v>1890</v>
      </c>
      <c r="P794">
        <f>VLOOKUP(O794,Sheet6!K:L,2,FALSE)</f>
        <v>100</v>
      </c>
      <c r="R794" t="s">
        <v>36</v>
      </c>
      <c r="U794" t="str">
        <f>VLOOKUP(O794,Sheet1!W:X,2,FALSE)</f>
        <v>PASS</v>
      </c>
    </row>
    <row r="795" spans="1:21" x14ac:dyDescent="0.25">
      <c r="A795" t="s">
        <v>1732</v>
      </c>
      <c r="B795" t="s">
        <v>36</v>
      </c>
      <c r="C795" t="s">
        <v>36</v>
      </c>
      <c r="D795" t="s">
        <v>36</v>
      </c>
      <c r="F795" t="s">
        <v>1762</v>
      </c>
      <c r="G795" t="s">
        <v>1763</v>
      </c>
      <c r="H795" t="s">
        <v>1764</v>
      </c>
      <c r="I795" t="s">
        <v>907</v>
      </c>
      <c r="J795" t="s">
        <v>908</v>
      </c>
      <c r="K795" t="s">
        <v>1891</v>
      </c>
      <c r="L795" t="s">
        <v>1892</v>
      </c>
      <c r="M795" t="s">
        <v>90</v>
      </c>
      <c r="N795" s="1"/>
      <c r="O795" t="s">
        <v>1893</v>
      </c>
      <c r="P795">
        <f>VLOOKUP(O795,Sheet6!K:L,2,FALSE)</f>
        <v>100</v>
      </c>
      <c r="R795" t="s">
        <v>36</v>
      </c>
      <c r="U795" t="str">
        <f>VLOOKUP(O795,Sheet1!W:X,2,FALSE)</f>
        <v>PASS</v>
      </c>
    </row>
    <row r="796" spans="1:21" x14ac:dyDescent="0.25">
      <c r="A796" t="s">
        <v>1732</v>
      </c>
      <c r="B796" t="s">
        <v>36</v>
      </c>
      <c r="C796" t="s">
        <v>36</v>
      </c>
      <c r="D796" t="s">
        <v>36</v>
      </c>
      <c r="F796" t="s">
        <v>1762</v>
      </c>
      <c r="G796" t="s">
        <v>1763</v>
      </c>
      <c r="H796" t="s">
        <v>1764</v>
      </c>
      <c r="I796" t="s">
        <v>306</v>
      </c>
      <c r="J796" t="s">
        <v>306</v>
      </c>
      <c r="K796" t="s">
        <v>307</v>
      </c>
      <c r="L796" t="s">
        <v>1849</v>
      </c>
      <c r="M796" t="s">
        <v>90</v>
      </c>
      <c r="N796" s="1"/>
      <c r="O796" t="s">
        <v>1894</v>
      </c>
      <c r="P796">
        <f>VLOOKUP(O796,Sheet6!K:L,2,FALSE)</f>
        <v>100</v>
      </c>
      <c r="R796" t="s">
        <v>36</v>
      </c>
      <c r="U796" t="str">
        <f>VLOOKUP(O796,Sheet1!W:X,2,FALSE)</f>
        <v>PASS</v>
      </c>
    </row>
    <row r="797" spans="1:21" x14ac:dyDescent="0.25">
      <c r="A797" t="s">
        <v>1732</v>
      </c>
      <c r="B797" t="s">
        <v>36</v>
      </c>
      <c r="C797" t="s">
        <v>36</v>
      </c>
      <c r="D797" t="s">
        <v>36</v>
      </c>
      <c r="F797" t="s">
        <v>1762</v>
      </c>
      <c r="G797" t="s">
        <v>1763</v>
      </c>
      <c r="H797" t="s">
        <v>1764</v>
      </c>
      <c r="I797" t="s">
        <v>25</v>
      </c>
      <c r="J797" t="s">
        <v>25</v>
      </c>
      <c r="K797" t="s">
        <v>311</v>
      </c>
      <c r="L797" t="s">
        <v>1889</v>
      </c>
      <c r="M797" t="s">
        <v>90</v>
      </c>
      <c r="N797" s="1"/>
      <c r="O797" t="s">
        <v>1895</v>
      </c>
      <c r="P797">
        <f>VLOOKUP(O797,Sheet6!K:L,2,FALSE)</f>
        <v>100</v>
      </c>
      <c r="R797" t="s">
        <v>36</v>
      </c>
      <c r="U797" t="str">
        <f>VLOOKUP(O797,Sheet1!W:X,2,FALSE)</f>
        <v>PASS</v>
      </c>
    </row>
    <row r="798" spans="1:21" x14ac:dyDescent="0.25">
      <c r="A798" t="s">
        <v>1732</v>
      </c>
      <c r="B798" t="s">
        <v>36</v>
      </c>
      <c r="C798" t="s">
        <v>36</v>
      </c>
      <c r="D798" t="s">
        <v>36</v>
      </c>
      <c r="F798" t="s">
        <v>1762</v>
      </c>
      <c r="G798" t="s">
        <v>1763</v>
      </c>
      <c r="H798" t="s">
        <v>1764</v>
      </c>
      <c r="I798" t="s">
        <v>276</v>
      </c>
      <c r="J798" t="s">
        <v>277</v>
      </c>
      <c r="K798" t="s">
        <v>307</v>
      </c>
      <c r="L798" t="s">
        <v>1849</v>
      </c>
      <c r="M798" t="s">
        <v>90</v>
      </c>
      <c r="N798" s="1"/>
      <c r="O798" t="s">
        <v>1896</v>
      </c>
      <c r="P798">
        <f>VLOOKUP(O798,Sheet6!K:L,2,FALSE)</f>
        <v>100</v>
      </c>
      <c r="R798" t="s">
        <v>36</v>
      </c>
      <c r="U798" t="str">
        <f>VLOOKUP(O798,Sheet1!W:X,2,FALSE)</f>
        <v>PASS</v>
      </c>
    </row>
    <row r="799" spans="1:21" x14ac:dyDescent="0.25">
      <c r="A799" t="s">
        <v>1732</v>
      </c>
      <c r="B799" t="s">
        <v>36</v>
      </c>
      <c r="C799" t="s">
        <v>36</v>
      </c>
      <c r="D799" t="s">
        <v>36</v>
      </c>
      <c r="F799" t="s">
        <v>1762</v>
      </c>
      <c r="G799" t="s">
        <v>1763</v>
      </c>
      <c r="H799" t="s">
        <v>1764</v>
      </c>
      <c r="I799" t="s">
        <v>265</v>
      </c>
      <c r="J799" t="s">
        <v>266</v>
      </c>
      <c r="K799" t="s">
        <v>319</v>
      </c>
      <c r="L799" t="s">
        <v>1853</v>
      </c>
      <c r="M799" t="s">
        <v>90</v>
      </c>
      <c r="N799" s="1"/>
      <c r="O799" t="s">
        <v>1897</v>
      </c>
      <c r="P799">
        <f>VLOOKUP(O799,Sheet6!K:L,2,FALSE)</f>
        <v>100</v>
      </c>
      <c r="R799" t="s">
        <v>36</v>
      </c>
      <c r="U799" t="str">
        <f>VLOOKUP(O799,Sheet1!W:X,2,FALSE)</f>
        <v>PASS</v>
      </c>
    </row>
    <row r="800" spans="1:21" x14ac:dyDescent="0.25">
      <c r="A800" t="s">
        <v>1732</v>
      </c>
      <c r="B800" t="s">
        <v>36</v>
      </c>
      <c r="C800" t="s">
        <v>36</v>
      </c>
      <c r="D800" t="s">
        <v>36</v>
      </c>
      <c r="F800" t="s">
        <v>1762</v>
      </c>
      <c r="G800" t="s">
        <v>1763</v>
      </c>
      <c r="H800" t="s">
        <v>1764</v>
      </c>
      <c r="I800" t="s">
        <v>265</v>
      </c>
      <c r="J800" t="s">
        <v>266</v>
      </c>
      <c r="K800" t="s">
        <v>322</v>
      </c>
      <c r="L800" t="s">
        <v>1853</v>
      </c>
      <c r="M800" t="s">
        <v>90</v>
      </c>
      <c r="N800" s="1"/>
      <c r="O800" t="s">
        <v>1898</v>
      </c>
      <c r="P800">
        <f>VLOOKUP(O800,Sheet6!K:L,2,FALSE)</f>
        <v>100</v>
      </c>
      <c r="R800" t="s">
        <v>36</v>
      </c>
      <c r="U800" t="str">
        <f>VLOOKUP(O800,Sheet1!W:X,2,FALSE)</f>
        <v>PASS</v>
      </c>
    </row>
    <row r="801" spans="1:21" x14ac:dyDescent="0.25">
      <c r="A801" t="s">
        <v>1732</v>
      </c>
      <c r="B801" t="s">
        <v>36</v>
      </c>
      <c r="C801" t="s">
        <v>36</v>
      </c>
      <c r="D801" t="s">
        <v>36</v>
      </c>
      <c r="F801" t="s">
        <v>1762</v>
      </c>
      <c r="G801" t="s">
        <v>1763</v>
      </c>
      <c r="H801" t="s">
        <v>1764</v>
      </c>
      <c r="I801" t="s">
        <v>907</v>
      </c>
      <c r="J801" t="s">
        <v>908</v>
      </c>
      <c r="K801" t="s">
        <v>908</v>
      </c>
      <c r="L801" t="s">
        <v>1886</v>
      </c>
      <c r="M801" t="s">
        <v>29</v>
      </c>
      <c r="N801" s="1"/>
      <c r="O801" t="s">
        <v>1899</v>
      </c>
      <c r="P801">
        <f>VLOOKUP(O801,Sheet6!K:L,2,FALSE)</f>
        <v>100</v>
      </c>
      <c r="R801" t="s">
        <v>36</v>
      </c>
      <c r="U801" t="str">
        <f>VLOOKUP(O801,Sheet1!W:X,2,FALSE)</f>
        <v>PASS</v>
      </c>
    </row>
    <row r="802" spans="1:21" x14ac:dyDescent="0.25">
      <c r="A802" t="s">
        <v>1732</v>
      </c>
      <c r="B802" t="s">
        <v>36</v>
      </c>
      <c r="C802" t="s">
        <v>36</v>
      </c>
      <c r="D802" t="s">
        <v>36</v>
      </c>
      <c r="F802" t="s">
        <v>1762</v>
      </c>
      <c r="G802" t="s">
        <v>1763</v>
      </c>
      <c r="H802" t="s">
        <v>1764</v>
      </c>
      <c r="I802" t="s">
        <v>907</v>
      </c>
      <c r="J802" t="s">
        <v>908</v>
      </c>
      <c r="K802" t="s">
        <v>1888</v>
      </c>
      <c r="L802" t="s">
        <v>1889</v>
      </c>
      <c r="M802" t="s">
        <v>29</v>
      </c>
      <c r="N802" s="1"/>
      <c r="O802" t="s">
        <v>1900</v>
      </c>
      <c r="P802">
        <f>VLOOKUP(O802,Sheet6!K:L,2,FALSE)</f>
        <v>100</v>
      </c>
      <c r="R802" t="s">
        <v>36</v>
      </c>
      <c r="U802" t="str">
        <f>VLOOKUP(O802,Sheet1!W:X,2,FALSE)</f>
        <v>PASS</v>
      </c>
    </row>
    <row r="803" spans="1:21" x14ac:dyDescent="0.25">
      <c r="A803" t="s">
        <v>1732</v>
      </c>
      <c r="B803" t="s">
        <v>36</v>
      </c>
      <c r="C803" t="s">
        <v>36</v>
      </c>
      <c r="D803" t="s">
        <v>36</v>
      </c>
      <c r="F803" t="s">
        <v>1762</v>
      </c>
      <c r="G803" t="s">
        <v>1763</v>
      </c>
      <c r="H803" t="s">
        <v>1764</v>
      </c>
      <c r="I803" t="s">
        <v>907</v>
      </c>
      <c r="J803" t="s">
        <v>908</v>
      </c>
      <c r="K803" t="s">
        <v>1891</v>
      </c>
      <c r="L803" t="s">
        <v>1892</v>
      </c>
      <c r="M803" t="s">
        <v>29</v>
      </c>
      <c r="N803" s="1"/>
      <c r="O803" t="s">
        <v>1901</v>
      </c>
      <c r="P803">
        <f>VLOOKUP(O803,Sheet6!K:L,2,FALSE)</f>
        <v>100</v>
      </c>
      <c r="R803" t="s">
        <v>36</v>
      </c>
      <c r="U803" t="str">
        <f>VLOOKUP(O803,Sheet1!W:X,2,FALSE)</f>
        <v>PASS</v>
      </c>
    </row>
    <row r="804" spans="1:21" x14ac:dyDescent="0.25">
      <c r="A804" t="s">
        <v>1732</v>
      </c>
      <c r="B804" t="s">
        <v>36</v>
      </c>
      <c r="C804" t="s">
        <v>36</v>
      </c>
      <c r="D804" t="s">
        <v>36</v>
      </c>
      <c r="F804" t="s">
        <v>1762</v>
      </c>
      <c r="G804" t="s">
        <v>1763</v>
      </c>
      <c r="H804" t="s">
        <v>1764</v>
      </c>
      <c r="I804" t="s">
        <v>45</v>
      </c>
      <c r="J804" t="s">
        <v>46</v>
      </c>
      <c r="K804" t="s">
        <v>1902</v>
      </c>
      <c r="L804" t="s">
        <v>1851</v>
      </c>
      <c r="M804" t="s">
        <v>29</v>
      </c>
      <c r="N804" s="1"/>
      <c r="O804" t="s">
        <v>1903</v>
      </c>
      <c r="P804">
        <f>VLOOKUP(O804,Sheet6!K:L,2,FALSE)</f>
        <v>100</v>
      </c>
      <c r="R804" t="s">
        <v>36</v>
      </c>
      <c r="U804" t="str">
        <f>VLOOKUP(O804,Sheet1!W:X,2,FALSE)</f>
        <v>PASS</v>
      </c>
    </row>
    <row r="805" spans="1:21" x14ac:dyDescent="0.25">
      <c r="A805" t="s">
        <v>1732</v>
      </c>
      <c r="B805" t="s">
        <v>36</v>
      </c>
      <c r="C805" t="s">
        <v>36</v>
      </c>
      <c r="D805" t="s">
        <v>36</v>
      </c>
      <c r="F805" t="s">
        <v>1762</v>
      </c>
      <c r="G805" t="s">
        <v>1763</v>
      </c>
      <c r="H805" t="s">
        <v>1764</v>
      </c>
      <c r="I805" t="s">
        <v>116</v>
      </c>
      <c r="J805" t="s">
        <v>713</v>
      </c>
      <c r="K805" t="s">
        <v>1904</v>
      </c>
      <c r="L805" t="s">
        <v>1766</v>
      </c>
      <c r="M805" t="s">
        <v>29</v>
      </c>
      <c r="N805" s="1"/>
      <c r="O805" t="s">
        <v>1905</v>
      </c>
      <c r="P805">
        <f>VLOOKUP(O805,Sheet6!K:L,2,FALSE)</f>
        <v>100</v>
      </c>
      <c r="R805" t="s">
        <v>36</v>
      </c>
      <c r="U805" t="str">
        <f>VLOOKUP(O805,Sheet1!W:X,2,FALSE)</f>
        <v>PASS</v>
      </c>
    </row>
    <row r="806" spans="1:21" x14ac:dyDescent="0.25">
      <c r="A806" t="s">
        <v>1732</v>
      </c>
      <c r="B806" t="s">
        <v>36</v>
      </c>
      <c r="C806" t="s">
        <v>36</v>
      </c>
      <c r="D806" t="s">
        <v>36</v>
      </c>
      <c r="F806" t="s">
        <v>1762</v>
      </c>
      <c r="G806" t="s">
        <v>1763</v>
      </c>
      <c r="H806" t="s">
        <v>1764</v>
      </c>
      <c r="I806" t="s">
        <v>25</v>
      </c>
      <c r="J806" t="s">
        <v>25</v>
      </c>
      <c r="K806" t="s">
        <v>311</v>
      </c>
      <c r="L806" t="s">
        <v>1889</v>
      </c>
      <c r="M806" t="s">
        <v>29</v>
      </c>
      <c r="N806" s="1"/>
      <c r="O806" t="s">
        <v>1906</v>
      </c>
      <c r="P806">
        <f>VLOOKUP(O806,Sheet6!K:L,2,FALSE)</f>
        <v>100</v>
      </c>
      <c r="R806" t="s">
        <v>36</v>
      </c>
      <c r="U806" t="str">
        <f>VLOOKUP(O806,Sheet1!W:X,2,FALSE)</f>
        <v>PASS</v>
      </c>
    </row>
    <row r="807" spans="1:21" x14ac:dyDescent="0.25">
      <c r="A807" t="s">
        <v>1732</v>
      </c>
      <c r="B807" t="s">
        <v>36</v>
      </c>
      <c r="C807" t="s">
        <v>36</v>
      </c>
      <c r="D807" t="s">
        <v>36</v>
      </c>
      <c r="F807" t="s">
        <v>1762</v>
      </c>
      <c r="G807" t="s">
        <v>1763</v>
      </c>
      <c r="H807" t="s">
        <v>1764</v>
      </c>
      <c r="I807" t="s">
        <v>276</v>
      </c>
      <c r="J807" t="s">
        <v>277</v>
      </c>
      <c r="K807" t="s">
        <v>307</v>
      </c>
      <c r="L807" t="s">
        <v>1849</v>
      </c>
      <c r="M807" t="s">
        <v>29</v>
      </c>
      <c r="N807" s="1"/>
      <c r="O807" t="s">
        <v>1907</v>
      </c>
      <c r="P807">
        <f>VLOOKUP(O807,Sheet6!K:L,2,FALSE)</f>
        <v>100</v>
      </c>
      <c r="R807" t="s">
        <v>36</v>
      </c>
      <c r="U807" t="str">
        <f>VLOOKUP(O807,Sheet1!W:X,2,FALSE)</f>
        <v>PASS</v>
      </c>
    </row>
    <row r="808" spans="1:21" x14ac:dyDescent="0.25">
      <c r="A808" t="s">
        <v>1732</v>
      </c>
      <c r="B808" t="s">
        <v>36</v>
      </c>
      <c r="C808" t="s">
        <v>36</v>
      </c>
      <c r="D808" t="s">
        <v>36</v>
      </c>
      <c r="F808" t="s">
        <v>1762</v>
      </c>
      <c r="G808" t="s">
        <v>1763</v>
      </c>
      <c r="H808" t="s">
        <v>1764</v>
      </c>
      <c r="I808" t="s">
        <v>265</v>
      </c>
      <c r="J808" t="s">
        <v>266</v>
      </c>
      <c r="K808" t="s">
        <v>322</v>
      </c>
      <c r="L808" t="s">
        <v>1853</v>
      </c>
      <c r="M808" t="s">
        <v>29</v>
      </c>
      <c r="N808" s="1"/>
      <c r="O808" t="s">
        <v>1908</v>
      </c>
      <c r="P808">
        <f>VLOOKUP(O808,Sheet6!K:L,2,FALSE)</f>
        <v>100</v>
      </c>
      <c r="R808" t="s">
        <v>36</v>
      </c>
      <c r="U808" t="str">
        <f>VLOOKUP(O808,Sheet1!W:X,2,FALSE)</f>
        <v>PASS</v>
      </c>
    </row>
    <row r="809" spans="1:21" x14ac:dyDescent="0.25">
      <c r="A809" t="s">
        <v>1732</v>
      </c>
      <c r="B809" t="s">
        <v>21</v>
      </c>
      <c r="C809" t="s">
        <v>36</v>
      </c>
      <c r="D809" t="s">
        <v>36</v>
      </c>
      <c r="F809" t="s">
        <v>1768</v>
      </c>
      <c r="G809" t="s">
        <v>1769</v>
      </c>
      <c r="H809" t="s">
        <v>1770</v>
      </c>
      <c r="I809" t="s">
        <v>265</v>
      </c>
      <c r="J809" t="s">
        <v>266</v>
      </c>
      <c r="K809" t="s">
        <v>1771</v>
      </c>
      <c r="L809" t="s">
        <v>1772</v>
      </c>
      <c r="M809" t="s">
        <v>29</v>
      </c>
      <c r="O809" t="s">
        <v>1773</v>
      </c>
      <c r="P809">
        <f>VLOOKUP(O809,Sheet6!K:L,2,FALSE)</f>
        <v>100</v>
      </c>
      <c r="R809" t="s">
        <v>36</v>
      </c>
      <c r="U809" t="str">
        <f>VLOOKUP(O809,Sheet1!W:X,2,FALSE)</f>
        <v>PASS</v>
      </c>
    </row>
    <row r="810" spans="1:21" x14ac:dyDescent="0.25">
      <c r="A810" t="s">
        <v>1732</v>
      </c>
      <c r="B810" t="s">
        <v>36</v>
      </c>
      <c r="C810" t="s">
        <v>36</v>
      </c>
      <c r="D810" t="s">
        <v>36</v>
      </c>
      <c r="F810" t="s">
        <v>1768</v>
      </c>
      <c r="G810" t="s">
        <v>1769</v>
      </c>
      <c r="H810" t="s">
        <v>1770</v>
      </c>
      <c r="I810" t="s">
        <v>25</v>
      </c>
      <c r="J810" t="s">
        <v>1744</v>
      </c>
      <c r="K810" t="s">
        <v>1744</v>
      </c>
      <c r="L810" t="s">
        <v>1855</v>
      </c>
      <c r="M810" t="s">
        <v>29</v>
      </c>
      <c r="N810" s="1"/>
      <c r="O810" t="s">
        <v>1909</v>
      </c>
      <c r="P810">
        <f>VLOOKUP(O810,Sheet6!K:L,2,FALSE)</f>
        <v>100</v>
      </c>
      <c r="R810" t="s">
        <v>36</v>
      </c>
      <c r="U810" t="str">
        <f>VLOOKUP(O810,Sheet1!W:X,2,FALSE)</f>
        <v>PASS</v>
      </c>
    </row>
    <row r="811" spans="1:21" x14ac:dyDescent="0.25">
      <c r="A811" t="s">
        <v>1732</v>
      </c>
      <c r="B811" t="s">
        <v>36</v>
      </c>
      <c r="C811" t="s">
        <v>36</v>
      </c>
      <c r="D811" t="s">
        <v>36</v>
      </c>
      <c r="F811" t="s">
        <v>1768</v>
      </c>
      <c r="G811" t="s">
        <v>1769</v>
      </c>
      <c r="H811" t="s">
        <v>1770</v>
      </c>
      <c r="I811" t="s">
        <v>265</v>
      </c>
      <c r="J811" t="s">
        <v>266</v>
      </c>
      <c r="K811" t="s">
        <v>1771</v>
      </c>
      <c r="L811" t="s">
        <v>1857</v>
      </c>
      <c r="M811" t="s">
        <v>29</v>
      </c>
      <c r="N811" s="1"/>
      <c r="O811" t="s">
        <v>1910</v>
      </c>
      <c r="P811">
        <f>VLOOKUP(O811,Sheet6!K:L,2,FALSE)</f>
        <v>100</v>
      </c>
      <c r="R811" t="s">
        <v>36</v>
      </c>
      <c r="U811" t="str">
        <f>VLOOKUP(O811,Sheet1!W:X,2,FALSE)</f>
        <v>PASS</v>
      </c>
    </row>
    <row r="812" spans="1:21" x14ac:dyDescent="0.25">
      <c r="A812" t="s">
        <v>1732</v>
      </c>
      <c r="B812" t="s">
        <v>36</v>
      </c>
      <c r="C812" t="s">
        <v>36</v>
      </c>
      <c r="D812" t="s">
        <v>36</v>
      </c>
      <c r="F812" t="s">
        <v>1911</v>
      </c>
      <c r="G812" t="s">
        <v>1912</v>
      </c>
      <c r="H812" t="s">
        <v>1913</v>
      </c>
      <c r="I812" t="s">
        <v>265</v>
      </c>
      <c r="J812" t="s">
        <v>772</v>
      </c>
      <c r="K812" t="s">
        <v>1914</v>
      </c>
      <c r="L812" t="s">
        <v>1915</v>
      </c>
      <c r="M812" t="s">
        <v>90</v>
      </c>
      <c r="N812" s="1"/>
      <c r="O812" t="s">
        <v>1916</v>
      </c>
      <c r="P812" t="e">
        <f>VLOOKUP(O812,Sheet6!K:L,2,FALSE)</f>
        <v>#N/A</v>
      </c>
      <c r="R812" t="s">
        <v>36</v>
      </c>
      <c r="S812" t="s">
        <v>146</v>
      </c>
      <c r="T812" t="s">
        <v>1917</v>
      </c>
      <c r="U812" t="str">
        <f>VLOOKUP(O812,Sheet1!W:X,2,FALSE)</f>
        <v>PASS</v>
      </c>
    </row>
    <row r="813" spans="1:21" x14ac:dyDescent="0.25">
      <c r="A813" t="s">
        <v>1732</v>
      </c>
      <c r="B813" t="s">
        <v>36</v>
      </c>
      <c r="C813" t="s">
        <v>36</v>
      </c>
      <c r="D813" t="s">
        <v>36</v>
      </c>
      <c r="F813" t="s">
        <v>1911</v>
      </c>
      <c r="G813" t="s">
        <v>1912</v>
      </c>
      <c r="H813" t="s">
        <v>1913</v>
      </c>
      <c r="I813" t="s">
        <v>265</v>
      </c>
      <c r="J813" t="s">
        <v>772</v>
      </c>
      <c r="K813" t="s">
        <v>1914</v>
      </c>
      <c r="L813" t="s">
        <v>1915</v>
      </c>
      <c r="M813" t="s">
        <v>29</v>
      </c>
      <c r="N813" s="1"/>
      <c r="O813" t="s">
        <v>1918</v>
      </c>
      <c r="P813">
        <f>VLOOKUP(O813,Sheet6!K:L,2,FALSE)</f>
        <v>100</v>
      </c>
      <c r="R813" t="s">
        <v>36</v>
      </c>
      <c r="S813" t="s">
        <v>146</v>
      </c>
      <c r="T813" t="s">
        <v>1919</v>
      </c>
      <c r="U813" t="str">
        <f>VLOOKUP(O813,Sheet1!W:X,2,FALSE)</f>
        <v>PASS</v>
      </c>
    </row>
    <row r="814" spans="1:21" x14ac:dyDescent="0.25">
      <c r="A814" t="s">
        <v>1732</v>
      </c>
      <c r="B814" t="s">
        <v>36</v>
      </c>
      <c r="C814" t="s">
        <v>36</v>
      </c>
      <c r="D814" t="s">
        <v>36</v>
      </c>
      <c r="F814" t="s">
        <v>1860</v>
      </c>
      <c r="G814" t="s">
        <v>1861</v>
      </c>
      <c r="H814" t="s">
        <v>1862</v>
      </c>
      <c r="I814" t="s">
        <v>116</v>
      </c>
      <c r="J814" t="s">
        <v>713</v>
      </c>
      <c r="K814" t="s">
        <v>827</v>
      </c>
      <c r="L814" t="s">
        <v>1863</v>
      </c>
      <c r="M814" t="s">
        <v>90</v>
      </c>
      <c r="N814" s="1"/>
      <c r="O814" t="s">
        <v>1920</v>
      </c>
      <c r="P814">
        <f>VLOOKUP(O814,Sheet6!K:L,2,FALSE)</f>
        <v>100</v>
      </c>
      <c r="R814" t="s">
        <v>36</v>
      </c>
      <c r="U814" t="str">
        <f>VLOOKUP(O814,Sheet1!W:X,2,FALSE)</f>
        <v>PASS</v>
      </c>
    </row>
    <row r="815" spans="1:21" x14ac:dyDescent="0.25">
      <c r="A815" t="s">
        <v>1732</v>
      </c>
      <c r="B815" t="s">
        <v>21</v>
      </c>
      <c r="C815" t="s">
        <v>36</v>
      </c>
      <c r="D815" t="s">
        <v>36</v>
      </c>
      <c r="F815" t="s">
        <v>1774</v>
      </c>
      <c r="G815" t="s">
        <v>1775</v>
      </c>
      <c r="H815" t="s">
        <v>1776</v>
      </c>
      <c r="I815" t="s">
        <v>155</v>
      </c>
      <c r="J815" t="s">
        <v>156</v>
      </c>
      <c r="K815" t="s">
        <v>25</v>
      </c>
      <c r="L815" t="s">
        <v>1777</v>
      </c>
      <c r="M815" t="s">
        <v>29</v>
      </c>
      <c r="O815" t="s">
        <v>1778</v>
      </c>
      <c r="P815">
        <f>VLOOKUP(O815,Sheet6!K:L,2,FALSE)</f>
        <v>100</v>
      </c>
      <c r="R815" t="s">
        <v>36</v>
      </c>
      <c r="U815" t="str">
        <f>VLOOKUP(O815,Sheet1!W:X,2,FALSE)</f>
        <v>PASS</v>
      </c>
    </row>
    <row r="816" spans="1:21" x14ac:dyDescent="0.25">
      <c r="A816" t="s">
        <v>1732</v>
      </c>
      <c r="B816" t="s">
        <v>36</v>
      </c>
      <c r="C816" t="s">
        <v>36</v>
      </c>
      <c r="D816" t="s">
        <v>36</v>
      </c>
      <c r="F816" t="s">
        <v>1774</v>
      </c>
      <c r="G816" t="s">
        <v>1775</v>
      </c>
      <c r="H816" t="s">
        <v>1776</v>
      </c>
      <c r="I816" t="s">
        <v>155</v>
      </c>
      <c r="J816" t="s">
        <v>156</v>
      </c>
      <c r="K816" t="s">
        <v>25</v>
      </c>
      <c r="L816" t="s">
        <v>1777</v>
      </c>
      <c r="M816" t="s">
        <v>90</v>
      </c>
      <c r="N816" s="1"/>
      <c r="O816" t="s">
        <v>1921</v>
      </c>
      <c r="P816">
        <f>VLOOKUP(O816,Sheet6!K:L,2,FALSE)</f>
        <v>100</v>
      </c>
      <c r="R816" t="s">
        <v>36</v>
      </c>
      <c r="U816" t="str">
        <f>VLOOKUP(O816,Sheet1!W:X,2,FALSE)</f>
        <v>PASS</v>
      </c>
    </row>
    <row r="817" spans="1:21" x14ac:dyDescent="0.25">
      <c r="A817" t="s">
        <v>1732</v>
      </c>
      <c r="B817" t="s">
        <v>36</v>
      </c>
      <c r="C817" t="s">
        <v>36</v>
      </c>
      <c r="D817" t="s">
        <v>36</v>
      </c>
      <c r="F817" t="s">
        <v>1922</v>
      </c>
      <c r="G817" t="s">
        <v>1923</v>
      </c>
      <c r="H817" t="s">
        <v>1924</v>
      </c>
      <c r="I817" t="s">
        <v>1755</v>
      </c>
      <c r="J817" t="s">
        <v>1755</v>
      </c>
      <c r="K817" t="s">
        <v>1756</v>
      </c>
      <c r="L817" t="s">
        <v>1925</v>
      </c>
      <c r="M817" t="s">
        <v>90</v>
      </c>
      <c r="N817" s="1"/>
      <c r="O817" t="s">
        <v>1926</v>
      </c>
      <c r="P817">
        <f>VLOOKUP(O817,Sheet6!K:L,2,FALSE)</f>
        <v>100</v>
      </c>
      <c r="R817" t="s">
        <v>36</v>
      </c>
      <c r="U817" t="str">
        <f>VLOOKUP(O817,Sheet1!W:X,2,FALSE)</f>
        <v>PASS</v>
      </c>
    </row>
    <row r="818" spans="1:21" x14ac:dyDescent="0.25">
      <c r="A818" t="s">
        <v>1732</v>
      </c>
      <c r="B818" t="s">
        <v>36</v>
      </c>
      <c r="C818" t="s">
        <v>36</v>
      </c>
      <c r="D818" t="s">
        <v>36</v>
      </c>
      <c r="F818" t="s">
        <v>1927</v>
      </c>
      <c r="G818" t="s">
        <v>1928</v>
      </c>
      <c r="H818" t="s">
        <v>1929</v>
      </c>
      <c r="I818" t="s">
        <v>25</v>
      </c>
      <c r="J818" t="s">
        <v>25</v>
      </c>
      <c r="K818" t="s">
        <v>311</v>
      </c>
      <c r="L818" t="s">
        <v>1930</v>
      </c>
      <c r="M818" t="s">
        <v>90</v>
      </c>
      <c r="N818" s="1"/>
      <c r="O818" t="s">
        <v>1931</v>
      </c>
      <c r="P818">
        <f>VLOOKUP(O818,Sheet6!K:L,2,FALSE)</f>
        <v>100</v>
      </c>
      <c r="R818" t="s">
        <v>36</v>
      </c>
      <c r="U818" t="str">
        <f>VLOOKUP(O818,Sheet1!W:X,2,FALSE)</f>
        <v>PASS</v>
      </c>
    </row>
    <row r="819" spans="1:21" x14ac:dyDescent="0.25">
      <c r="A819" t="s">
        <v>1732</v>
      </c>
      <c r="B819" t="s">
        <v>36</v>
      </c>
      <c r="C819" t="s">
        <v>36</v>
      </c>
      <c r="D819" t="s">
        <v>36</v>
      </c>
      <c r="F819" t="s">
        <v>1932</v>
      </c>
      <c r="G819" t="s">
        <v>1933</v>
      </c>
      <c r="H819" t="s">
        <v>1934</v>
      </c>
      <c r="I819" t="s">
        <v>25</v>
      </c>
      <c r="J819" t="s">
        <v>25</v>
      </c>
      <c r="K819" t="s">
        <v>311</v>
      </c>
      <c r="L819" t="s">
        <v>1935</v>
      </c>
      <c r="M819" t="s">
        <v>216</v>
      </c>
      <c r="N819" s="1"/>
      <c r="O819" t="s">
        <v>1936</v>
      </c>
      <c r="P819">
        <f>VLOOKUP(O819,Sheet6!K:L,2,FALSE)</f>
        <v>100</v>
      </c>
      <c r="R819" t="s">
        <v>36</v>
      </c>
      <c r="U819" t="str">
        <f>VLOOKUP(O819,Sheet1!W:X,2,FALSE)</f>
        <v>PASS</v>
      </c>
    </row>
    <row r="820" spans="1:21" x14ac:dyDescent="0.25">
      <c r="A820" t="s">
        <v>1732</v>
      </c>
      <c r="B820" t="s">
        <v>36</v>
      </c>
      <c r="C820" t="s">
        <v>36</v>
      </c>
      <c r="D820" t="s">
        <v>36</v>
      </c>
      <c r="F820" t="s">
        <v>1937</v>
      </c>
      <c r="G820" t="s">
        <v>1938</v>
      </c>
      <c r="H820" t="s">
        <v>1939</v>
      </c>
      <c r="I820" t="s">
        <v>25</v>
      </c>
      <c r="J820" t="s">
        <v>25</v>
      </c>
      <c r="K820" t="s">
        <v>311</v>
      </c>
      <c r="L820" t="s">
        <v>1940</v>
      </c>
      <c r="M820" t="s">
        <v>216</v>
      </c>
      <c r="N820" s="1"/>
      <c r="O820" t="s">
        <v>1941</v>
      </c>
      <c r="P820">
        <f>VLOOKUP(O820,Sheet6!K:L,2,FALSE)</f>
        <v>100</v>
      </c>
      <c r="R820" t="s">
        <v>36</v>
      </c>
      <c r="U820" t="str">
        <f>VLOOKUP(O820,Sheet1!W:X,2,FALSE)</f>
        <v>PASS</v>
      </c>
    </row>
    <row r="821" spans="1:21" x14ac:dyDescent="0.25">
      <c r="A821" t="s">
        <v>1732</v>
      </c>
      <c r="B821" t="s">
        <v>36</v>
      </c>
      <c r="C821" t="s">
        <v>36</v>
      </c>
      <c r="D821" t="s">
        <v>36</v>
      </c>
      <c r="F821" t="s">
        <v>1942</v>
      </c>
      <c r="G821" t="s">
        <v>1943</v>
      </c>
      <c r="H821" t="s">
        <v>1944</v>
      </c>
      <c r="I821" t="s">
        <v>25</v>
      </c>
      <c r="J821" t="s">
        <v>1744</v>
      </c>
      <c r="K821" t="s">
        <v>1945</v>
      </c>
      <c r="L821" t="s">
        <v>1946</v>
      </c>
      <c r="M821" t="s">
        <v>29</v>
      </c>
      <c r="N821" s="1"/>
      <c r="O821" t="s">
        <v>1947</v>
      </c>
      <c r="P821">
        <f>VLOOKUP(O821,Sheet6!K:L,2,FALSE)</f>
        <v>100</v>
      </c>
      <c r="R821" t="s">
        <v>36</v>
      </c>
      <c r="U821" t="str">
        <f>VLOOKUP(O821,Sheet1!W:X,2,FALSE)</f>
        <v>PASS</v>
      </c>
    </row>
    <row r="822" spans="1:21" x14ac:dyDescent="0.25">
      <c r="A822" t="s">
        <v>1732</v>
      </c>
      <c r="B822" t="s">
        <v>36</v>
      </c>
      <c r="C822" t="s">
        <v>36</v>
      </c>
      <c r="D822" t="s">
        <v>36</v>
      </c>
      <c r="F822" t="s">
        <v>1948</v>
      </c>
      <c r="G822" t="s">
        <v>1949</v>
      </c>
      <c r="H822" t="s">
        <v>1950</v>
      </c>
      <c r="I822" t="s">
        <v>1877</v>
      </c>
      <c r="J822" t="s">
        <v>1877</v>
      </c>
      <c r="K822" t="s">
        <v>1951</v>
      </c>
      <c r="L822" t="s">
        <v>1952</v>
      </c>
      <c r="M822" t="s">
        <v>90</v>
      </c>
      <c r="N822" s="1"/>
      <c r="O822" t="s">
        <v>1953</v>
      </c>
      <c r="P822">
        <f>VLOOKUP(O822,Sheet6!K:L,2,FALSE)</f>
        <v>100</v>
      </c>
      <c r="R822" t="s">
        <v>36</v>
      </c>
      <c r="U822" t="str">
        <f>VLOOKUP(O822,Sheet1!W:X,2,FALSE)</f>
        <v>PASS</v>
      </c>
    </row>
    <row r="823" spans="1:21" x14ac:dyDescent="0.25">
      <c r="A823" t="s">
        <v>1732</v>
      </c>
      <c r="B823" t="s">
        <v>21</v>
      </c>
      <c r="C823" t="s">
        <v>36</v>
      </c>
      <c r="D823" t="s">
        <v>36</v>
      </c>
      <c r="F823" t="s">
        <v>1799</v>
      </c>
      <c r="G823" t="s">
        <v>1800</v>
      </c>
      <c r="H823" t="s">
        <v>474</v>
      </c>
      <c r="I823" t="s">
        <v>1801</v>
      </c>
      <c r="J823" t="s">
        <v>1801</v>
      </c>
      <c r="K823" t="s">
        <v>1802</v>
      </c>
      <c r="L823" t="s">
        <v>89</v>
      </c>
      <c r="M823" t="s">
        <v>90</v>
      </c>
      <c r="N823" s="1"/>
      <c r="O823" t="s">
        <v>1803</v>
      </c>
      <c r="P823">
        <f>VLOOKUP(O823,Sheet6!K:L,2,FALSE)</f>
        <v>100</v>
      </c>
      <c r="R823" t="s">
        <v>36</v>
      </c>
      <c r="U823" t="str">
        <f>VLOOKUP(O823,Sheet1!W:X,2,FALSE)</f>
        <v>PASS</v>
      </c>
    </row>
    <row r="824" spans="1:21" x14ac:dyDescent="0.25">
      <c r="A824" t="s">
        <v>1732</v>
      </c>
      <c r="B824" t="s">
        <v>36</v>
      </c>
      <c r="C824" t="s">
        <v>36</v>
      </c>
      <c r="D824" t="s">
        <v>36</v>
      </c>
      <c r="F824" t="s">
        <v>1805</v>
      </c>
      <c r="G824" t="s">
        <v>1806</v>
      </c>
      <c r="H824" t="s">
        <v>1807</v>
      </c>
      <c r="I824" t="s">
        <v>1808</v>
      </c>
      <c r="J824" t="s">
        <v>1808</v>
      </c>
      <c r="K824" t="s">
        <v>1809</v>
      </c>
      <c r="L824" t="s">
        <v>1810</v>
      </c>
      <c r="M824" t="s">
        <v>90</v>
      </c>
      <c r="N824" s="1"/>
      <c r="O824" t="s">
        <v>1954</v>
      </c>
      <c r="P824" t="e">
        <f>VLOOKUP(O824,Sheet6!K:L,2,FALSE)</f>
        <v>#N/A</v>
      </c>
      <c r="R824" t="s">
        <v>36</v>
      </c>
      <c r="S824" t="s">
        <v>146</v>
      </c>
      <c r="T824" t="s">
        <v>1955</v>
      </c>
      <c r="U824" t="str">
        <f>VLOOKUP(O824,Sheet1!W:X,2,FALSE)</f>
        <v>PASS</v>
      </c>
    </row>
    <row r="825" spans="1:21" x14ac:dyDescent="0.25">
      <c r="A825" t="s">
        <v>1732</v>
      </c>
      <c r="B825" t="s">
        <v>36</v>
      </c>
      <c r="C825" t="s">
        <v>36</v>
      </c>
      <c r="D825" t="s">
        <v>36</v>
      </c>
      <c r="F825" t="s">
        <v>1813</v>
      </c>
      <c r="G825" t="s">
        <v>1814</v>
      </c>
      <c r="H825" t="s">
        <v>1815</v>
      </c>
      <c r="I825" t="s">
        <v>393</v>
      </c>
      <c r="J825" t="s">
        <v>140</v>
      </c>
      <c r="K825" t="s">
        <v>1816</v>
      </c>
      <c r="L825" t="s">
        <v>1817</v>
      </c>
      <c r="M825" t="s">
        <v>90</v>
      </c>
      <c r="N825" s="1"/>
      <c r="O825" t="s">
        <v>1956</v>
      </c>
      <c r="P825">
        <f>VLOOKUP(O825,Sheet6!K:L,2,FALSE)</f>
        <v>100</v>
      </c>
      <c r="R825" t="s">
        <v>36</v>
      </c>
      <c r="U825" t="str">
        <f>VLOOKUP(O825,Sheet1!W:X,2,FALSE)</f>
        <v>PASS</v>
      </c>
    </row>
    <row r="826" spans="1:21" x14ac:dyDescent="0.25">
      <c r="A826" t="s">
        <v>1732</v>
      </c>
      <c r="B826" t="s">
        <v>36</v>
      </c>
      <c r="C826" t="s">
        <v>36</v>
      </c>
      <c r="D826" t="s">
        <v>36</v>
      </c>
      <c r="F826" t="s">
        <v>1957</v>
      </c>
      <c r="G826" t="s">
        <v>1958</v>
      </c>
      <c r="H826" t="s">
        <v>1959</v>
      </c>
      <c r="I826" t="s">
        <v>45</v>
      </c>
      <c r="J826" t="s">
        <v>1960</v>
      </c>
      <c r="K826" t="s">
        <v>1961</v>
      </c>
      <c r="L826" t="s">
        <v>1962</v>
      </c>
      <c r="M826" t="s">
        <v>29</v>
      </c>
      <c r="N826" s="1"/>
      <c r="O826" t="s">
        <v>1963</v>
      </c>
      <c r="P826">
        <f>VLOOKUP(O826,Sheet6!K:L,2,FALSE)</f>
        <v>100</v>
      </c>
      <c r="R826" t="s">
        <v>36</v>
      </c>
      <c r="U826" t="str">
        <f>VLOOKUP(O826,Sheet1!W:X,2,FALSE)</f>
        <v>PASS</v>
      </c>
    </row>
    <row r="827" spans="1:21" x14ac:dyDescent="0.25">
      <c r="A827" t="s">
        <v>1732</v>
      </c>
      <c r="B827" t="s">
        <v>36</v>
      </c>
      <c r="C827" t="s">
        <v>36</v>
      </c>
      <c r="D827" t="s">
        <v>36</v>
      </c>
      <c r="F827" t="s">
        <v>1964</v>
      </c>
      <c r="G827" t="s">
        <v>1965</v>
      </c>
      <c r="H827" t="s">
        <v>1966</v>
      </c>
      <c r="I827" t="s">
        <v>45</v>
      </c>
      <c r="J827" t="s">
        <v>1960</v>
      </c>
      <c r="K827" t="s">
        <v>1961</v>
      </c>
      <c r="L827" t="s">
        <v>1967</v>
      </c>
      <c r="M827" t="s">
        <v>29</v>
      </c>
      <c r="N827" s="1"/>
      <c r="O827" t="s">
        <v>1968</v>
      </c>
      <c r="P827">
        <f>VLOOKUP(O827,Sheet6!K:L,2,FALSE)</f>
        <v>100</v>
      </c>
      <c r="R827" t="s">
        <v>36</v>
      </c>
      <c r="U827" t="str">
        <f>VLOOKUP(O827,Sheet1!W:X,2,FALSE)</f>
        <v>PASS</v>
      </c>
    </row>
    <row r="828" spans="1:21" x14ac:dyDescent="0.25">
      <c r="A828" t="s">
        <v>1969</v>
      </c>
      <c r="B828" t="s">
        <v>36</v>
      </c>
      <c r="C828" t="s">
        <v>36</v>
      </c>
      <c r="D828" t="s">
        <v>36</v>
      </c>
      <c r="F828" t="s">
        <v>1970</v>
      </c>
      <c r="G828" t="s">
        <v>1971</v>
      </c>
      <c r="H828" t="s">
        <v>1972</v>
      </c>
      <c r="I828" t="s">
        <v>97</v>
      </c>
      <c r="J828" t="s">
        <v>424</v>
      </c>
      <c r="K828" t="s">
        <v>1973</v>
      </c>
      <c r="L828" t="s">
        <v>800</v>
      </c>
      <c r="M828" t="s">
        <v>216</v>
      </c>
      <c r="N828" s="1"/>
      <c r="O828" t="s">
        <v>1974</v>
      </c>
      <c r="P828">
        <f>VLOOKUP(O828,Sheet6!K:L,2,FALSE)</f>
        <v>100</v>
      </c>
      <c r="R828" t="s">
        <v>36</v>
      </c>
      <c r="S828" t="s">
        <v>101</v>
      </c>
      <c r="U828" t="str">
        <f>VLOOKUP(O828,Sheet1!W:X,2,FALSE)</f>
        <v>PASS</v>
      </c>
    </row>
    <row r="829" spans="1:21" x14ac:dyDescent="0.25">
      <c r="A829" t="s">
        <v>1975</v>
      </c>
      <c r="B829" t="s">
        <v>21</v>
      </c>
      <c r="C829" t="s">
        <v>21</v>
      </c>
      <c r="D829" t="s">
        <v>21</v>
      </c>
      <c r="F829" t="s">
        <v>1981</v>
      </c>
      <c r="G829" t="s">
        <v>1982</v>
      </c>
      <c r="H829" t="s">
        <v>1983</v>
      </c>
      <c r="I829" t="s">
        <v>265</v>
      </c>
      <c r="J829" t="s">
        <v>772</v>
      </c>
      <c r="K829" t="s">
        <v>1987</v>
      </c>
      <c r="L829" t="s">
        <v>1988</v>
      </c>
      <c r="M829" t="s">
        <v>90</v>
      </c>
      <c r="O829" t="s">
        <v>1989</v>
      </c>
      <c r="P829">
        <f>VLOOKUP(O829,Sheet6!K:L,2,FALSE)</f>
        <v>94.005518728799998</v>
      </c>
      <c r="R829" t="s">
        <v>436</v>
      </c>
      <c r="U829" t="str">
        <f>VLOOKUP(O829,Sheet1!W:X,2,FALSE)</f>
        <v>PASS</v>
      </c>
    </row>
    <row r="830" spans="1:21" x14ac:dyDescent="0.25">
      <c r="A830" t="s">
        <v>1975</v>
      </c>
      <c r="B830" t="s">
        <v>21</v>
      </c>
      <c r="C830" t="s">
        <v>21</v>
      </c>
      <c r="D830" t="s">
        <v>21</v>
      </c>
      <c r="F830" t="s">
        <v>1981</v>
      </c>
      <c r="G830" t="s">
        <v>1982</v>
      </c>
      <c r="H830" t="s">
        <v>1983</v>
      </c>
      <c r="I830" t="s">
        <v>116</v>
      </c>
      <c r="J830" t="s">
        <v>635</v>
      </c>
      <c r="K830" t="s">
        <v>1984</v>
      </c>
      <c r="L830" t="s">
        <v>1985</v>
      </c>
      <c r="M830" t="s">
        <v>29</v>
      </c>
      <c r="O830" t="s">
        <v>1990</v>
      </c>
      <c r="P830" t="e">
        <f>VLOOKUP(O830,Sheet6!K:L,2,FALSE)</f>
        <v>#N/A</v>
      </c>
      <c r="S830" t="s">
        <v>21</v>
      </c>
      <c r="U830" t="str">
        <f>VLOOKUP(O830,Sheet1!W:X,2,FALSE)</f>
        <v>NOT PASS</v>
      </c>
    </row>
    <row r="831" spans="1:21" x14ac:dyDescent="0.25">
      <c r="A831" t="s">
        <v>1975</v>
      </c>
      <c r="B831" t="s">
        <v>177</v>
      </c>
      <c r="C831" t="s">
        <v>177</v>
      </c>
      <c r="D831" t="s">
        <v>177</v>
      </c>
      <c r="F831" t="s">
        <v>1976</v>
      </c>
      <c r="G831" t="s">
        <v>1977</v>
      </c>
      <c r="H831" t="s">
        <v>1978</v>
      </c>
      <c r="I831" t="s">
        <v>276</v>
      </c>
      <c r="J831" t="s">
        <v>277</v>
      </c>
      <c r="K831" t="s">
        <v>1075</v>
      </c>
      <c r="L831" t="s">
        <v>1992</v>
      </c>
      <c r="M831" t="s">
        <v>90</v>
      </c>
      <c r="N831" s="1" t="s">
        <v>2744</v>
      </c>
      <c r="O831" t="s">
        <v>1993</v>
      </c>
      <c r="P831">
        <f>VLOOKUP(O831,Sheet6!K:L,2,FALSE)</f>
        <v>99.999978940899993</v>
      </c>
      <c r="R831" t="s">
        <v>185</v>
      </c>
      <c r="U831" t="str">
        <f>VLOOKUP(O831,Sheet1!W:X,2,FALSE)</f>
        <v>PASS</v>
      </c>
    </row>
    <row r="832" spans="1:21" x14ac:dyDescent="0.25">
      <c r="A832" t="s">
        <v>1975</v>
      </c>
      <c r="B832" t="s">
        <v>177</v>
      </c>
      <c r="C832" t="s">
        <v>177</v>
      </c>
      <c r="D832" t="s">
        <v>177</v>
      </c>
      <c r="F832" t="s">
        <v>1994</v>
      </c>
      <c r="G832" t="s">
        <v>1995</v>
      </c>
      <c r="H832" t="s">
        <v>1996</v>
      </c>
      <c r="I832" t="s">
        <v>265</v>
      </c>
      <c r="J832" t="s">
        <v>266</v>
      </c>
      <c r="K832" t="s">
        <v>1997</v>
      </c>
      <c r="L832" t="s">
        <v>1998</v>
      </c>
      <c r="M832" t="s">
        <v>29</v>
      </c>
      <c r="N832" s="1" t="s">
        <v>2744</v>
      </c>
      <c r="O832" t="s">
        <v>1999</v>
      </c>
      <c r="P832">
        <f>VLOOKUP(O832,Sheet6!K:L,2,FALSE)</f>
        <v>97.150679471199993</v>
      </c>
      <c r="R832" t="s">
        <v>185</v>
      </c>
      <c r="U832" t="str">
        <f>VLOOKUP(O832,Sheet1!W:X,2,FALSE)</f>
        <v>PASS</v>
      </c>
    </row>
    <row r="833" spans="1:21" x14ac:dyDescent="0.25">
      <c r="A833" t="s">
        <v>1975</v>
      </c>
      <c r="B833" t="s">
        <v>177</v>
      </c>
      <c r="C833" t="s">
        <v>177</v>
      </c>
      <c r="D833" t="s">
        <v>177</v>
      </c>
      <c r="F833" t="s">
        <v>2000</v>
      </c>
      <c r="G833" t="s">
        <v>2001</v>
      </c>
      <c r="H833" t="s">
        <v>2002</v>
      </c>
      <c r="I833" t="s">
        <v>306</v>
      </c>
      <c r="J833" t="s">
        <v>306</v>
      </c>
      <c r="K833" t="s">
        <v>307</v>
      </c>
      <c r="L833" t="s">
        <v>2003</v>
      </c>
      <c r="M833" t="s">
        <v>90</v>
      </c>
      <c r="N833" s="1" t="s">
        <v>2744</v>
      </c>
      <c r="O833" t="s">
        <v>2004</v>
      </c>
      <c r="P833">
        <f>VLOOKUP(O833,Sheet6!K:L,2,FALSE)</f>
        <v>99.990208318000001</v>
      </c>
      <c r="R833" t="s">
        <v>185</v>
      </c>
      <c r="U833" t="str">
        <f>VLOOKUP(O833,Sheet1!W:X,2,FALSE)</f>
        <v>PASS</v>
      </c>
    </row>
    <row r="834" spans="1:21" x14ac:dyDescent="0.25">
      <c r="A834" t="s">
        <v>1975</v>
      </c>
      <c r="B834" t="s">
        <v>177</v>
      </c>
      <c r="C834" t="s">
        <v>177</v>
      </c>
      <c r="D834" t="s">
        <v>177</v>
      </c>
      <c r="F834" t="s">
        <v>2000</v>
      </c>
      <c r="G834" t="s">
        <v>2001</v>
      </c>
      <c r="H834" t="s">
        <v>2002</v>
      </c>
      <c r="I834" t="s">
        <v>265</v>
      </c>
      <c r="J834" t="s">
        <v>2005</v>
      </c>
      <c r="K834" t="s">
        <v>2006</v>
      </c>
      <c r="L834" t="s">
        <v>2007</v>
      </c>
      <c r="M834" t="s">
        <v>90</v>
      </c>
      <c r="N834" s="1" t="s">
        <v>2744</v>
      </c>
      <c r="O834" t="s">
        <v>2008</v>
      </c>
      <c r="P834">
        <f>VLOOKUP(O834,Sheet6!K:L,2,FALSE)</f>
        <v>99.674758708599995</v>
      </c>
      <c r="R834" t="s">
        <v>185</v>
      </c>
      <c r="U834" t="str">
        <f>VLOOKUP(O834,Sheet1!W:X,2,FALSE)</f>
        <v>PASS</v>
      </c>
    </row>
    <row r="835" spans="1:21" x14ac:dyDescent="0.25">
      <c r="A835" t="s">
        <v>1975</v>
      </c>
      <c r="B835" t="s">
        <v>177</v>
      </c>
      <c r="C835" t="s">
        <v>177</v>
      </c>
      <c r="D835" t="s">
        <v>177</v>
      </c>
      <c r="F835" t="s">
        <v>2000</v>
      </c>
      <c r="G835" t="s">
        <v>2001</v>
      </c>
      <c r="H835" t="s">
        <v>2002</v>
      </c>
      <c r="I835" t="s">
        <v>265</v>
      </c>
      <c r="J835" t="s">
        <v>2005</v>
      </c>
      <c r="K835" t="s">
        <v>2006</v>
      </c>
      <c r="L835" t="s">
        <v>2007</v>
      </c>
      <c r="M835" t="s">
        <v>29</v>
      </c>
      <c r="N835" s="1" t="s">
        <v>2744</v>
      </c>
      <c r="O835" t="s">
        <v>2009</v>
      </c>
      <c r="P835">
        <f>VLOOKUP(O835,Sheet6!K:L,2,FALSE)</f>
        <v>99.997956744299998</v>
      </c>
      <c r="R835" t="s">
        <v>185</v>
      </c>
      <c r="U835" t="str">
        <f>VLOOKUP(O835,Sheet1!W:X,2,FALSE)</f>
        <v>PASS</v>
      </c>
    </row>
    <row r="836" spans="1:21" x14ac:dyDescent="0.25">
      <c r="A836" t="s">
        <v>1975</v>
      </c>
      <c r="B836" t="s">
        <v>177</v>
      </c>
      <c r="C836" t="s">
        <v>177</v>
      </c>
      <c r="D836" t="s">
        <v>177</v>
      </c>
      <c r="F836" t="s">
        <v>1981</v>
      </c>
      <c r="G836" t="s">
        <v>1982</v>
      </c>
      <c r="H836" t="s">
        <v>1983</v>
      </c>
      <c r="I836" t="s">
        <v>116</v>
      </c>
      <c r="J836" t="s">
        <v>364</v>
      </c>
      <c r="K836" t="s">
        <v>1457</v>
      </c>
      <c r="L836" t="s">
        <v>1985</v>
      </c>
      <c r="M836" t="s">
        <v>90</v>
      </c>
      <c r="N836" s="1" t="s">
        <v>2744</v>
      </c>
      <c r="O836" t="s">
        <v>2010</v>
      </c>
      <c r="P836">
        <f>VLOOKUP(O836,Sheet6!K:L,2,FALSE)</f>
        <v>99.999970971300002</v>
      </c>
      <c r="R836" t="s">
        <v>185</v>
      </c>
      <c r="U836" t="str">
        <f>VLOOKUP(O836,Sheet1!W:X,2,FALSE)</f>
        <v>PASS</v>
      </c>
    </row>
    <row r="837" spans="1:21" x14ac:dyDescent="0.25">
      <c r="A837" t="s">
        <v>1975</v>
      </c>
      <c r="B837" t="s">
        <v>177</v>
      </c>
      <c r="C837" t="s">
        <v>177</v>
      </c>
      <c r="D837" t="s">
        <v>177</v>
      </c>
      <c r="F837" t="s">
        <v>1981</v>
      </c>
      <c r="G837" t="s">
        <v>1982</v>
      </c>
      <c r="H837" t="s">
        <v>1983</v>
      </c>
      <c r="I837" t="s">
        <v>116</v>
      </c>
      <c r="J837" t="s">
        <v>364</v>
      </c>
      <c r="K837" t="s">
        <v>1457</v>
      </c>
      <c r="L837" t="s">
        <v>1985</v>
      </c>
      <c r="M837" t="s">
        <v>29</v>
      </c>
      <c r="N837" s="1" t="s">
        <v>2744</v>
      </c>
      <c r="O837" t="s">
        <v>2011</v>
      </c>
      <c r="P837">
        <f>VLOOKUP(O837,Sheet6!K:L,2,FALSE)</f>
        <v>99.999970971300002</v>
      </c>
      <c r="R837" t="s">
        <v>185</v>
      </c>
      <c r="U837" t="str">
        <f>VLOOKUP(O837,Sheet1!W:X,2,FALSE)</f>
        <v>PASS</v>
      </c>
    </row>
    <row r="838" spans="1:21" x14ac:dyDescent="0.25">
      <c r="A838" t="s">
        <v>1975</v>
      </c>
      <c r="B838" t="s">
        <v>177</v>
      </c>
      <c r="C838" t="s">
        <v>177</v>
      </c>
      <c r="D838" t="s">
        <v>177</v>
      </c>
      <c r="F838" t="s">
        <v>2012</v>
      </c>
      <c r="G838" t="s">
        <v>2013</v>
      </c>
      <c r="H838" t="s">
        <v>2014</v>
      </c>
      <c r="I838" t="s">
        <v>265</v>
      </c>
      <c r="J838" t="s">
        <v>266</v>
      </c>
      <c r="K838" t="s">
        <v>2015</v>
      </c>
      <c r="L838" t="s">
        <v>492</v>
      </c>
      <c r="M838" t="s">
        <v>90</v>
      </c>
      <c r="N838" s="1" t="s">
        <v>2744</v>
      </c>
      <c r="O838" t="s">
        <v>2016</v>
      </c>
      <c r="P838">
        <f>VLOOKUP(O838,Sheet6!K:L,2,FALSE)</f>
        <v>99.843868928000006</v>
      </c>
      <c r="R838" t="s">
        <v>185</v>
      </c>
      <c r="U838" t="str">
        <f>VLOOKUP(O838,Sheet1!W:X,2,FALSE)</f>
        <v>Pass with Condition</v>
      </c>
    </row>
    <row r="839" spans="1:21" x14ac:dyDescent="0.25">
      <c r="A839" t="s">
        <v>1975</v>
      </c>
      <c r="B839" t="s">
        <v>177</v>
      </c>
      <c r="C839" t="s">
        <v>177</v>
      </c>
      <c r="D839" t="s">
        <v>177</v>
      </c>
      <c r="F839" t="s">
        <v>2012</v>
      </c>
      <c r="G839" t="s">
        <v>2013</v>
      </c>
      <c r="H839" t="s">
        <v>2014</v>
      </c>
      <c r="I839" t="s">
        <v>265</v>
      </c>
      <c r="J839" t="s">
        <v>266</v>
      </c>
      <c r="K839" t="s">
        <v>2015</v>
      </c>
      <c r="L839" t="s">
        <v>492</v>
      </c>
      <c r="M839" t="s">
        <v>216</v>
      </c>
      <c r="N839" s="1" t="s">
        <v>2744</v>
      </c>
      <c r="O839" t="s">
        <v>2017</v>
      </c>
      <c r="P839">
        <f>VLOOKUP(O839,Sheet6!K:L,2,FALSE)</f>
        <v>99.976543716600005</v>
      </c>
      <c r="R839" t="s">
        <v>185</v>
      </c>
      <c r="U839" t="str">
        <f>VLOOKUP(O839,Sheet1!W:X,2,FALSE)</f>
        <v>PASS</v>
      </c>
    </row>
    <row r="840" spans="1:21" x14ac:dyDescent="0.25">
      <c r="A840" t="s">
        <v>1975</v>
      </c>
      <c r="B840" t="s">
        <v>36</v>
      </c>
      <c r="C840" t="s">
        <v>36</v>
      </c>
      <c r="D840" t="s">
        <v>36</v>
      </c>
      <c r="F840" t="s">
        <v>2018</v>
      </c>
      <c r="G840" t="s">
        <v>2019</v>
      </c>
      <c r="H840" t="s">
        <v>2020</v>
      </c>
      <c r="I840" t="s">
        <v>265</v>
      </c>
      <c r="J840" t="s">
        <v>266</v>
      </c>
      <c r="K840" t="s">
        <v>2021</v>
      </c>
      <c r="L840" t="s">
        <v>2022</v>
      </c>
      <c r="M840" t="s">
        <v>90</v>
      </c>
      <c r="N840" s="1"/>
      <c r="O840" t="s">
        <v>2023</v>
      </c>
      <c r="P840">
        <f>VLOOKUP(O840,Sheet6!K:L,2,FALSE)</f>
        <v>100</v>
      </c>
      <c r="R840" t="s">
        <v>36</v>
      </c>
      <c r="U840" t="str">
        <f>VLOOKUP(O840,Sheet1!W:X,2,FALSE)</f>
        <v>PASS</v>
      </c>
    </row>
    <row r="841" spans="1:21" x14ac:dyDescent="0.25">
      <c r="A841" t="s">
        <v>1975</v>
      </c>
      <c r="B841" t="s">
        <v>36</v>
      </c>
      <c r="C841" t="s">
        <v>36</v>
      </c>
      <c r="D841" t="s">
        <v>36</v>
      </c>
      <c r="F841" t="s">
        <v>2018</v>
      </c>
      <c r="G841" t="s">
        <v>2019</v>
      </c>
      <c r="H841" t="s">
        <v>2020</v>
      </c>
      <c r="I841" t="s">
        <v>265</v>
      </c>
      <c r="J841" t="s">
        <v>266</v>
      </c>
      <c r="K841" t="s">
        <v>2021</v>
      </c>
      <c r="L841" t="s">
        <v>2022</v>
      </c>
      <c r="M841" t="s">
        <v>29</v>
      </c>
      <c r="N841" s="1"/>
      <c r="O841" t="s">
        <v>2024</v>
      </c>
      <c r="P841">
        <f>VLOOKUP(O841,Sheet6!K:L,2,FALSE)</f>
        <v>100</v>
      </c>
      <c r="R841" t="s">
        <v>36</v>
      </c>
      <c r="U841" t="str">
        <f>VLOOKUP(O841,Sheet1!W:X,2,FALSE)</f>
        <v>PASS</v>
      </c>
    </row>
    <row r="842" spans="1:21" x14ac:dyDescent="0.25">
      <c r="A842" t="s">
        <v>1975</v>
      </c>
      <c r="B842" t="s">
        <v>21</v>
      </c>
      <c r="C842" t="s">
        <v>36</v>
      </c>
      <c r="D842" t="s">
        <v>36</v>
      </c>
      <c r="F842" t="s">
        <v>1976</v>
      </c>
      <c r="G842" t="s">
        <v>1977</v>
      </c>
      <c r="H842" t="s">
        <v>1978</v>
      </c>
      <c r="I842" t="s">
        <v>265</v>
      </c>
      <c r="J842" t="s">
        <v>266</v>
      </c>
      <c r="K842" t="s">
        <v>319</v>
      </c>
      <c r="L842" t="s">
        <v>1979</v>
      </c>
      <c r="M842" t="s">
        <v>29</v>
      </c>
      <c r="O842" t="s">
        <v>1980</v>
      </c>
      <c r="P842">
        <f>VLOOKUP(O842,Sheet6!K:L,2,FALSE)</f>
        <v>100</v>
      </c>
      <c r="R842" t="s">
        <v>36</v>
      </c>
      <c r="U842" t="str">
        <f>VLOOKUP(O842,Sheet1!W:X,2,FALSE)</f>
        <v>PASS</v>
      </c>
    </row>
    <row r="843" spans="1:21" x14ac:dyDescent="0.25">
      <c r="A843" t="s">
        <v>1975</v>
      </c>
      <c r="B843" t="s">
        <v>36</v>
      </c>
      <c r="C843" t="s">
        <v>36</v>
      </c>
      <c r="D843" t="s">
        <v>36</v>
      </c>
      <c r="F843" t="s">
        <v>1976</v>
      </c>
      <c r="G843" t="s">
        <v>1977</v>
      </c>
      <c r="H843" t="s">
        <v>1978</v>
      </c>
      <c r="I843" t="s">
        <v>116</v>
      </c>
      <c r="J843" t="s">
        <v>635</v>
      </c>
      <c r="K843" t="s">
        <v>731</v>
      </c>
      <c r="L843" t="s">
        <v>1979</v>
      </c>
      <c r="M843" t="s">
        <v>90</v>
      </c>
      <c r="N843" s="1"/>
      <c r="O843" t="s">
        <v>2025</v>
      </c>
      <c r="P843">
        <f>VLOOKUP(O843,Sheet6!K:L,2,FALSE)</f>
        <v>100</v>
      </c>
      <c r="R843" t="s">
        <v>36</v>
      </c>
      <c r="U843" t="str">
        <f>VLOOKUP(O843,Sheet1!W:X,2,FALSE)</f>
        <v>PASS</v>
      </c>
    </row>
    <row r="844" spans="1:21" x14ac:dyDescent="0.25">
      <c r="A844" t="s">
        <v>1975</v>
      </c>
      <c r="B844" t="s">
        <v>36</v>
      </c>
      <c r="C844" t="s">
        <v>36</v>
      </c>
      <c r="D844" t="s">
        <v>36</v>
      </c>
      <c r="F844" t="s">
        <v>1976</v>
      </c>
      <c r="G844" t="s">
        <v>1977</v>
      </c>
      <c r="H844" t="s">
        <v>1978</v>
      </c>
      <c r="I844" t="s">
        <v>116</v>
      </c>
      <c r="J844" t="s">
        <v>635</v>
      </c>
      <c r="K844" t="s">
        <v>636</v>
      </c>
      <c r="L844" t="s">
        <v>1979</v>
      </c>
      <c r="M844" t="s">
        <v>90</v>
      </c>
      <c r="N844" s="1"/>
      <c r="O844" t="s">
        <v>2026</v>
      </c>
      <c r="P844">
        <f>VLOOKUP(O844,Sheet6!K:L,2,FALSE)</f>
        <v>100</v>
      </c>
      <c r="R844" t="s">
        <v>36</v>
      </c>
      <c r="U844" t="str">
        <f>VLOOKUP(O844,Sheet1!W:X,2,FALSE)</f>
        <v>PASS</v>
      </c>
    </row>
    <row r="845" spans="1:21" x14ac:dyDescent="0.25">
      <c r="A845" t="s">
        <v>1975</v>
      </c>
      <c r="B845" t="s">
        <v>36</v>
      </c>
      <c r="C845" t="s">
        <v>36</v>
      </c>
      <c r="D845" t="s">
        <v>36</v>
      </c>
      <c r="F845" t="s">
        <v>1976</v>
      </c>
      <c r="G845" t="s">
        <v>1977</v>
      </c>
      <c r="H845" t="s">
        <v>1978</v>
      </c>
      <c r="I845" t="s">
        <v>116</v>
      </c>
      <c r="J845" t="s">
        <v>635</v>
      </c>
      <c r="K845" t="s">
        <v>639</v>
      </c>
      <c r="L845" t="s">
        <v>1979</v>
      </c>
      <c r="M845" t="s">
        <v>90</v>
      </c>
      <c r="N845" s="1"/>
      <c r="O845" t="s">
        <v>2027</v>
      </c>
      <c r="P845">
        <f>VLOOKUP(O845,Sheet6!K:L,2,FALSE)</f>
        <v>100</v>
      </c>
      <c r="R845" t="s">
        <v>36</v>
      </c>
      <c r="U845" t="str">
        <f>VLOOKUP(O845,Sheet1!W:X,2,FALSE)</f>
        <v>PASS</v>
      </c>
    </row>
    <row r="846" spans="1:21" x14ac:dyDescent="0.25">
      <c r="A846" t="s">
        <v>1975</v>
      </c>
      <c r="B846" t="s">
        <v>36</v>
      </c>
      <c r="C846" t="s">
        <v>36</v>
      </c>
      <c r="D846" t="s">
        <v>36</v>
      </c>
      <c r="F846" t="s">
        <v>1976</v>
      </c>
      <c r="G846" t="s">
        <v>1977</v>
      </c>
      <c r="H846" t="s">
        <v>1978</v>
      </c>
      <c r="I846" t="s">
        <v>1096</v>
      </c>
      <c r="J846" t="s">
        <v>1096</v>
      </c>
      <c r="K846" t="s">
        <v>265</v>
      </c>
      <c r="L846" t="s">
        <v>2028</v>
      </c>
      <c r="M846" t="s">
        <v>90</v>
      </c>
      <c r="N846" s="1"/>
      <c r="O846" t="s">
        <v>2029</v>
      </c>
      <c r="P846">
        <f>VLOOKUP(O846,Sheet6!K:L,2,FALSE)</f>
        <v>100</v>
      </c>
      <c r="R846" t="s">
        <v>36</v>
      </c>
      <c r="U846" t="str">
        <f>VLOOKUP(O846,Sheet1!W:X,2,FALSE)</f>
        <v>PASS</v>
      </c>
    </row>
    <row r="847" spans="1:21" x14ac:dyDescent="0.25">
      <c r="A847" t="s">
        <v>1975</v>
      </c>
      <c r="B847" t="s">
        <v>36</v>
      </c>
      <c r="C847" t="s">
        <v>36</v>
      </c>
      <c r="D847" t="s">
        <v>36</v>
      </c>
      <c r="F847" t="s">
        <v>1976</v>
      </c>
      <c r="G847" t="s">
        <v>1977</v>
      </c>
      <c r="H847" t="s">
        <v>1978</v>
      </c>
      <c r="I847" t="s">
        <v>306</v>
      </c>
      <c r="J847" t="s">
        <v>306</v>
      </c>
      <c r="K847" t="s">
        <v>1075</v>
      </c>
      <c r="L847" t="s">
        <v>1992</v>
      </c>
      <c r="M847" t="s">
        <v>29</v>
      </c>
      <c r="N847" s="1"/>
      <c r="O847" t="s">
        <v>2030</v>
      </c>
      <c r="P847">
        <f>VLOOKUP(O847,Sheet6!K:L,2,FALSE)</f>
        <v>100</v>
      </c>
      <c r="R847" t="s">
        <v>36</v>
      </c>
      <c r="U847" t="str">
        <f>VLOOKUP(O847,Sheet1!W:X,2,FALSE)</f>
        <v>PASS</v>
      </c>
    </row>
    <row r="848" spans="1:21" x14ac:dyDescent="0.25">
      <c r="A848" t="s">
        <v>1975</v>
      </c>
      <c r="B848" t="s">
        <v>36</v>
      </c>
      <c r="C848" t="s">
        <v>36</v>
      </c>
      <c r="D848" t="s">
        <v>36</v>
      </c>
      <c r="F848" t="s">
        <v>1976</v>
      </c>
      <c r="G848" t="s">
        <v>1977</v>
      </c>
      <c r="H848" t="s">
        <v>1978</v>
      </c>
      <c r="I848" t="s">
        <v>116</v>
      </c>
      <c r="J848" t="s">
        <v>635</v>
      </c>
      <c r="K848" t="s">
        <v>731</v>
      </c>
      <c r="L848" t="s">
        <v>1979</v>
      </c>
      <c r="M848" t="s">
        <v>29</v>
      </c>
      <c r="N848" s="1"/>
      <c r="O848" t="s">
        <v>2031</v>
      </c>
      <c r="P848">
        <f>VLOOKUP(O848,Sheet6!K:L,2,FALSE)</f>
        <v>100</v>
      </c>
      <c r="R848" t="s">
        <v>36</v>
      </c>
      <c r="U848" t="str">
        <f>VLOOKUP(O848,Sheet1!W:X,2,FALSE)</f>
        <v>PASS</v>
      </c>
    </row>
    <row r="849" spans="1:21" x14ac:dyDescent="0.25">
      <c r="A849" t="s">
        <v>1975</v>
      </c>
      <c r="B849" t="s">
        <v>36</v>
      </c>
      <c r="C849" t="s">
        <v>36</v>
      </c>
      <c r="D849" t="s">
        <v>36</v>
      </c>
      <c r="F849" t="s">
        <v>1976</v>
      </c>
      <c r="G849" t="s">
        <v>1977</v>
      </c>
      <c r="H849" t="s">
        <v>1978</v>
      </c>
      <c r="I849" t="s">
        <v>116</v>
      </c>
      <c r="J849" t="s">
        <v>635</v>
      </c>
      <c r="K849" t="s">
        <v>636</v>
      </c>
      <c r="L849" t="s">
        <v>1979</v>
      </c>
      <c r="M849" t="s">
        <v>29</v>
      </c>
      <c r="N849" s="1"/>
      <c r="O849" t="s">
        <v>2032</v>
      </c>
      <c r="P849">
        <f>VLOOKUP(O849,Sheet6!K:L,2,FALSE)</f>
        <v>100</v>
      </c>
      <c r="R849" t="s">
        <v>36</v>
      </c>
      <c r="U849" t="str">
        <f>VLOOKUP(O849,Sheet1!W:X,2,FALSE)</f>
        <v>PASS</v>
      </c>
    </row>
    <row r="850" spans="1:21" x14ac:dyDescent="0.25">
      <c r="A850" t="s">
        <v>1975</v>
      </c>
      <c r="B850" t="s">
        <v>36</v>
      </c>
      <c r="C850" t="s">
        <v>36</v>
      </c>
      <c r="D850" t="s">
        <v>36</v>
      </c>
      <c r="F850" t="s">
        <v>1976</v>
      </c>
      <c r="G850" t="s">
        <v>1977</v>
      </c>
      <c r="H850" t="s">
        <v>1978</v>
      </c>
      <c r="I850" t="s">
        <v>116</v>
      </c>
      <c r="J850" t="s">
        <v>635</v>
      </c>
      <c r="K850" t="s">
        <v>639</v>
      </c>
      <c r="L850" t="s">
        <v>1979</v>
      </c>
      <c r="M850" t="s">
        <v>29</v>
      </c>
      <c r="N850" s="1"/>
      <c r="O850" t="s">
        <v>2033</v>
      </c>
      <c r="P850">
        <f>VLOOKUP(O850,Sheet6!K:L,2,FALSE)</f>
        <v>100</v>
      </c>
      <c r="R850" t="s">
        <v>36</v>
      </c>
      <c r="U850" t="str">
        <f>VLOOKUP(O850,Sheet1!W:X,2,FALSE)</f>
        <v>PASS</v>
      </c>
    </row>
    <row r="851" spans="1:21" x14ac:dyDescent="0.25">
      <c r="A851" t="s">
        <v>1975</v>
      </c>
      <c r="B851" t="s">
        <v>36</v>
      </c>
      <c r="C851" t="s">
        <v>36</v>
      </c>
      <c r="D851" t="s">
        <v>36</v>
      </c>
      <c r="F851" t="s">
        <v>1976</v>
      </c>
      <c r="G851" t="s">
        <v>1977</v>
      </c>
      <c r="H851" t="s">
        <v>1978</v>
      </c>
      <c r="I851" t="s">
        <v>276</v>
      </c>
      <c r="J851" t="s">
        <v>277</v>
      </c>
      <c r="K851" t="s">
        <v>1075</v>
      </c>
      <c r="L851" t="s">
        <v>1992</v>
      </c>
      <c r="M851" t="s">
        <v>29</v>
      </c>
      <c r="N851" s="1"/>
      <c r="O851" t="s">
        <v>2034</v>
      </c>
      <c r="P851">
        <f>VLOOKUP(O851,Sheet6!K:L,2,FALSE)</f>
        <v>100</v>
      </c>
      <c r="R851" t="s">
        <v>36</v>
      </c>
      <c r="U851" t="str">
        <f>VLOOKUP(O851,Sheet1!W:X,2,FALSE)</f>
        <v>PASS</v>
      </c>
    </row>
    <row r="852" spans="1:21" x14ac:dyDescent="0.25">
      <c r="A852" t="s">
        <v>1975</v>
      </c>
      <c r="B852" t="s">
        <v>36</v>
      </c>
      <c r="C852" t="s">
        <v>36</v>
      </c>
      <c r="D852" t="s">
        <v>36</v>
      </c>
      <c r="F852" t="s">
        <v>2035</v>
      </c>
      <c r="G852" t="s">
        <v>2036</v>
      </c>
      <c r="H852" t="s">
        <v>2037</v>
      </c>
      <c r="I852" t="s">
        <v>276</v>
      </c>
      <c r="J852" t="s">
        <v>277</v>
      </c>
      <c r="K852" t="s">
        <v>307</v>
      </c>
      <c r="L852" t="s">
        <v>2038</v>
      </c>
      <c r="M852" t="s">
        <v>90</v>
      </c>
      <c r="N852" s="1"/>
      <c r="O852" t="s">
        <v>2039</v>
      </c>
      <c r="P852">
        <f>VLOOKUP(O852,Sheet6!K:L,2,FALSE)</f>
        <v>100</v>
      </c>
      <c r="R852" t="s">
        <v>36</v>
      </c>
      <c r="U852" t="str">
        <f>VLOOKUP(O852,Sheet1!W:X,2,FALSE)</f>
        <v>PASS</v>
      </c>
    </row>
    <row r="853" spans="1:21" x14ac:dyDescent="0.25">
      <c r="A853" t="s">
        <v>1975</v>
      </c>
      <c r="B853" t="s">
        <v>36</v>
      </c>
      <c r="C853" t="s">
        <v>36</v>
      </c>
      <c r="D853" t="s">
        <v>36</v>
      </c>
      <c r="F853" t="s">
        <v>2035</v>
      </c>
      <c r="G853" t="s">
        <v>2036</v>
      </c>
      <c r="H853" t="s">
        <v>2037</v>
      </c>
      <c r="I853" t="s">
        <v>265</v>
      </c>
      <c r="J853" t="s">
        <v>266</v>
      </c>
      <c r="K853" t="s">
        <v>319</v>
      </c>
      <c r="L853" t="s">
        <v>1141</v>
      </c>
      <c r="M853" t="s">
        <v>90</v>
      </c>
      <c r="N853" s="1"/>
      <c r="O853" t="s">
        <v>2040</v>
      </c>
      <c r="P853">
        <f>VLOOKUP(O853,Sheet6!K:L,2,FALSE)</f>
        <v>100</v>
      </c>
      <c r="R853" t="s">
        <v>36</v>
      </c>
      <c r="U853" t="str">
        <f>VLOOKUP(O853,Sheet1!W:X,2,FALSE)</f>
        <v>PASS</v>
      </c>
    </row>
    <row r="854" spans="1:21" x14ac:dyDescent="0.25">
      <c r="A854" t="s">
        <v>1975</v>
      </c>
      <c r="B854" t="s">
        <v>36</v>
      </c>
      <c r="C854" t="s">
        <v>36</v>
      </c>
      <c r="D854" t="s">
        <v>36</v>
      </c>
      <c r="F854" t="s">
        <v>2035</v>
      </c>
      <c r="G854" t="s">
        <v>2036</v>
      </c>
      <c r="H854" t="s">
        <v>2037</v>
      </c>
      <c r="I854" t="s">
        <v>276</v>
      </c>
      <c r="J854" t="s">
        <v>277</v>
      </c>
      <c r="K854" t="s">
        <v>307</v>
      </c>
      <c r="L854" t="s">
        <v>2038</v>
      </c>
      <c r="M854" t="s">
        <v>29</v>
      </c>
      <c r="N854" s="1"/>
      <c r="O854" t="s">
        <v>2041</v>
      </c>
      <c r="P854">
        <f>VLOOKUP(O854,Sheet6!K:L,2,FALSE)</f>
        <v>100</v>
      </c>
      <c r="R854" t="s">
        <v>36</v>
      </c>
      <c r="U854" t="str">
        <f>VLOOKUP(O854,Sheet1!W:X,2,FALSE)</f>
        <v>PASS</v>
      </c>
    </row>
    <row r="855" spans="1:21" x14ac:dyDescent="0.25">
      <c r="A855" t="s">
        <v>1975</v>
      </c>
      <c r="B855" t="s">
        <v>36</v>
      </c>
      <c r="C855" t="s">
        <v>36</v>
      </c>
      <c r="D855" t="s">
        <v>36</v>
      </c>
      <c r="F855" t="s">
        <v>2035</v>
      </c>
      <c r="G855" t="s">
        <v>2036</v>
      </c>
      <c r="H855" t="s">
        <v>2037</v>
      </c>
      <c r="I855" t="s">
        <v>265</v>
      </c>
      <c r="J855" t="s">
        <v>266</v>
      </c>
      <c r="K855" t="s">
        <v>319</v>
      </c>
      <c r="L855" t="s">
        <v>1141</v>
      </c>
      <c r="M855" t="s">
        <v>29</v>
      </c>
      <c r="N855" s="1"/>
      <c r="O855" t="s">
        <v>2042</v>
      </c>
      <c r="P855">
        <f>VLOOKUP(O855,Sheet6!K:L,2,FALSE)</f>
        <v>100</v>
      </c>
      <c r="R855" t="s">
        <v>36</v>
      </c>
      <c r="U855" t="str">
        <f>VLOOKUP(O855,Sheet1!W:X,2,FALSE)</f>
        <v>PASS</v>
      </c>
    </row>
    <row r="856" spans="1:21" x14ac:dyDescent="0.25">
      <c r="A856" t="s">
        <v>1975</v>
      </c>
      <c r="B856" t="s">
        <v>36</v>
      </c>
      <c r="C856" t="s">
        <v>36</v>
      </c>
      <c r="D856" t="s">
        <v>36</v>
      </c>
      <c r="F856" t="s">
        <v>2000</v>
      </c>
      <c r="G856" t="s">
        <v>2001</v>
      </c>
      <c r="H856" t="s">
        <v>2002</v>
      </c>
      <c r="I856" t="s">
        <v>276</v>
      </c>
      <c r="J856" t="s">
        <v>277</v>
      </c>
      <c r="K856" t="s">
        <v>307</v>
      </c>
      <c r="L856" t="s">
        <v>2003</v>
      </c>
      <c r="M856" t="s">
        <v>90</v>
      </c>
      <c r="N856" s="1"/>
      <c r="O856" t="s">
        <v>2043</v>
      </c>
      <c r="P856">
        <f>VLOOKUP(O856,Sheet6!K:L,2,FALSE)</f>
        <v>100</v>
      </c>
      <c r="R856" t="s">
        <v>36</v>
      </c>
      <c r="U856" t="str">
        <f>VLOOKUP(O856,Sheet1!W:X,2,FALSE)</f>
        <v>PASS</v>
      </c>
    </row>
    <row r="857" spans="1:21" x14ac:dyDescent="0.25">
      <c r="A857" t="s">
        <v>1975</v>
      </c>
      <c r="B857" t="s">
        <v>36</v>
      </c>
      <c r="C857" t="s">
        <v>36</v>
      </c>
      <c r="D857" t="s">
        <v>36</v>
      </c>
      <c r="F857" t="s">
        <v>2000</v>
      </c>
      <c r="G857" t="s">
        <v>2001</v>
      </c>
      <c r="H857" t="s">
        <v>2002</v>
      </c>
      <c r="I857" t="s">
        <v>265</v>
      </c>
      <c r="J857" t="s">
        <v>266</v>
      </c>
      <c r="K857" t="s">
        <v>319</v>
      </c>
      <c r="L857" t="s">
        <v>2044</v>
      </c>
      <c r="M857" t="s">
        <v>90</v>
      </c>
      <c r="N857" s="1"/>
      <c r="O857" t="s">
        <v>2045</v>
      </c>
      <c r="P857">
        <f>VLOOKUP(O857,Sheet6!K:L,2,FALSE)</f>
        <v>100</v>
      </c>
      <c r="R857" t="s">
        <v>36</v>
      </c>
      <c r="U857" t="str">
        <f>VLOOKUP(O857,Sheet1!W:X,2,FALSE)</f>
        <v>PASS</v>
      </c>
    </row>
    <row r="858" spans="1:21" x14ac:dyDescent="0.25">
      <c r="A858" t="s">
        <v>1975</v>
      </c>
      <c r="B858" t="s">
        <v>36</v>
      </c>
      <c r="C858" t="s">
        <v>36</v>
      </c>
      <c r="D858" t="s">
        <v>36</v>
      </c>
      <c r="F858" t="s">
        <v>2000</v>
      </c>
      <c r="G858" t="s">
        <v>2001</v>
      </c>
      <c r="H858" t="s">
        <v>2002</v>
      </c>
      <c r="I858" t="s">
        <v>306</v>
      </c>
      <c r="J858" t="s">
        <v>306</v>
      </c>
      <c r="K858" t="s">
        <v>307</v>
      </c>
      <c r="L858" t="s">
        <v>2003</v>
      </c>
      <c r="M858" t="s">
        <v>29</v>
      </c>
      <c r="N858" s="1"/>
      <c r="O858" t="s">
        <v>2046</v>
      </c>
      <c r="P858">
        <f>VLOOKUP(O858,Sheet6!K:L,2,FALSE)</f>
        <v>100</v>
      </c>
      <c r="R858" t="s">
        <v>36</v>
      </c>
      <c r="U858" t="str">
        <f>VLOOKUP(O858,Sheet1!W:X,2,FALSE)</f>
        <v>PASS</v>
      </c>
    </row>
    <row r="859" spans="1:21" x14ac:dyDescent="0.25">
      <c r="A859" t="s">
        <v>1975</v>
      </c>
      <c r="B859" t="s">
        <v>36</v>
      </c>
      <c r="C859" t="s">
        <v>36</v>
      </c>
      <c r="D859" t="s">
        <v>36</v>
      </c>
      <c r="F859" t="s">
        <v>2000</v>
      </c>
      <c r="G859" t="s">
        <v>2001</v>
      </c>
      <c r="H859" t="s">
        <v>2002</v>
      </c>
      <c r="I859" t="s">
        <v>276</v>
      </c>
      <c r="J859" t="s">
        <v>277</v>
      </c>
      <c r="K859" t="s">
        <v>307</v>
      </c>
      <c r="L859" t="s">
        <v>2003</v>
      </c>
      <c r="M859" t="s">
        <v>29</v>
      </c>
      <c r="N859" s="1"/>
      <c r="O859" t="s">
        <v>2047</v>
      </c>
      <c r="P859">
        <f>VLOOKUP(O859,Sheet6!K:L,2,FALSE)</f>
        <v>100</v>
      </c>
      <c r="R859" t="s">
        <v>36</v>
      </c>
      <c r="U859" t="str">
        <f>VLOOKUP(O859,Sheet1!W:X,2,FALSE)</f>
        <v>PASS</v>
      </c>
    </row>
    <row r="860" spans="1:21" x14ac:dyDescent="0.25">
      <c r="A860" t="s">
        <v>1975</v>
      </c>
      <c r="B860" t="s">
        <v>36</v>
      </c>
      <c r="C860" t="s">
        <v>36</v>
      </c>
      <c r="D860" t="s">
        <v>36</v>
      </c>
      <c r="F860" t="s">
        <v>2000</v>
      </c>
      <c r="G860" t="s">
        <v>2001</v>
      </c>
      <c r="H860" t="s">
        <v>2002</v>
      </c>
      <c r="I860" t="s">
        <v>265</v>
      </c>
      <c r="J860" t="s">
        <v>266</v>
      </c>
      <c r="K860" t="s">
        <v>319</v>
      </c>
      <c r="L860" t="s">
        <v>2044</v>
      </c>
      <c r="M860" t="s">
        <v>29</v>
      </c>
      <c r="N860" s="1"/>
      <c r="O860" t="s">
        <v>2048</v>
      </c>
      <c r="P860">
        <f>VLOOKUP(O860,Sheet6!K:L,2,FALSE)</f>
        <v>100</v>
      </c>
      <c r="R860" t="s">
        <v>36</v>
      </c>
      <c r="U860" t="str">
        <f>VLOOKUP(O860,Sheet1!W:X,2,FALSE)</f>
        <v>PASS</v>
      </c>
    </row>
    <row r="861" spans="1:21" x14ac:dyDescent="0.25">
      <c r="A861" t="s">
        <v>1975</v>
      </c>
      <c r="B861" t="s">
        <v>21</v>
      </c>
      <c r="C861" t="s">
        <v>36</v>
      </c>
      <c r="D861" t="s">
        <v>36</v>
      </c>
      <c r="F861" t="s">
        <v>1981</v>
      </c>
      <c r="G861" t="s">
        <v>1982</v>
      </c>
      <c r="H861" t="s">
        <v>1983</v>
      </c>
      <c r="I861" t="s">
        <v>116</v>
      </c>
      <c r="J861" t="s">
        <v>635</v>
      </c>
      <c r="K861" t="s">
        <v>1984</v>
      </c>
      <c r="L861" t="s">
        <v>1985</v>
      </c>
      <c r="M861" t="s">
        <v>90</v>
      </c>
      <c r="O861" t="s">
        <v>1986</v>
      </c>
      <c r="P861">
        <f>VLOOKUP(O861,Sheet6!K:L,2,FALSE)</f>
        <v>100</v>
      </c>
      <c r="R861" t="s">
        <v>36</v>
      </c>
      <c r="U861" t="str">
        <f>VLOOKUP(O861,Sheet1!W:X,2,FALSE)</f>
        <v>PASS</v>
      </c>
    </row>
    <row r="862" spans="1:21" x14ac:dyDescent="0.25">
      <c r="A862" t="s">
        <v>1975</v>
      </c>
      <c r="B862" t="s">
        <v>21</v>
      </c>
      <c r="C862" t="s">
        <v>36</v>
      </c>
      <c r="D862" t="s">
        <v>36</v>
      </c>
      <c r="F862" t="s">
        <v>1981</v>
      </c>
      <c r="G862" t="s">
        <v>1982</v>
      </c>
      <c r="H862" t="s">
        <v>1983</v>
      </c>
      <c r="I862" t="s">
        <v>265</v>
      </c>
      <c r="J862" t="s">
        <v>772</v>
      </c>
      <c r="K862" t="s">
        <v>1987</v>
      </c>
      <c r="L862" t="s">
        <v>1988</v>
      </c>
      <c r="M862" t="s">
        <v>29</v>
      </c>
      <c r="O862" t="s">
        <v>1991</v>
      </c>
      <c r="P862">
        <f>VLOOKUP(O862,Sheet6!K:L,2,FALSE)</f>
        <v>100</v>
      </c>
      <c r="R862" t="s">
        <v>36</v>
      </c>
      <c r="U862" t="str">
        <f>VLOOKUP(O862,Sheet1!W:X,2,FALSE)</f>
        <v>PASS</v>
      </c>
    </row>
    <row r="863" spans="1:21" x14ac:dyDescent="0.25">
      <c r="A863" t="s">
        <v>1975</v>
      </c>
      <c r="B863" t="s">
        <v>36</v>
      </c>
      <c r="C863" t="s">
        <v>36</v>
      </c>
      <c r="D863" t="s">
        <v>36</v>
      </c>
      <c r="F863" t="s">
        <v>2049</v>
      </c>
      <c r="G863" t="s">
        <v>2050</v>
      </c>
      <c r="H863" t="s">
        <v>2051</v>
      </c>
      <c r="I863" t="s">
        <v>116</v>
      </c>
      <c r="J863" t="s">
        <v>713</v>
      </c>
      <c r="K863" t="s">
        <v>2052</v>
      </c>
      <c r="L863" t="s">
        <v>2053</v>
      </c>
      <c r="M863" t="s">
        <v>29</v>
      </c>
      <c r="N863" s="1"/>
      <c r="O863" t="s">
        <v>2054</v>
      </c>
      <c r="P863">
        <f>VLOOKUP(O863,Sheet6!K:L,2,FALSE)</f>
        <v>100</v>
      </c>
      <c r="R863" t="s">
        <v>36</v>
      </c>
      <c r="U863" t="str">
        <f>VLOOKUP(O863,Sheet1!W:X,2,FALSE)</f>
        <v>PASS</v>
      </c>
    </row>
    <row r="864" spans="1:21" x14ac:dyDescent="0.25">
      <c r="A864" t="s">
        <v>1975</v>
      </c>
      <c r="B864" t="s">
        <v>36</v>
      </c>
      <c r="C864" t="s">
        <v>36</v>
      </c>
      <c r="D864" t="s">
        <v>36</v>
      </c>
      <c r="F864" t="s">
        <v>2049</v>
      </c>
      <c r="G864" t="s">
        <v>2050</v>
      </c>
      <c r="H864" t="s">
        <v>2051</v>
      </c>
      <c r="I864" t="s">
        <v>40</v>
      </c>
      <c r="J864" t="s">
        <v>41</v>
      </c>
      <c r="K864" t="s">
        <v>1056</v>
      </c>
      <c r="L864" t="s">
        <v>2053</v>
      </c>
      <c r="M864" t="s">
        <v>29</v>
      </c>
      <c r="N864" s="1"/>
      <c r="O864" t="s">
        <v>2055</v>
      </c>
      <c r="P864">
        <f>VLOOKUP(O864,Sheet6!K:L,2,FALSE)</f>
        <v>100</v>
      </c>
      <c r="R864" t="s">
        <v>36</v>
      </c>
      <c r="U864" t="str">
        <f>VLOOKUP(O864,Sheet1!W:X,2,FALSE)</f>
        <v>PASS</v>
      </c>
    </row>
    <row r="865" spans="1:21" x14ac:dyDescent="0.25">
      <c r="A865" t="s">
        <v>1975</v>
      </c>
      <c r="B865" t="s">
        <v>36</v>
      </c>
      <c r="C865" t="s">
        <v>36</v>
      </c>
      <c r="D865" t="s">
        <v>36</v>
      </c>
      <c r="F865" t="s">
        <v>2056</v>
      </c>
      <c r="G865" t="s">
        <v>2057</v>
      </c>
      <c r="H865" t="s">
        <v>2058</v>
      </c>
      <c r="I865" t="s">
        <v>265</v>
      </c>
      <c r="J865" t="s">
        <v>266</v>
      </c>
      <c r="K865" t="s">
        <v>319</v>
      </c>
      <c r="L865" t="s">
        <v>492</v>
      </c>
      <c r="M865" t="s">
        <v>90</v>
      </c>
      <c r="N865" s="1"/>
      <c r="O865" t="s">
        <v>2059</v>
      </c>
      <c r="P865">
        <f>VLOOKUP(O865,Sheet6!K:L,2,FALSE)</f>
        <v>100</v>
      </c>
      <c r="R865" t="s">
        <v>36</v>
      </c>
      <c r="U865" t="str">
        <f>VLOOKUP(O865,Sheet1!W:X,2,FALSE)</f>
        <v>Pass with Condition</v>
      </c>
    </row>
    <row r="866" spans="1:21" x14ac:dyDescent="0.25">
      <c r="A866" t="s">
        <v>1975</v>
      </c>
      <c r="B866" t="s">
        <v>36</v>
      </c>
      <c r="C866" t="s">
        <v>36</v>
      </c>
      <c r="D866" t="s">
        <v>36</v>
      </c>
      <c r="F866" t="s">
        <v>2056</v>
      </c>
      <c r="G866" t="s">
        <v>2057</v>
      </c>
      <c r="H866" t="s">
        <v>2058</v>
      </c>
      <c r="I866" t="s">
        <v>265</v>
      </c>
      <c r="J866" t="s">
        <v>266</v>
      </c>
      <c r="K866" t="s">
        <v>319</v>
      </c>
      <c r="L866" t="s">
        <v>492</v>
      </c>
      <c r="M866" t="s">
        <v>216</v>
      </c>
      <c r="N866" s="1"/>
      <c r="O866" t="s">
        <v>2060</v>
      </c>
      <c r="P866">
        <f>VLOOKUP(O866,Sheet6!K:L,2,FALSE)</f>
        <v>100</v>
      </c>
      <c r="R866" t="s">
        <v>36</v>
      </c>
      <c r="U866" t="str">
        <f>VLOOKUP(O866,Sheet1!W:X,2,FALSE)</f>
        <v>PASS</v>
      </c>
    </row>
    <row r="867" spans="1:21" x14ac:dyDescent="0.25">
      <c r="A867" t="s">
        <v>1975</v>
      </c>
      <c r="B867" t="s">
        <v>36</v>
      </c>
      <c r="C867" t="s">
        <v>36</v>
      </c>
      <c r="D867" t="s">
        <v>36</v>
      </c>
      <c r="F867" t="s">
        <v>2061</v>
      </c>
      <c r="G867" t="s">
        <v>2062</v>
      </c>
      <c r="H867" t="s">
        <v>2063</v>
      </c>
      <c r="I867" t="s">
        <v>1096</v>
      </c>
      <c r="J867" t="s">
        <v>1096</v>
      </c>
      <c r="K867" t="s">
        <v>2064</v>
      </c>
      <c r="L867" t="s">
        <v>2065</v>
      </c>
      <c r="M867" t="s">
        <v>90</v>
      </c>
      <c r="N867" s="1"/>
      <c r="O867" t="s">
        <v>2066</v>
      </c>
      <c r="P867" t="e">
        <f>VLOOKUP(O867,Sheet6!K:L,2,FALSE)</f>
        <v>#N/A</v>
      </c>
      <c r="R867" t="s">
        <v>36</v>
      </c>
      <c r="U867" t="str">
        <f>VLOOKUP(O867,Sheet1!W:X,2,FALSE)</f>
        <v>PASS</v>
      </c>
    </row>
    <row r="868" spans="1:21" x14ac:dyDescent="0.25">
      <c r="A868" t="s">
        <v>1975</v>
      </c>
      <c r="B868" t="s">
        <v>36</v>
      </c>
      <c r="C868" t="s">
        <v>36</v>
      </c>
      <c r="D868" t="s">
        <v>36</v>
      </c>
      <c r="F868" t="s">
        <v>2067</v>
      </c>
      <c r="G868" t="s">
        <v>2068</v>
      </c>
      <c r="H868" t="s">
        <v>2069</v>
      </c>
      <c r="I868" t="s">
        <v>1096</v>
      </c>
      <c r="J868" t="s">
        <v>1096</v>
      </c>
      <c r="K868" t="s">
        <v>265</v>
      </c>
      <c r="L868" t="s">
        <v>2070</v>
      </c>
      <c r="M868" t="s">
        <v>29</v>
      </c>
      <c r="N868" s="1"/>
      <c r="O868" t="s">
        <v>2071</v>
      </c>
      <c r="P868">
        <f>VLOOKUP(O868,Sheet6!K:L,2,FALSE)</f>
        <v>100</v>
      </c>
      <c r="R868" t="s">
        <v>36</v>
      </c>
      <c r="U868" t="str">
        <f>VLOOKUP(O868,Sheet1!W:X,2,FALSE)</f>
        <v>PASS</v>
      </c>
    </row>
    <row r="869" spans="1:21" x14ac:dyDescent="0.25">
      <c r="A869" t="s">
        <v>1975</v>
      </c>
      <c r="B869" t="s">
        <v>36</v>
      </c>
      <c r="C869" t="s">
        <v>36</v>
      </c>
      <c r="D869" t="s">
        <v>36</v>
      </c>
      <c r="F869" t="s">
        <v>2072</v>
      </c>
      <c r="G869" t="s">
        <v>2073</v>
      </c>
      <c r="H869" t="s">
        <v>2074</v>
      </c>
      <c r="I869" t="s">
        <v>1096</v>
      </c>
      <c r="J869" t="s">
        <v>1096</v>
      </c>
      <c r="K869" t="s">
        <v>265</v>
      </c>
      <c r="L869" t="s">
        <v>2075</v>
      </c>
      <c r="M869" t="s">
        <v>29</v>
      </c>
      <c r="N869" s="1"/>
      <c r="O869" t="s">
        <v>2076</v>
      </c>
      <c r="P869">
        <f>VLOOKUP(O869,Sheet6!K:L,2,FALSE)</f>
        <v>100</v>
      </c>
      <c r="R869" t="s">
        <v>36</v>
      </c>
      <c r="U869" t="str">
        <f>VLOOKUP(O869,Sheet1!W:X,2,FALSE)</f>
        <v>PASS</v>
      </c>
    </row>
    <row r="870" spans="1:21" x14ac:dyDescent="0.25">
      <c r="A870" t="s">
        <v>1975</v>
      </c>
      <c r="B870" t="s">
        <v>36</v>
      </c>
      <c r="C870" t="s">
        <v>36</v>
      </c>
      <c r="D870" t="s">
        <v>36</v>
      </c>
      <c r="F870" t="s">
        <v>2077</v>
      </c>
      <c r="G870" t="s">
        <v>2078</v>
      </c>
      <c r="H870" t="s">
        <v>2079</v>
      </c>
      <c r="I870" t="s">
        <v>45</v>
      </c>
      <c r="J870" t="s">
        <v>2080</v>
      </c>
      <c r="K870" t="s">
        <v>2081</v>
      </c>
      <c r="L870" t="s">
        <v>2082</v>
      </c>
      <c r="M870" t="s">
        <v>29</v>
      </c>
      <c r="N870" s="1"/>
      <c r="O870" t="s">
        <v>2083</v>
      </c>
      <c r="P870">
        <f>VLOOKUP(O870,Sheet6!K:L,2,FALSE)</f>
        <v>100</v>
      </c>
      <c r="R870" t="s">
        <v>36</v>
      </c>
      <c r="U870" t="str">
        <f>VLOOKUP(O870,Sheet1!W:X,2,FALSE)</f>
        <v>PASS</v>
      </c>
    </row>
    <row r="1181" spans="6:6" x14ac:dyDescent="0.25">
      <c r="F1181" t="s">
        <v>1590</v>
      </c>
    </row>
  </sheetData>
  <autoFilter ref="A1:U870"/>
  <hyperlinks>
    <hyperlink ref="W78" r:id="rId1"/>
    <hyperlink ref="N23" r:id="rId2"/>
    <hyperlink ref="N44" r:id="rId3"/>
    <hyperlink ref="N43" r:id="rId4"/>
    <hyperlink ref="N42" r:id="rId5"/>
    <hyperlink ref="N41" r:id="rId6"/>
    <hyperlink ref="N40" r:id="rId7"/>
    <hyperlink ref="N39" r:id="rId8"/>
    <hyperlink ref="N38" r:id="rId9"/>
    <hyperlink ref="N37" r:id="rId10"/>
    <hyperlink ref="N36" r:id="rId11"/>
    <hyperlink ref="N35" r:id="rId12"/>
    <hyperlink ref="N34" r:id="rId13"/>
    <hyperlink ref="N33" r:id="rId14"/>
    <hyperlink ref="N32" r:id="rId15"/>
    <hyperlink ref="N31" r:id="rId16"/>
    <hyperlink ref="N30" r:id="rId17"/>
    <hyperlink ref="N24" r:id="rId18"/>
    <hyperlink ref="N25" r:id="rId19"/>
    <hyperlink ref="N26" r:id="rId20"/>
    <hyperlink ref="N27" r:id="rId21"/>
    <hyperlink ref="N28" r:id="rId22"/>
    <hyperlink ref="N29" r:id="rId23"/>
    <hyperlink ref="N168" r:id="rId24"/>
    <hyperlink ref="N169" r:id="rId25"/>
    <hyperlink ref="N170" r:id="rId26"/>
    <hyperlink ref="N171" r:id="rId27"/>
    <hyperlink ref="N172" r:id="rId28"/>
    <hyperlink ref="N173" r:id="rId29"/>
    <hyperlink ref="N174" r:id="rId30"/>
    <hyperlink ref="N175:N234" r:id="rId31" display="DQ Measurement Result - Customer.xlsx"/>
    <hyperlink ref="N306" r:id="rId32"/>
    <hyperlink ref="N307" r:id="rId33"/>
    <hyperlink ref="N339" r:id="rId34"/>
    <hyperlink ref="N340" r:id="rId35"/>
    <hyperlink ref="N341" r:id="rId36"/>
    <hyperlink ref="N342" r:id="rId37"/>
    <hyperlink ref="N343" r:id="rId38"/>
    <hyperlink ref="N368" r:id="rId39"/>
    <hyperlink ref="N369" r:id="rId40"/>
    <hyperlink ref="N426" r:id="rId41"/>
    <hyperlink ref="N692" r:id="rId42"/>
    <hyperlink ref="N693" r:id="rId43"/>
    <hyperlink ref="N694" r:id="rId44"/>
    <hyperlink ref="N695" r:id="rId45"/>
    <hyperlink ref="N699" r:id="rId46"/>
    <hyperlink ref="N700" r:id="rId47"/>
    <hyperlink ref="N701" r:id="rId48"/>
    <hyperlink ref="N702" r:id="rId49"/>
    <hyperlink ref="N760" r:id="rId50"/>
    <hyperlink ref="N761" r:id="rId51"/>
    <hyperlink ref="N762" r:id="rId52"/>
    <hyperlink ref="N763:N789" r:id="rId53" display="DQ Measurement Result - Sales.xlsx"/>
    <hyperlink ref="N831" r:id="rId54"/>
    <hyperlink ref="N832" r:id="rId55"/>
    <hyperlink ref="N833:N839" r:id="rId56" display="DQ Measurement Result - Underwriting.xlsx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6"/>
  <sheetViews>
    <sheetView workbookViewId="0">
      <selection activeCell="H8" sqref="H8"/>
    </sheetView>
  </sheetViews>
  <sheetFormatPr defaultRowHeight="15" x14ac:dyDescent="0.25"/>
  <sheetData>
    <row r="1" spans="1:12" x14ac:dyDescent="0.25">
      <c r="A1" t="s">
        <v>2745</v>
      </c>
      <c r="B1" t="s">
        <v>2746</v>
      </c>
      <c r="C1" t="s">
        <v>2747</v>
      </c>
      <c r="D1" s="14" t="s">
        <v>2748</v>
      </c>
      <c r="E1" t="s">
        <v>2749</v>
      </c>
      <c r="F1" t="s">
        <v>2750</v>
      </c>
      <c r="G1" t="s">
        <v>2751</v>
      </c>
      <c r="H1" t="s">
        <v>2086</v>
      </c>
      <c r="I1" t="s">
        <v>2752</v>
      </c>
      <c r="J1" t="s">
        <v>2753</v>
      </c>
      <c r="K1" s="21" t="s">
        <v>12</v>
      </c>
    </row>
    <row r="2" spans="1:12" x14ac:dyDescent="0.25">
      <c r="A2" t="s">
        <v>537</v>
      </c>
      <c r="B2" t="s">
        <v>261</v>
      </c>
      <c r="C2" t="s">
        <v>29</v>
      </c>
      <c r="D2" t="s">
        <v>2754</v>
      </c>
      <c r="E2">
        <v>5</v>
      </c>
      <c r="F2">
        <v>5</v>
      </c>
      <c r="G2">
        <v>0</v>
      </c>
      <c r="H2">
        <v>0</v>
      </c>
      <c r="I2">
        <v>100</v>
      </c>
      <c r="J2" t="s">
        <v>2755</v>
      </c>
      <c r="K2" t="str">
        <f t="shared" ref="K2:K65" si="0">A2&amp;D2&amp;C2&amp;B2</f>
        <v>KDE00734dfl.dfl.beneficiary.identifyidValidityCustomer</v>
      </c>
      <c r="L2">
        <f>H2</f>
        <v>0</v>
      </c>
    </row>
    <row r="3" spans="1:12" x14ac:dyDescent="0.25">
      <c r="A3" t="s">
        <v>485</v>
      </c>
      <c r="B3" t="s">
        <v>261</v>
      </c>
      <c r="C3" t="s">
        <v>90</v>
      </c>
      <c r="D3" t="s">
        <v>2756</v>
      </c>
      <c r="E3">
        <v>40851</v>
      </c>
      <c r="F3">
        <v>40851</v>
      </c>
      <c r="G3">
        <v>0</v>
      </c>
      <c r="H3">
        <v>0</v>
      </c>
      <c r="I3">
        <v>100</v>
      </c>
      <c r="J3" t="s">
        <v>2755</v>
      </c>
      <c r="K3" t="str">
        <f t="shared" si="0"/>
        <v>KDE00409dfl.dfl.mcaapplications.fatcaagreeCompletenessCustomer</v>
      </c>
      <c r="L3">
        <f t="shared" ref="L3:L66" si="1">H3</f>
        <v>0</v>
      </c>
    </row>
    <row r="4" spans="1:12" x14ac:dyDescent="0.25">
      <c r="A4" t="s">
        <v>658</v>
      </c>
      <c r="B4" t="s">
        <v>261</v>
      </c>
      <c r="C4" t="s">
        <v>29</v>
      </c>
      <c r="D4" t="s">
        <v>2757</v>
      </c>
      <c r="E4">
        <v>1</v>
      </c>
      <c r="F4">
        <v>1</v>
      </c>
      <c r="G4">
        <v>0</v>
      </c>
      <c r="H4">
        <v>0</v>
      </c>
      <c r="I4">
        <v>100</v>
      </c>
      <c r="J4" t="s">
        <v>2755</v>
      </c>
      <c r="K4" t="str">
        <f t="shared" si="0"/>
        <v>KDE00413pos.collection.gwcollection.card_numberValidityCustomer</v>
      </c>
      <c r="L4">
        <f t="shared" si="1"/>
        <v>0</v>
      </c>
    </row>
    <row r="5" spans="1:12" x14ac:dyDescent="0.25">
      <c r="A5" t="s">
        <v>1072</v>
      </c>
      <c r="B5" t="s">
        <v>957</v>
      </c>
      <c r="C5" t="s">
        <v>90</v>
      </c>
      <c r="D5" t="s">
        <v>2758</v>
      </c>
      <c r="E5">
        <v>4748538</v>
      </c>
      <c r="F5">
        <v>4746250</v>
      </c>
      <c r="G5">
        <v>2288</v>
      </c>
      <c r="H5">
        <v>4.8183251400000002E-2</v>
      </c>
      <c r="I5">
        <v>100</v>
      </c>
      <c r="J5" t="s">
        <v>2755</v>
      </c>
      <c r="K5" t="str">
        <f t="shared" si="0"/>
        <v>KDE00223tlprompt.public.quotation.savingpremiumCompletenessInsurance/Policy</v>
      </c>
      <c r="L5">
        <f t="shared" si="1"/>
        <v>4.8183251400000002E-2</v>
      </c>
    </row>
    <row r="6" spans="1:12" x14ac:dyDescent="0.25">
      <c r="A6" t="s">
        <v>353</v>
      </c>
      <c r="B6" t="s">
        <v>261</v>
      </c>
      <c r="C6" t="s">
        <v>90</v>
      </c>
      <c r="D6" t="s">
        <v>2759</v>
      </c>
      <c r="E6">
        <v>1192179</v>
      </c>
      <c r="F6">
        <v>1188521</v>
      </c>
      <c r="G6">
        <v>3658</v>
      </c>
      <c r="H6">
        <v>0.30683311819999998</v>
      </c>
      <c r="I6">
        <v>100</v>
      </c>
      <c r="J6" t="s">
        <v>2755</v>
      </c>
      <c r="K6" t="str">
        <f t="shared" si="0"/>
        <v>KDE00007tlprompt.public.payment.personidtaxCompletenessCustomer</v>
      </c>
      <c r="L6">
        <f t="shared" si="1"/>
        <v>0.30683311819999998</v>
      </c>
    </row>
    <row r="7" spans="1:12" x14ac:dyDescent="0.25">
      <c r="A7" t="s">
        <v>632</v>
      </c>
      <c r="B7" t="s">
        <v>261</v>
      </c>
      <c r="C7" t="s">
        <v>29</v>
      </c>
      <c r="D7" t="s">
        <v>2760</v>
      </c>
      <c r="E7">
        <v>4811</v>
      </c>
      <c r="F7">
        <v>4789</v>
      </c>
      <c r="G7">
        <v>22</v>
      </c>
      <c r="H7">
        <v>0.45728538769999999</v>
      </c>
      <c r="I7">
        <v>100</v>
      </c>
      <c r="J7" t="s">
        <v>2755</v>
      </c>
      <c r="K7" t="str">
        <f t="shared" si="0"/>
        <v>KDE00092policy.mstpolicy.whlmast.occupationtypeValidityCustomer</v>
      </c>
      <c r="L7">
        <f t="shared" si="1"/>
        <v>0.45728538769999999</v>
      </c>
    </row>
    <row r="8" spans="1:12" x14ac:dyDescent="0.25">
      <c r="A8" t="s">
        <v>371</v>
      </c>
      <c r="B8" t="s">
        <v>261</v>
      </c>
      <c r="C8" t="s">
        <v>90</v>
      </c>
      <c r="D8" t="s">
        <v>2761</v>
      </c>
      <c r="E8">
        <v>788211</v>
      </c>
      <c r="F8">
        <v>783459</v>
      </c>
      <c r="G8">
        <v>4752</v>
      </c>
      <c r="H8">
        <v>0.60288425310000004</v>
      </c>
      <c r="I8">
        <v>100</v>
      </c>
      <c r="J8" t="s">
        <v>2755</v>
      </c>
      <c r="K8" t="str">
        <f t="shared" si="0"/>
        <v>KDE00008tlprompt.public.prospect.passportCompletenessCustomer</v>
      </c>
      <c r="L8">
        <f t="shared" si="1"/>
        <v>0.60288425310000004</v>
      </c>
    </row>
    <row r="9" spans="1:12" x14ac:dyDescent="0.25">
      <c r="A9" t="s">
        <v>1164</v>
      </c>
      <c r="B9" t="s">
        <v>957</v>
      </c>
      <c r="C9" t="s">
        <v>90</v>
      </c>
      <c r="D9" t="s">
        <v>2762</v>
      </c>
      <c r="E9">
        <v>1214344</v>
      </c>
      <c r="F9">
        <v>1199520</v>
      </c>
      <c r="G9">
        <v>14824</v>
      </c>
      <c r="H9">
        <v>1.2207414044</v>
      </c>
      <c r="I9">
        <v>100</v>
      </c>
      <c r="J9" t="s">
        <v>2755</v>
      </c>
      <c r="K9" t="str">
        <f t="shared" si="0"/>
        <v>KDE00256policy.mortgage.cert.certnoCompletenessInsurance/Policy</v>
      </c>
      <c r="L9">
        <f t="shared" si="1"/>
        <v>1.2207414044</v>
      </c>
    </row>
    <row r="10" spans="1:12" x14ac:dyDescent="0.25">
      <c r="A10" t="s">
        <v>1083</v>
      </c>
      <c r="B10" t="s">
        <v>957</v>
      </c>
      <c r="C10" t="s">
        <v>90</v>
      </c>
      <c r="D10" t="s">
        <v>2763</v>
      </c>
      <c r="E10">
        <v>4748538</v>
      </c>
      <c r="F10">
        <v>4470238</v>
      </c>
      <c r="G10">
        <v>278300</v>
      </c>
      <c r="H10">
        <v>5.8607512460000004</v>
      </c>
      <c r="I10">
        <v>100</v>
      </c>
      <c r="J10" t="s">
        <v>2755</v>
      </c>
      <c r="K10" t="str">
        <f t="shared" si="0"/>
        <v>KDE00228tlprompt.public.quotation.topuppremiumCompletenessInsurance/Policy</v>
      </c>
      <c r="L10">
        <f t="shared" si="1"/>
        <v>5.8607512460000004</v>
      </c>
    </row>
    <row r="11" spans="1:12" x14ac:dyDescent="0.25">
      <c r="A11" t="s">
        <v>282</v>
      </c>
      <c r="B11" t="s">
        <v>261</v>
      </c>
      <c r="C11" t="s">
        <v>90</v>
      </c>
      <c r="D11" t="s">
        <v>2764</v>
      </c>
      <c r="E11">
        <v>1079</v>
      </c>
      <c r="F11">
        <v>800</v>
      </c>
      <c r="G11">
        <v>279</v>
      </c>
      <c r="H11">
        <v>25.857275254899999</v>
      </c>
      <c r="I11">
        <v>100</v>
      </c>
      <c r="J11" t="s">
        <v>2755</v>
      </c>
      <c r="K11" t="str">
        <f t="shared" si="0"/>
        <v>KDE00005common_db.dbo.tb_prospect.citizen_idCompletenessCustomer</v>
      </c>
      <c r="L11">
        <f t="shared" si="1"/>
        <v>25.857275254899999</v>
      </c>
    </row>
    <row r="12" spans="1:12" x14ac:dyDescent="0.25">
      <c r="A12" t="s">
        <v>547</v>
      </c>
      <c r="B12" t="s">
        <v>261</v>
      </c>
      <c r="C12" t="s">
        <v>29</v>
      </c>
      <c r="D12" t="s">
        <v>2765</v>
      </c>
      <c r="E12">
        <v>4507795</v>
      </c>
      <c r="F12">
        <v>3212059</v>
      </c>
      <c r="G12">
        <v>1295736</v>
      </c>
      <c r="H12">
        <v>28.7443417458</v>
      </c>
      <c r="I12">
        <v>100</v>
      </c>
      <c r="J12" t="s">
        <v>2755</v>
      </c>
      <c r="K12" t="str">
        <f t="shared" si="0"/>
        <v>KDE00802claim.claimbook.claimpaymentreceiver.citizenidValidityCustomer</v>
      </c>
      <c r="L12">
        <f t="shared" si="1"/>
        <v>28.7443417458</v>
      </c>
    </row>
    <row r="13" spans="1:12" x14ac:dyDescent="0.25">
      <c r="A13" t="s">
        <v>282</v>
      </c>
      <c r="B13" t="s">
        <v>261</v>
      </c>
      <c r="C13" t="s">
        <v>29</v>
      </c>
      <c r="D13" t="s">
        <v>2766</v>
      </c>
      <c r="E13">
        <v>60</v>
      </c>
      <c r="F13">
        <v>41</v>
      </c>
      <c r="G13">
        <v>19</v>
      </c>
      <c r="H13">
        <v>31.666666666699999</v>
      </c>
      <c r="I13">
        <v>100</v>
      </c>
      <c r="J13" t="s">
        <v>2755</v>
      </c>
      <c r="K13" t="str">
        <f t="shared" si="0"/>
        <v>KDE00005pos.newservice.fatca.referenceidValidityCustomer</v>
      </c>
      <c r="L13">
        <f t="shared" si="1"/>
        <v>31.666666666699999</v>
      </c>
    </row>
    <row r="14" spans="1:12" x14ac:dyDescent="0.25">
      <c r="A14" t="s">
        <v>1737</v>
      </c>
      <c r="B14" t="s">
        <v>1732</v>
      </c>
      <c r="C14" t="s">
        <v>90</v>
      </c>
      <c r="D14" t="s">
        <v>2767</v>
      </c>
      <c r="E14">
        <v>781</v>
      </c>
      <c r="F14">
        <v>501</v>
      </c>
      <c r="G14">
        <v>280</v>
      </c>
      <c r="H14">
        <v>35.851472471199997</v>
      </c>
      <c r="I14">
        <v>100</v>
      </c>
      <c r="J14" t="s">
        <v>2755</v>
      </c>
      <c r="K14" t="str">
        <f t="shared" si="0"/>
        <v>KDE00153sales.salesco.scperson.licensenoCompletenessSales</v>
      </c>
      <c r="L14">
        <f t="shared" si="1"/>
        <v>35.851472471199997</v>
      </c>
    </row>
    <row r="15" spans="1:12" x14ac:dyDescent="0.25">
      <c r="A15" t="s">
        <v>884</v>
      </c>
      <c r="B15" t="s">
        <v>874</v>
      </c>
      <c r="C15" t="s">
        <v>216</v>
      </c>
      <c r="D15" t="s">
        <v>2768</v>
      </c>
      <c r="E15">
        <v>4826810</v>
      </c>
      <c r="F15">
        <v>2913117</v>
      </c>
      <c r="G15">
        <v>1913693</v>
      </c>
      <c r="H15">
        <v>39.6471582681</v>
      </c>
      <c r="I15">
        <v>100</v>
      </c>
      <c r="J15" t="s">
        <v>2755</v>
      </c>
      <c r="K15" t="str">
        <f t="shared" si="0"/>
        <v>KDE00185claim.claimbook.claimpaymentdetail.branchIntegrityHuman Resource</v>
      </c>
      <c r="L15">
        <f t="shared" si="1"/>
        <v>39.6471582681</v>
      </c>
    </row>
    <row r="16" spans="1:12" x14ac:dyDescent="0.25">
      <c r="A16" t="s">
        <v>385</v>
      </c>
      <c r="B16" t="s">
        <v>261</v>
      </c>
      <c r="C16" t="s">
        <v>90</v>
      </c>
      <c r="D16" t="s">
        <v>2769</v>
      </c>
      <c r="E16">
        <v>19190</v>
      </c>
      <c r="F16">
        <v>10476</v>
      </c>
      <c r="G16">
        <v>8714</v>
      </c>
      <c r="H16">
        <v>45.409067222499999</v>
      </c>
      <c r="I16">
        <v>100</v>
      </c>
      <c r="J16" t="s">
        <v>2755</v>
      </c>
      <c r="K16" t="str">
        <f t="shared" si="0"/>
        <v>KDE00016group_life.glife.policy_peopleref.CustomerNameCompletenessCustomer</v>
      </c>
      <c r="L16">
        <f t="shared" si="1"/>
        <v>45.409067222499999</v>
      </c>
    </row>
    <row r="17" spans="1:12" x14ac:dyDescent="0.25">
      <c r="A17" t="s">
        <v>1221</v>
      </c>
      <c r="B17" t="s">
        <v>957</v>
      </c>
      <c r="C17" t="s">
        <v>29</v>
      </c>
      <c r="D17" t="s">
        <v>2770</v>
      </c>
      <c r="E17">
        <v>76934</v>
      </c>
      <c r="F17">
        <v>38107</v>
      </c>
      <c r="G17">
        <v>38827</v>
      </c>
      <c r="H17">
        <v>50.467933553400002</v>
      </c>
      <c r="I17">
        <v>100</v>
      </c>
      <c r="J17" t="s">
        <v>2755</v>
      </c>
      <c r="K17" t="str">
        <f t="shared" si="0"/>
        <v>KDE00344underwrite.cunderwrite.deliver_ecom.senddateValidityInsurance/Policy</v>
      </c>
      <c r="L17">
        <f t="shared" si="1"/>
        <v>50.467933553400002</v>
      </c>
    </row>
    <row r="18" spans="1:12" x14ac:dyDescent="0.25">
      <c r="A18" t="s">
        <v>1221</v>
      </c>
      <c r="B18" t="s">
        <v>957</v>
      </c>
      <c r="C18" t="s">
        <v>90</v>
      </c>
      <c r="D18" t="s">
        <v>2771</v>
      </c>
      <c r="E18">
        <v>76934</v>
      </c>
      <c r="F18">
        <v>38099</v>
      </c>
      <c r="G18">
        <v>38835</v>
      </c>
      <c r="H18">
        <v>50.478332076800001</v>
      </c>
      <c r="I18">
        <v>100</v>
      </c>
      <c r="J18" t="s">
        <v>2755</v>
      </c>
      <c r="K18" t="str">
        <f t="shared" si="0"/>
        <v>KDE00344underwrite.cunderwrite.dmdeliver.senddateCompletenessInsurance/Policy</v>
      </c>
      <c r="L18">
        <f t="shared" si="1"/>
        <v>50.478332076800001</v>
      </c>
    </row>
    <row r="19" spans="1:12" x14ac:dyDescent="0.25">
      <c r="A19" t="s">
        <v>537</v>
      </c>
      <c r="B19" t="s">
        <v>261</v>
      </c>
      <c r="C19" t="s">
        <v>90</v>
      </c>
      <c r="D19" t="s">
        <v>2772</v>
      </c>
      <c r="E19">
        <v>1067029</v>
      </c>
      <c r="F19">
        <v>409475</v>
      </c>
      <c r="G19">
        <v>657554</v>
      </c>
      <c r="H19">
        <v>61.624754341299997</v>
      </c>
      <c r="I19">
        <v>100</v>
      </c>
      <c r="J19" t="s">
        <v>2755</v>
      </c>
      <c r="K19" t="str">
        <f t="shared" si="0"/>
        <v>KDE00734underwrite.cunderwrite.person.idnoCompletenessCustomer</v>
      </c>
      <c r="L19">
        <f t="shared" si="1"/>
        <v>61.624754341299997</v>
      </c>
    </row>
    <row r="20" spans="1:12" x14ac:dyDescent="0.25">
      <c r="A20" t="s">
        <v>1737</v>
      </c>
      <c r="B20" t="s">
        <v>1732</v>
      </c>
      <c r="C20" t="s">
        <v>90</v>
      </c>
      <c r="D20" t="s">
        <v>2773</v>
      </c>
      <c r="E20">
        <v>419032</v>
      </c>
      <c r="F20">
        <v>125198</v>
      </c>
      <c r="G20">
        <v>293834</v>
      </c>
      <c r="H20">
        <v>70.122090914300003</v>
      </c>
      <c r="I20">
        <v>100</v>
      </c>
      <c r="J20" t="s">
        <v>2755</v>
      </c>
      <c r="K20" t="str">
        <f t="shared" si="0"/>
        <v>KDE00153sales.license.license.licensenoCompletenessSales</v>
      </c>
      <c r="L20">
        <f t="shared" si="1"/>
        <v>70.122090914300003</v>
      </c>
    </row>
    <row r="21" spans="1:12" x14ac:dyDescent="0.25">
      <c r="A21" t="s">
        <v>1666</v>
      </c>
      <c r="B21" t="s">
        <v>1660</v>
      </c>
      <c r="C21" t="s">
        <v>90</v>
      </c>
      <c r="D21" t="s">
        <v>2774</v>
      </c>
      <c r="E21">
        <v>28524986</v>
      </c>
      <c r="F21">
        <v>6740450</v>
      </c>
      <c r="G21">
        <v>21784536</v>
      </c>
      <c r="H21">
        <v>76.370014695199998</v>
      </c>
      <c r="I21">
        <v>100</v>
      </c>
      <c r="J21" t="s">
        <v>2755</v>
      </c>
      <c r="K21" t="str">
        <f t="shared" si="0"/>
        <v>KDE00266sasci.cmart.x_cm_rider.rider_product_nameCompletenessProduct</v>
      </c>
      <c r="L21">
        <f t="shared" si="1"/>
        <v>76.370014695199998</v>
      </c>
    </row>
    <row r="22" spans="1:12" x14ac:dyDescent="0.25">
      <c r="A22" t="s">
        <v>589</v>
      </c>
      <c r="B22" t="s">
        <v>261</v>
      </c>
      <c r="C22" t="s">
        <v>29</v>
      </c>
      <c r="D22" t="s">
        <v>2775</v>
      </c>
      <c r="E22">
        <v>550931</v>
      </c>
      <c r="F22">
        <v>115420</v>
      </c>
      <c r="G22">
        <v>435511</v>
      </c>
      <c r="H22">
        <v>79.050008077200005</v>
      </c>
      <c r="I22">
        <v>100</v>
      </c>
      <c r="J22" t="s">
        <v>2755</v>
      </c>
      <c r="K22" t="str">
        <f t="shared" si="0"/>
        <v>KDE00010dm_db.dbo.l_payment.phone_noValidityCustomer</v>
      </c>
      <c r="L22">
        <f t="shared" si="1"/>
        <v>79.050008077200005</v>
      </c>
    </row>
    <row r="23" spans="1:12" x14ac:dyDescent="0.25">
      <c r="A23" t="s">
        <v>575</v>
      </c>
      <c r="B23" t="s">
        <v>261</v>
      </c>
      <c r="C23" t="s">
        <v>29</v>
      </c>
      <c r="D23" t="s">
        <v>2776</v>
      </c>
      <c r="E23">
        <v>195251</v>
      </c>
      <c r="F23">
        <v>39230</v>
      </c>
      <c r="G23">
        <v>156021</v>
      </c>
      <c r="H23">
        <v>79.907913403799995</v>
      </c>
      <c r="I23">
        <v>100</v>
      </c>
      <c r="J23" t="s">
        <v>2755</v>
      </c>
      <c r="K23" t="str">
        <f t="shared" si="0"/>
        <v>KDE00003policy.cbranch.nbtelephone.phonenoValidityCustomer</v>
      </c>
      <c r="L23">
        <f t="shared" si="1"/>
        <v>79.907913403799995</v>
      </c>
    </row>
    <row r="24" spans="1:12" x14ac:dyDescent="0.25">
      <c r="A24" t="s">
        <v>1737</v>
      </c>
      <c r="B24" t="s">
        <v>1732</v>
      </c>
      <c r="C24" t="s">
        <v>90</v>
      </c>
      <c r="D24" t="s">
        <v>2777</v>
      </c>
      <c r="E24">
        <v>1317</v>
      </c>
      <c r="F24">
        <v>219</v>
      </c>
      <c r="G24">
        <v>1098</v>
      </c>
      <c r="H24">
        <v>83.371298405499999</v>
      </c>
      <c r="I24">
        <v>100</v>
      </c>
      <c r="J24" t="s">
        <v>2755</v>
      </c>
      <c r="K24" t="str">
        <f t="shared" si="0"/>
        <v>KDE00153group_life.glife.sales.licensenoCompletenessSales</v>
      </c>
      <c r="L24">
        <f t="shared" si="1"/>
        <v>83.371298405499999</v>
      </c>
    </row>
    <row r="25" spans="1:12" x14ac:dyDescent="0.25">
      <c r="A25" t="s">
        <v>1187</v>
      </c>
      <c r="B25" t="s">
        <v>957</v>
      </c>
      <c r="C25" t="s">
        <v>90</v>
      </c>
      <c r="D25" t="s">
        <v>2778</v>
      </c>
      <c r="E25">
        <v>1919066</v>
      </c>
      <c r="F25">
        <v>309356</v>
      </c>
      <c r="G25">
        <v>1609710</v>
      </c>
      <c r="H25">
        <v>83.879866560099998</v>
      </c>
      <c r="I25">
        <v>100</v>
      </c>
      <c r="J25" t="s">
        <v>2755</v>
      </c>
      <c r="K25" t="str">
        <f t="shared" si="0"/>
        <v>KDE00284tlprompt.public.payment.paydateCompletenessInsurance/Policy</v>
      </c>
      <c r="L25">
        <f t="shared" si="1"/>
        <v>83.879866560099998</v>
      </c>
    </row>
    <row r="26" spans="1:12" x14ac:dyDescent="0.25">
      <c r="A26" t="s">
        <v>2779</v>
      </c>
      <c r="B26" t="s">
        <v>957</v>
      </c>
      <c r="C26" t="s">
        <v>90</v>
      </c>
      <c r="D26" t="s">
        <v>2778</v>
      </c>
      <c r="E26">
        <v>1919066</v>
      </c>
      <c r="F26">
        <v>309356</v>
      </c>
      <c r="G26">
        <v>1609710</v>
      </c>
      <c r="H26">
        <v>83.879866560099998</v>
      </c>
      <c r="I26">
        <v>100</v>
      </c>
      <c r="J26" t="s">
        <v>2755</v>
      </c>
      <c r="K26" t="str">
        <f t="shared" si="0"/>
        <v>KDE00251tlprompt.public.payment.paydateCompletenessInsurance/Policy</v>
      </c>
      <c r="L26">
        <f t="shared" si="1"/>
        <v>83.879866560099998</v>
      </c>
    </row>
    <row r="27" spans="1:12" x14ac:dyDescent="0.25">
      <c r="A27" t="s">
        <v>1187</v>
      </c>
      <c r="B27" t="s">
        <v>957</v>
      </c>
      <c r="C27" t="s">
        <v>90</v>
      </c>
      <c r="D27" t="s">
        <v>2778</v>
      </c>
      <c r="E27">
        <v>1919066</v>
      </c>
      <c r="F27">
        <v>309356</v>
      </c>
      <c r="G27">
        <v>1609710</v>
      </c>
      <c r="H27">
        <v>83.879866560099998</v>
      </c>
      <c r="I27">
        <v>100</v>
      </c>
      <c r="J27" t="s">
        <v>2755</v>
      </c>
      <c r="K27" t="str">
        <f t="shared" si="0"/>
        <v>KDE00284tlprompt.public.payment.paydateCompletenessInsurance/Policy</v>
      </c>
      <c r="L27">
        <f t="shared" si="1"/>
        <v>83.879866560099998</v>
      </c>
    </row>
    <row r="28" spans="1:12" x14ac:dyDescent="0.25">
      <c r="A28" t="s">
        <v>262</v>
      </c>
      <c r="B28" t="s">
        <v>261</v>
      </c>
      <c r="C28" t="s">
        <v>29</v>
      </c>
      <c r="D28" t="s">
        <v>2780</v>
      </c>
      <c r="E28">
        <v>6701269</v>
      </c>
      <c r="F28">
        <v>1025134</v>
      </c>
      <c r="G28">
        <v>5676135</v>
      </c>
      <c r="H28">
        <v>84.702389950300002</v>
      </c>
      <c r="I28">
        <v>100</v>
      </c>
      <c r="J28" t="s">
        <v>2755</v>
      </c>
      <c r="K28" t="str">
        <f t="shared" si="0"/>
        <v>KDE00001customer.contact.phone.phone_numberValidityCustomer</v>
      </c>
      <c r="L28">
        <f t="shared" si="1"/>
        <v>84.702389950300002</v>
      </c>
    </row>
    <row r="29" spans="1:12" x14ac:dyDescent="0.25">
      <c r="A29" t="s">
        <v>1674</v>
      </c>
      <c r="B29" t="s">
        <v>1660</v>
      </c>
      <c r="C29" t="s">
        <v>216</v>
      </c>
      <c r="D29" t="s">
        <v>2781</v>
      </c>
      <c r="E29">
        <v>8754999</v>
      </c>
      <c r="F29">
        <v>1329404</v>
      </c>
      <c r="G29">
        <v>7425595</v>
      </c>
      <c r="H29">
        <v>84.815486558000003</v>
      </c>
      <c r="I29">
        <v>100</v>
      </c>
      <c r="J29" t="s">
        <v>2755</v>
      </c>
      <c r="K29" t="str">
        <f t="shared" si="0"/>
        <v>KDE00267tlprompt.public.quotationrider.ridertypeIntegrityProduct</v>
      </c>
      <c r="L29">
        <f t="shared" si="1"/>
        <v>84.815486558000003</v>
      </c>
    </row>
    <row r="30" spans="1:12" x14ac:dyDescent="0.25">
      <c r="A30" t="s">
        <v>1733</v>
      </c>
      <c r="B30" t="s">
        <v>1732</v>
      </c>
      <c r="C30" t="s">
        <v>90</v>
      </c>
      <c r="D30" t="s">
        <v>2782</v>
      </c>
      <c r="E30">
        <v>103757</v>
      </c>
      <c r="F30">
        <v>14898</v>
      </c>
      <c r="G30">
        <v>88859</v>
      </c>
      <c r="H30">
        <v>85.641450697300002</v>
      </c>
      <c r="I30">
        <v>100</v>
      </c>
      <c r="J30" t="s">
        <v>2755</v>
      </c>
      <c r="K30" t="str">
        <f t="shared" si="0"/>
        <v>KDE00152tlprompt.public.saleinfo.mobilenoCompletenessSales</v>
      </c>
      <c r="L30">
        <f t="shared" si="1"/>
        <v>85.641450697300002</v>
      </c>
    </row>
    <row r="31" spans="1:12" x14ac:dyDescent="0.25">
      <c r="A31" t="s">
        <v>1683</v>
      </c>
      <c r="B31" t="s">
        <v>1660</v>
      </c>
      <c r="C31" t="s">
        <v>90</v>
      </c>
      <c r="D31" t="s">
        <v>2783</v>
      </c>
      <c r="E31">
        <v>509</v>
      </c>
      <c r="F31">
        <v>73</v>
      </c>
      <c r="G31">
        <v>436</v>
      </c>
      <c r="H31">
        <v>85.658153241600004</v>
      </c>
      <c r="I31">
        <v>100</v>
      </c>
      <c r="J31" t="s">
        <v>2755</v>
      </c>
      <c r="K31" t="str">
        <f t="shared" si="0"/>
        <v>KDE00768product.product.product.sale_eff_dateCompletenessProduct</v>
      </c>
      <c r="L31">
        <f t="shared" si="1"/>
        <v>85.658153241600004</v>
      </c>
    </row>
    <row r="32" spans="1:12" x14ac:dyDescent="0.25">
      <c r="A32" t="s">
        <v>1762</v>
      </c>
      <c r="B32" t="s">
        <v>1732</v>
      </c>
      <c r="C32" t="s">
        <v>29</v>
      </c>
      <c r="D32" t="s">
        <v>2784</v>
      </c>
      <c r="E32">
        <v>109806</v>
      </c>
      <c r="F32">
        <v>12739</v>
      </c>
      <c r="G32">
        <v>97067</v>
      </c>
      <c r="H32">
        <v>88.398630311600002</v>
      </c>
      <c r="I32">
        <v>100</v>
      </c>
      <c r="J32" t="s">
        <v>2755</v>
      </c>
      <c r="K32" t="str">
        <f t="shared" si="0"/>
        <v>KDE00160underwrite.cunderwrite.appln.agentValiditySales</v>
      </c>
      <c r="L32">
        <f t="shared" si="1"/>
        <v>88.398630311600002</v>
      </c>
    </row>
    <row r="33" spans="1:12" x14ac:dyDescent="0.25">
      <c r="A33" t="s">
        <v>353</v>
      </c>
      <c r="B33" t="s">
        <v>261</v>
      </c>
      <c r="C33" t="s">
        <v>90</v>
      </c>
      <c r="D33" t="s">
        <v>2785</v>
      </c>
      <c r="E33">
        <v>5649</v>
      </c>
      <c r="F33">
        <v>449</v>
      </c>
      <c r="G33">
        <v>5200</v>
      </c>
      <c r="H33">
        <v>92.051690564699996</v>
      </c>
      <c r="I33">
        <v>100</v>
      </c>
      <c r="J33" t="s">
        <v>2755</v>
      </c>
      <c r="K33" t="str">
        <f t="shared" si="0"/>
        <v>KDE00007group_life.glife.engcompany.regisnumberCompletenessCustomer</v>
      </c>
      <c r="L33">
        <f t="shared" si="1"/>
        <v>92.051690564699996</v>
      </c>
    </row>
    <row r="34" spans="1:12" x14ac:dyDescent="0.25">
      <c r="A34" t="s">
        <v>1750</v>
      </c>
      <c r="B34" t="s">
        <v>1732</v>
      </c>
      <c r="C34" t="s">
        <v>90</v>
      </c>
      <c r="D34" t="s">
        <v>2786</v>
      </c>
      <c r="E34">
        <v>1216</v>
      </c>
      <c r="F34">
        <v>95</v>
      </c>
      <c r="G34">
        <v>1121</v>
      </c>
      <c r="H34">
        <v>92.1875</v>
      </c>
      <c r="I34">
        <v>100</v>
      </c>
      <c r="J34" t="s">
        <v>2755</v>
      </c>
      <c r="K34" t="str">
        <f t="shared" si="0"/>
        <v>KDE00156group_life.glife.sales.PersonNameCompletenessSales</v>
      </c>
      <c r="L34">
        <f t="shared" si="1"/>
        <v>92.1875</v>
      </c>
    </row>
    <row r="35" spans="1:12" x14ac:dyDescent="0.25">
      <c r="A35" t="s">
        <v>809</v>
      </c>
      <c r="B35" t="s">
        <v>808</v>
      </c>
      <c r="C35" t="s">
        <v>90</v>
      </c>
      <c r="D35" t="s">
        <v>2787</v>
      </c>
      <c r="E35">
        <v>62433</v>
      </c>
      <c r="F35">
        <v>4702</v>
      </c>
      <c r="G35">
        <v>57731</v>
      </c>
      <c r="H35">
        <v>92.468726474799993</v>
      </c>
      <c r="I35">
        <v>100</v>
      </c>
      <c r="J35" t="s">
        <v>2755</v>
      </c>
      <c r="K35" t="str">
        <f t="shared" si="0"/>
        <v>KDE00345dfl.dfl.payment.paymenttypeCompletenessFinance</v>
      </c>
      <c r="L35">
        <f t="shared" si="1"/>
        <v>92.468726474799993</v>
      </c>
    </row>
    <row r="36" spans="1:12" x14ac:dyDescent="0.25">
      <c r="A36" t="s">
        <v>150</v>
      </c>
      <c r="B36" t="s">
        <v>93</v>
      </c>
      <c r="C36" t="s">
        <v>90</v>
      </c>
      <c r="D36" t="s">
        <v>2788</v>
      </c>
      <c r="E36">
        <v>1616715</v>
      </c>
      <c r="F36">
        <v>118944</v>
      </c>
      <c r="G36">
        <v>1497771</v>
      </c>
      <c r="H36">
        <v>92.642859130999994</v>
      </c>
      <c r="I36">
        <v>100</v>
      </c>
      <c r="J36" t="s">
        <v>2755</v>
      </c>
      <c r="K36" t="str">
        <f t="shared" si="0"/>
        <v>KDE00139claim.cclaim.mstwebclaim.admitdateCompletenessClaims</v>
      </c>
      <c r="L36">
        <f t="shared" si="1"/>
        <v>92.642859130999994</v>
      </c>
    </row>
    <row r="37" spans="1:12" x14ac:dyDescent="0.25">
      <c r="A37" t="s">
        <v>1242</v>
      </c>
      <c r="B37" t="s">
        <v>957</v>
      </c>
      <c r="C37" t="s">
        <v>29</v>
      </c>
      <c r="D37" t="s">
        <v>2789</v>
      </c>
      <c r="E37">
        <v>267251</v>
      </c>
      <c r="F37">
        <v>17455</v>
      </c>
      <c r="G37">
        <v>249796</v>
      </c>
      <c r="H37">
        <v>93.468686740199999</v>
      </c>
      <c r="I37">
        <v>100</v>
      </c>
      <c r="J37" t="s">
        <v>2755</v>
      </c>
      <c r="K37" t="str">
        <f t="shared" si="0"/>
        <v>KDE00368policy.mstpolicy.dvmastindi.paydateValidityInsurance/Policy</v>
      </c>
      <c r="L37">
        <f t="shared" si="1"/>
        <v>93.468686740199999</v>
      </c>
    </row>
    <row r="38" spans="1:12" x14ac:dyDescent="0.25">
      <c r="A38" t="s">
        <v>1981</v>
      </c>
      <c r="B38" t="s">
        <v>1975</v>
      </c>
      <c r="C38" t="s">
        <v>90</v>
      </c>
      <c r="D38" t="s">
        <v>2790</v>
      </c>
      <c r="E38">
        <v>2490791</v>
      </c>
      <c r="F38">
        <v>149310</v>
      </c>
      <c r="G38">
        <v>2341481</v>
      </c>
      <c r="H38">
        <v>94.005518728799998</v>
      </c>
      <c r="I38">
        <v>100</v>
      </c>
      <c r="J38" t="s">
        <v>2755</v>
      </c>
      <c r="K38" t="str">
        <f t="shared" si="0"/>
        <v>KDE00373underwrite.adc.bankmovement.approvedateCompletenessUnderwriting</v>
      </c>
      <c r="L38">
        <f t="shared" si="1"/>
        <v>94.005518728799998</v>
      </c>
    </row>
    <row r="39" spans="1:12" x14ac:dyDescent="0.25">
      <c r="A39" t="s">
        <v>451</v>
      </c>
      <c r="B39" t="s">
        <v>261</v>
      </c>
      <c r="C39" t="s">
        <v>216</v>
      </c>
      <c r="D39" t="s">
        <v>2791</v>
      </c>
      <c r="E39">
        <v>2108284</v>
      </c>
      <c r="F39">
        <v>105473</v>
      </c>
      <c r="G39">
        <v>2002811</v>
      </c>
      <c r="H39">
        <v>94.997211001899998</v>
      </c>
      <c r="I39">
        <v>100</v>
      </c>
      <c r="J39" t="s">
        <v>2755</v>
      </c>
      <c r="K39" t="str">
        <f t="shared" si="0"/>
        <v>KDE00093policy.cbranch.nbnewappfield.jobcodeIntegrityCustomer</v>
      </c>
      <c r="L39">
        <f t="shared" si="1"/>
        <v>94.997211001899998</v>
      </c>
    </row>
    <row r="40" spans="1:12" x14ac:dyDescent="0.25">
      <c r="A40" t="s">
        <v>1762</v>
      </c>
      <c r="B40" t="s">
        <v>1732</v>
      </c>
      <c r="C40" t="s">
        <v>29</v>
      </c>
      <c r="D40" t="s">
        <v>2792</v>
      </c>
      <c r="E40">
        <v>40851</v>
      </c>
      <c r="F40">
        <v>1753</v>
      </c>
      <c r="G40">
        <v>39098</v>
      </c>
      <c r="H40">
        <v>95.708795378299996</v>
      </c>
      <c r="I40">
        <v>100</v>
      </c>
      <c r="J40" t="s">
        <v>2755</v>
      </c>
      <c r="K40" t="str">
        <f t="shared" si="0"/>
        <v>KDE00160dfl.dfl.mcaapplications.agentidValiditySales</v>
      </c>
      <c r="L40">
        <f t="shared" si="1"/>
        <v>95.708795378299996</v>
      </c>
    </row>
    <row r="41" spans="1:12" x14ac:dyDescent="0.25">
      <c r="A41" t="s">
        <v>1501</v>
      </c>
      <c r="B41" t="s">
        <v>957</v>
      </c>
      <c r="C41" t="s">
        <v>90</v>
      </c>
      <c r="D41" t="s">
        <v>2793</v>
      </c>
      <c r="E41">
        <v>1142</v>
      </c>
      <c r="F41">
        <v>46</v>
      </c>
      <c r="G41">
        <v>1096</v>
      </c>
      <c r="H41">
        <v>95.971978984200007</v>
      </c>
      <c r="I41">
        <v>100</v>
      </c>
      <c r="J41" t="s">
        <v>2755</v>
      </c>
      <c r="K41" t="str">
        <f t="shared" si="0"/>
        <v>KDE00314product.coverage.premium_period.period_numCompletenessInsurance/Policy</v>
      </c>
      <c r="L41">
        <f t="shared" si="1"/>
        <v>95.971978984200007</v>
      </c>
    </row>
    <row r="42" spans="1:12" x14ac:dyDescent="0.25">
      <c r="A42" t="s">
        <v>379</v>
      </c>
      <c r="B42" t="s">
        <v>261</v>
      </c>
      <c r="C42" t="s">
        <v>216</v>
      </c>
      <c r="D42" t="s">
        <v>2794</v>
      </c>
      <c r="E42">
        <v>14924031</v>
      </c>
      <c r="F42">
        <v>557234</v>
      </c>
      <c r="G42">
        <v>14366797</v>
      </c>
      <c r="H42">
        <v>96.266196445199995</v>
      </c>
      <c r="I42">
        <v>100</v>
      </c>
      <c r="J42" t="s">
        <v>2755</v>
      </c>
      <c r="K42" t="str">
        <f t="shared" si="0"/>
        <v>KDE00014policy.mstperson.name.prenameIntegrityCustomer</v>
      </c>
      <c r="L42">
        <f t="shared" si="1"/>
        <v>96.266196445199995</v>
      </c>
    </row>
    <row r="43" spans="1:12" x14ac:dyDescent="0.25">
      <c r="A43" t="s">
        <v>505</v>
      </c>
      <c r="B43" t="s">
        <v>261</v>
      </c>
      <c r="C43" t="s">
        <v>90</v>
      </c>
      <c r="D43" t="s">
        <v>2795</v>
      </c>
      <c r="E43">
        <v>2442273</v>
      </c>
      <c r="F43">
        <v>78592</v>
      </c>
      <c r="G43">
        <v>2363681</v>
      </c>
      <c r="H43">
        <v>96.782014131899999</v>
      </c>
      <c r="I43">
        <v>100</v>
      </c>
      <c r="J43" t="s">
        <v>2755</v>
      </c>
      <c r="K43" t="str">
        <f t="shared" si="0"/>
        <v>KDE00724tlprompt.public.beneficiary.nameCompletenessCustomer</v>
      </c>
      <c r="L43">
        <f t="shared" si="1"/>
        <v>96.782014131899999</v>
      </c>
    </row>
    <row r="44" spans="1:12" x14ac:dyDescent="0.25">
      <c r="A44" t="s">
        <v>626</v>
      </c>
      <c r="B44" t="s">
        <v>261</v>
      </c>
      <c r="C44" t="s">
        <v>216</v>
      </c>
      <c r="D44" t="s">
        <v>2796</v>
      </c>
      <c r="E44">
        <v>71618</v>
      </c>
      <c r="F44">
        <v>2157</v>
      </c>
      <c r="G44">
        <v>69461</v>
      </c>
      <c r="H44">
        <v>96.988187327199995</v>
      </c>
      <c r="I44">
        <v>100</v>
      </c>
      <c r="J44" t="s">
        <v>2755</v>
      </c>
      <c r="K44" t="str">
        <f t="shared" si="0"/>
        <v>KDE00027dfl.dfl.address.CurrentAddressIntegrityCustomer</v>
      </c>
      <c r="L44">
        <f t="shared" si="1"/>
        <v>96.988187327199995</v>
      </c>
    </row>
    <row r="45" spans="1:12" x14ac:dyDescent="0.25">
      <c r="A45" t="s">
        <v>620</v>
      </c>
      <c r="B45" t="s">
        <v>261</v>
      </c>
      <c r="C45" t="s">
        <v>216</v>
      </c>
      <c r="D45" t="s">
        <v>2797</v>
      </c>
      <c r="E45">
        <v>71615</v>
      </c>
      <c r="F45">
        <v>2054</v>
      </c>
      <c r="G45">
        <v>69561</v>
      </c>
      <c r="H45">
        <v>97.131885778099999</v>
      </c>
      <c r="I45">
        <v>100</v>
      </c>
      <c r="J45" t="s">
        <v>2755</v>
      </c>
      <c r="K45" t="str">
        <f t="shared" si="0"/>
        <v>KDE00026dfl.dfl.address.WorkplaceAddressIntegrityCustomer</v>
      </c>
      <c r="L45">
        <f t="shared" si="1"/>
        <v>97.131885778099999</v>
      </c>
    </row>
    <row r="46" spans="1:12" x14ac:dyDescent="0.25">
      <c r="A46" t="s">
        <v>1994</v>
      </c>
      <c r="B46" t="s">
        <v>1975</v>
      </c>
      <c r="C46" t="s">
        <v>29</v>
      </c>
      <c r="D46" t="s">
        <v>2798</v>
      </c>
      <c r="E46">
        <v>2328134</v>
      </c>
      <c r="F46">
        <v>66336</v>
      </c>
      <c r="G46">
        <v>2261798</v>
      </c>
      <c r="H46">
        <v>97.150679471199993</v>
      </c>
      <c r="I46">
        <v>100</v>
      </c>
      <c r="J46" t="s">
        <v>2755</v>
      </c>
      <c r="K46" t="str">
        <f t="shared" si="0"/>
        <v>KDE00254underwrite.cunderwrite.yellowinfo.healthcodeValidityUnderwriting</v>
      </c>
      <c r="L46">
        <f t="shared" si="1"/>
        <v>97.150679471199993</v>
      </c>
    </row>
    <row r="47" spans="1:12" x14ac:dyDescent="0.25">
      <c r="A47" t="s">
        <v>440</v>
      </c>
      <c r="B47" t="s">
        <v>261</v>
      </c>
      <c r="C47" t="s">
        <v>216</v>
      </c>
      <c r="D47" t="s">
        <v>2799</v>
      </c>
      <c r="E47">
        <v>71616</v>
      </c>
      <c r="F47">
        <v>1977</v>
      </c>
      <c r="G47">
        <v>69639</v>
      </c>
      <c r="H47">
        <v>97.239443699700004</v>
      </c>
      <c r="I47">
        <v>100</v>
      </c>
      <c r="J47" t="s">
        <v>2755</v>
      </c>
      <c r="K47" t="str">
        <f t="shared" si="0"/>
        <v>KDE00025dfl.dfl.address.HouseRegistrationAddressIntegrityCustomer</v>
      </c>
      <c r="L47">
        <f t="shared" si="1"/>
        <v>97.239443699700004</v>
      </c>
    </row>
    <row r="48" spans="1:12" x14ac:dyDescent="0.25">
      <c r="A48" t="s">
        <v>537</v>
      </c>
      <c r="B48" t="s">
        <v>261</v>
      </c>
      <c r="C48" t="s">
        <v>29</v>
      </c>
      <c r="D48" t="s">
        <v>2800</v>
      </c>
      <c r="E48">
        <v>1435501</v>
      </c>
      <c r="F48">
        <v>29787</v>
      </c>
      <c r="G48">
        <v>1405714</v>
      </c>
      <c r="H48">
        <v>97.924975322199998</v>
      </c>
      <c r="I48">
        <v>100</v>
      </c>
      <c r="J48" t="s">
        <v>2755</v>
      </c>
      <c r="K48" t="str">
        <f t="shared" si="0"/>
        <v>KDE00734tlprompt.public.beneficiary.identifyidValidityCustomer</v>
      </c>
      <c r="L48">
        <f t="shared" si="1"/>
        <v>97.924975322199998</v>
      </c>
    </row>
    <row r="49" spans="1:12" x14ac:dyDescent="0.25">
      <c r="A49" t="s">
        <v>958</v>
      </c>
      <c r="B49" t="s">
        <v>957</v>
      </c>
      <c r="C49" t="s">
        <v>29</v>
      </c>
      <c r="D49" t="s">
        <v>2801</v>
      </c>
      <c r="E49">
        <v>1070358</v>
      </c>
      <c r="F49">
        <v>21694</v>
      </c>
      <c r="G49">
        <v>1048664</v>
      </c>
      <c r="H49">
        <v>97.973201489600001</v>
      </c>
      <c r="I49">
        <v>100</v>
      </c>
      <c r="J49" t="s">
        <v>2755</v>
      </c>
      <c r="K49" t="str">
        <f t="shared" si="0"/>
        <v>KDE00045mbl_db.dbo.payment_history.due_dateValidityInsurance/Policy</v>
      </c>
      <c r="L49">
        <f t="shared" si="1"/>
        <v>97.973201489600001</v>
      </c>
    </row>
    <row r="50" spans="1:12" x14ac:dyDescent="0.25">
      <c r="A50" t="s">
        <v>282</v>
      </c>
      <c r="B50" t="s">
        <v>261</v>
      </c>
      <c r="C50" t="s">
        <v>29</v>
      </c>
      <c r="D50" t="s">
        <v>2802</v>
      </c>
      <c r="E50">
        <v>13473318</v>
      </c>
      <c r="F50">
        <v>257911</v>
      </c>
      <c r="G50">
        <v>13215407</v>
      </c>
      <c r="H50">
        <v>98.085764768600001</v>
      </c>
      <c r="I50">
        <v>100</v>
      </c>
      <c r="J50" t="s">
        <v>2755</v>
      </c>
      <c r="K50" t="str">
        <f t="shared" si="0"/>
        <v>KDE00005policy.mstperson.person.referenceidValidityCustomer</v>
      </c>
      <c r="L50">
        <f t="shared" si="1"/>
        <v>98.085764768600001</v>
      </c>
    </row>
    <row r="51" spans="1:12" x14ac:dyDescent="0.25">
      <c r="A51" t="s">
        <v>904</v>
      </c>
      <c r="B51" t="s">
        <v>874</v>
      </c>
      <c r="C51" t="s">
        <v>90</v>
      </c>
      <c r="D51" t="s">
        <v>2803</v>
      </c>
      <c r="E51">
        <v>7543161</v>
      </c>
      <c r="F51">
        <v>137609</v>
      </c>
      <c r="G51">
        <v>7405552</v>
      </c>
      <c r="H51">
        <v>98.175711747400001</v>
      </c>
      <c r="I51">
        <v>100</v>
      </c>
      <c r="J51" t="s">
        <v>2755</v>
      </c>
      <c r="K51" t="str">
        <f t="shared" si="0"/>
        <v>KDE00161pos.newservice.consenttrn.useridCompletenessHuman Resource</v>
      </c>
      <c r="L51">
        <f t="shared" si="1"/>
        <v>98.175711747400001</v>
      </c>
    </row>
    <row r="52" spans="1:12" x14ac:dyDescent="0.25">
      <c r="A52" t="s">
        <v>282</v>
      </c>
      <c r="B52" t="s">
        <v>261</v>
      </c>
      <c r="C52" t="s">
        <v>90</v>
      </c>
      <c r="D52" t="s">
        <v>2804</v>
      </c>
      <c r="E52">
        <v>13639656</v>
      </c>
      <c r="F52">
        <v>244172</v>
      </c>
      <c r="G52">
        <v>13395484</v>
      </c>
      <c r="H52">
        <v>98.209837550200007</v>
      </c>
      <c r="I52">
        <v>100</v>
      </c>
      <c r="J52" t="s">
        <v>2755</v>
      </c>
      <c r="K52" t="str">
        <f t="shared" si="0"/>
        <v>KDE00005customer.party.party.govt_idCompletenessCustomer</v>
      </c>
      <c r="L52">
        <f t="shared" si="1"/>
        <v>98.209837550200007</v>
      </c>
    </row>
    <row r="53" spans="1:12" x14ac:dyDescent="0.25">
      <c r="A53" t="s">
        <v>1737</v>
      </c>
      <c r="B53" t="s">
        <v>1732</v>
      </c>
      <c r="C53" t="s">
        <v>90</v>
      </c>
      <c r="D53" t="s">
        <v>2805</v>
      </c>
      <c r="E53">
        <v>103757</v>
      </c>
      <c r="F53">
        <v>1727</v>
      </c>
      <c r="G53">
        <v>102030</v>
      </c>
      <c r="H53">
        <v>98.335533988099996</v>
      </c>
      <c r="I53">
        <v>100</v>
      </c>
      <c r="J53" t="s">
        <v>2755</v>
      </c>
      <c r="K53" t="str">
        <f t="shared" si="0"/>
        <v>KDE00153tlprompt.public.saleinfo.licensenoCompletenessSales</v>
      </c>
      <c r="L53">
        <f t="shared" si="1"/>
        <v>98.335533988099996</v>
      </c>
    </row>
    <row r="54" spans="1:12" x14ac:dyDescent="0.25">
      <c r="A54" t="s">
        <v>986</v>
      </c>
      <c r="B54" t="s">
        <v>957</v>
      </c>
      <c r="C54" t="s">
        <v>29</v>
      </c>
      <c r="D54" t="s">
        <v>2806</v>
      </c>
      <c r="E54">
        <v>4193</v>
      </c>
      <c r="F54">
        <v>63</v>
      </c>
      <c r="G54">
        <v>4130</v>
      </c>
      <c r="H54">
        <v>98.497495826399998</v>
      </c>
      <c r="I54">
        <v>100</v>
      </c>
      <c r="J54" t="s">
        <v>2755</v>
      </c>
      <c r="K54" t="str">
        <f t="shared" si="0"/>
        <v>KDE00136group_life.glife.insured.exprefValidityInsurance/Policy</v>
      </c>
      <c r="L54">
        <f t="shared" si="1"/>
        <v>98.497495826399998</v>
      </c>
    </row>
    <row r="55" spans="1:12" x14ac:dyDescent="0.25">
      <c r="A55" t="s">
        <v>440</v>
      </c>
      <c r="B55" t="s">
        <v>261</v>
      </c>
      <c r="C55" t="s">
        <v>216</v>
      </c>
      <c r="D55" t="s">
        <v>2807</v>
      </c>
      <c r="E55">
        <v>2196659</v>
      </c>
      <c r="F55">
        <v>32698</v>
      </c>
      <c r="G55">
        <v>2163961</v>
      </c>
      <c r="H55">
        <v>98.511466732000002</v>
      </c>
      <c r="I55">
        <v>100</v>
      </c>
      <c r="J55" t="s">
        <v>2755</v>
      </c>
      <c r="K55" t="str">
        <f t="shared" si="0"/>
        <v>KDE00025tlprompt.public.address.HouseRegistrationAddressIntegrityCustomer</v>
      </c>
      <c r="L55">
        <f t="shared" si="1"/>
        <v>98.511466732000002</v>
      </c>
    </row>
    <row r="56" spans="1:12" x14ac:dyDescent="0.25">
      <c r="A56" t="s">
        <v>1768</v>
      </c>
      <c r="B56" t="s">
        <v>1732</v>
      </c>
      <c r="C56" t="s">
        <v>90</v>
      </c>
      <c r="D56" t="s">
        <v>2808</v>
      </c>
      <c r="E56">
        <v>293834</v>
      </c>
      <c r="F56">
        <v>4288</v>
      </c>
      <c r="G56">
        <v>289546</v>
      </c>
      <c r="H56">
        <v>98.540672624699994</v>
      </c>
      <c r="I56">
        <v>100</v>
      </c>
      <c r="J56" t="s">
        <v>2755</v>
      </c>
      <c r="K56" t="str">
        <f t="shared" si="0"/>
        <v>KDE00165sales.license.license.expiredateCompletenessSales</v>
      </c>
      <c r="L56">
        <f t="shared" si="1"/>
        <v>98.540672624699994</v>
      </c>
    </row>
    <row r="57" spans="1:12" x14ac:dyDescent="0.25">
      <c r="A57" t="s">
        <v>1026</v>
      </c>
      <c r="B57" t="s">
        <v>957</v>
      </c>
      <c r="C57" t="s">
        <v>90</v>
      </c>
      <c r="D57" t="s">
        <v>2809</v>
      </c>
      <c r="E57">
        <v>1070358</v>
      </c>
      <c r="F57">
        <v>14344</v>
      </c>
      <c r="G57">
        <v>1056014</v>
      </c>
      <c r="H57">
        <v>98.659887626400007</v>
      </c>
      <c r="I57">
        <v>100</v>
      </c>
      <c r="J57" t="s">
        <v>2755</v>
      </c>
      <c r="K57" t="str">
        <f t="shared" si="0"/>
        <v>KDE00221mbl_db.dbo.payment_history.premium_lifeCompletenessInsurance/Policy</v>
      </c>
      <c r="L57">
        <f t="shared" si="1"/>
        <v>98.659887626400007</v>
      </c>
    </row>
    <row r="58" spans="1:12" x14ac:dyDescent="0.25">
      <c r="A58" t="s">
        <v>1078</v>
      </c>
      <c r="B58" t="s">
        <v>957</v>
      </c>
      <c r="C58" t="s">
        <v>90</v>
      </c>
      <c r="D58" t="s">
        <v>2810</v>
      </c>
      <c r="E58">
        <v>1070358</v>
      </c>
      <c r="F58">
        <v>14344</v>
      </c>
      <c r="G58">
        <v>1056014</v>
      </c>
      <c r="H58">
        <v>98.659887626400007</v>
      </c>
      <c r="I58">
        <v>100</v>
      </c>
      <c r="J58" t="s">
        <v>2755</v>
      </c>
      <c r="K58" t="str">
        <f t="shared" si="0"/>
        <v>KDE00225mbl_db.dbo.payment_history.premium_riderCompletenessInsurance/Policy</v>
      </c>
      <c r="L58">
        <f t="shared" si="1"/>
        <v>98.659887626400007</v>
      </c>
    </row>
    <row r="59" spans="1:12" x14ac:dyDescent="0.25">
      <c r="A59" t="s">
        <v>641</v>
      </c>
      <c r="B59" t="s">
        <v>261</v>
      </c>
      <c r="C59" t="s">
        <v>90</v>
      </c>
      <c r="D59" t="s">
        <v>2811</v>
      </c>
      <c r="E59">
        <v>7953</v>
      </c>
      <c r="F59">
        <v>102</v>
      </c>
      <c r="G59">
        <v>7851</v>
      </c>
      <c r="H59">
        <v>98.717465107500004</v>
      </c>
      <c r="I59">
        <v>100</v>
      </c>
      <c r="J59" t="s">
        <v>2755</v>
      </c>
      <c r="K59" t="str">
        <f t="shared" si="0"/>
        <v>KDE00098group_life.glife.policy.btypeCompletenessCustomer</v>
      </c>
      <c r="L59">
        <f t="shared" si="1"/>
        <v>98.717465107500004</v>
      </c>
    </row>
    <row r="60" spans="1:12" x14ac:dyDescent="0.25">
      <c r="A60" t="s">
        <v>282</v>
      </c>
      <c r="B60" t="s">
        <v>261</v>
      </c>
      <c r="C60" t="s">
        <v>90</v>
      </c>
      <c r="D60" t="s">
        <v>2812</v>
      </c>
      <c r="E60">
        <v>65985</v>
      </c>
      <c r="F60">
        <v>813</v>
      </c>
      <c r="G60">
        <v>65172</v>
      </c>
      <c r="H60">
        <v>98.767901795900002</v>
      </c>
      <c r="I60">
        <v>100</v>
      </c>
      <c r="J60" t="s">
        <v>2755</v>
      </c>
      <c r="K60" t="str">
        <f t="shared" si="0"/>
        <v>KDE00005tlprompt.public.kb.identifyidCompletenessCustomer</v>
      </c>
      <c r="L60">
        <f t="shared" si="1"/>
        <v>98.767901795900002</v>
      </c>
    </row>
    <row r="61" spans="1:12" x14ac:dyDescent="0.25">
      <c r="A61" t="s">
        <v>282</v>
      </c>
      <c r="B61" t="s">
        <v>261</v>
      </c>
      <c r="C61" t="s">
        <v>29</v>
      </c>
      <c r="D61" t="s">
        <v>2812</v>
      </c>
      <c r="E61">
        <v>65137</v>
      </c>
      <c r="F61">
        <v>741</v>
      </c>
      <c r="G61">
        <v>64396</v>
      </c>
      <c r="H61">
        <v>98.862397715599997</v>
      </c>
      <c r="I61">
        <v>100</v>
      </c>
      <c r="J61" t="s">
        <v>2755</v>
      </c>
      <c r="K61" t="str">
        <f t="shared" si="0"/>
        <v>KDE00005tlprompt.public.kb.identifyidValidityCustomer</v>
      </c>
      <c r="L61">
        <f t="shared" si="1"/>
        <v>98.862397715599997</v>
      </c>
    </row>
    <row r="62" spans="1:12" x14ac:dyDescent="0.25">
      <c r="A62" t="s">
        <v>1649</v>
      </c>
      <c r="B62" t="s">
        <v>1589</v>
      </c>
      <c r="C62" t="s">
        <v>29</v>
      </c>
      <c r="D62" t="s">
        <v>2813</v>
      </c>
      <c r="E62">
        <v>15281153</v>
      </c>
      <c r="F62">
        <v>169778</v>
      </c>
      <c r="G62">
        <v>15111375</v>
      </c>
      <c r="H62">
        <v>98.888971270699997</v>
      </c>
      <c r="I62">
        <v>100</v>
      </c>
      <c r="J62" t="s">
        <v>2755</v>
      </c>
      <c r="K62" t="str">
        <f t="shared" si="0"/>
        <v>KDE00684policy.mstperson.telephone.phoneno_mValidityMarketing</v>
      </c>
      <c r="L62">
        <f t="shared" si="1"/>
        <v>98.888971270699997</v>
      </c>
    </row>
    <row r="63" spans="1:12" x14ac:dyDescent="0.25">
      <c r="A63" t="s">
        <v>537</v>
      </c>
      <c r="B63" t="s">
        <v>261</v>
      </c>
      <c r="C63" t="s">
        <v>29</v>
      </c>
      <c r="D63" t="s">
        <v>2814</v>
      </c>
      <c r="E63">
        <v>1132</v>
      </c>
      <c r="F63">
        <v>12</v>
      </c>
      <c r="G63">
        <v>1120</v>
      </c>
      <c r="H63">
        <v>98.939929328600002</v>
      </c>
      <c r="I63">
        <v>100</v>
      </c>
      <c r="J63" t="s">
        <v>2755</v>
      </c>
      <c r="K63" t="str">
        <f t="shared" si="0"/>
        <v>KDE00734claim.cclaim.bnfindi.citizenidValidityCustomer</v>
      </c>
      <c r="L63">
        <f t="shared" si="1"/>
        <v>98.939929328600002</v>
      </c>
    </row>
    <row r="64" spans="1:12" x14ac:dyDescent="0.25">
      <c r="A64" t="s">
        <v>658</v>
      </c>
      <c r="B64" t="s">
        <v>261</v>
      </c>
      <c r="C64" t="s">
        <v>29</v>
      </c>
      <c r="D64" t="s">
        <v>2815</v>
      </c>
      <c r="E64">
        <v>3371485</v>
      </c>
      <c r="F64">
        <v>30294</v>
      </c>
      <c r="G64">
        <v>3341191</v>
      </c>
      <c r="H64">
        <v>99.101464191600002</v>
      </c>
      <c r="I64">
        <v>100</v>
      </c>
      <c r="J64" t="s">
        <v>2755</v>
      </c>
      <c r="K64" t="str">
        <f t="shared" si="0"/>
        <v>KDE00413policy.cbranch.credit.creditnoValidityCustomer</v>
      </c>
      <c r="L64">
        <f t="shared" si="1"/>
        <v>99.101464191600002</v>
      </c>
    </row>
    <row r="65" spans="1:12" x14ac:dyDescent="0.25">
      <c r="A65" t="s">
        <v>1819</v>
      </c>
      <c r="B65" t="s">
        <v>1732</v>
      </c>
      <c r="C65" t="s">
        <v>90</v>
      </c>
      <c r="D65" t="s">
        <v>2816</v>
      </c>
      <c r="E65">
        <v>46568</v>
      </c>
      <c r="F65">
        <v>416</v>
      </c>
      <c r="G65">
        <v>46152</v>
      </c>
      <c r="H65">
        <v>99.106682700600004</v>
      </c>
      <c r="I65">
        <v>100</v>
      </c>
      <c r="J65" t="s">
        <v>2755</v>
      </c>
      <c r="K65" t="str">
        <f t="shared" si="0"/>
        <v>KDE00151sales.sales.person.mobilephoneCompletenessSales</v>
      </c>
      <c r="L65">
        <f t="shared" si="1"/>
        <v>99.106682700600004</v>
      </c>
    </row>
    <row r="66" spans="1:12" x14ac:dyDescent="0.25">
      <c r="A66" t="s">
        <v>875</v>
      </c>
      <c r="B66" t="s">
        <v>874</v>
      </c>
      <c r="C66" t="s">
        <v>90</v>
      </c>
      <c r="D66" t="s">
        <v>2817</v>
      </c>
      <c r="E66">
        <v>103757</v>
      </c>
      <c r="F66">
        <v>923</v>
      </c>
      <c r="G66">
        <v>102834</v>
      </c>
      <c r="H66">
        <v>99.110421465499996</v>
      </c>
      <c r="I66">
        <v>100</v>
      </c>
      <c r="J66" t="s">
        <v>2755</v>
      </c>
      <c r="K66" t="str">
        <f t="shared" ref="K66:K129" si="2">A66&amp;D66&amp;C66&amp;B66</f>
        <v>KDE00184tlprompt.public.saleinfo.brannameCompletenessHuman Resource</v>
      </c>
      <c r="L66">
        <f t="shared" si="1"/>
        <v>99.110421465499996</v>
      </c>
    </row>
    <row r="67" spans="1:12" x14ac:dyDescent="0.25">
      <c r="A67" t="s">
        <v>1242</v>
      </c>
      <c r="B67" t="s">
        <v>957</v>
      </c>
      <c r="C67" t="s">
        <v>29</v>
      </c>
      <c r="D67" t="s">
        <v>2818</v>
      </c>
      <c r="E67">
        <v>158987</v>
      </c>
      <c r="F67">
        <v>1410</v>
      </c>
      <c r="G67">
        <v>157577</v>
      </c>
      <c r="H67">
        <v>99.113135036200006</v>
      </c>
      <c r="I67">
        <v>100</v>
      </c>
      <c r="J67" t="s">
        <v>2755</v>
      </c>
      <c r="K67" t="str">
        <f t="shared" si="2"/>
        <v>KDE00368policy.mstpolicy.dvmastordo.paydateValidityInsurance/Policy</v>
      </c>
      <c r="L67">
        <f t="shared" ref="L67:L130" si="3">H67</f>
        <v>99.113135036200006</v>
      </c>
    </row>
    <row r="68" spans="1:12" x14ac:dyDescent="0.25">
      <c r="A68" t="s">
        <v>1733</v>
      </c>
      <c r="B68" t="s">
        <v>1732</v>
      </c>
      <c r="C68" t="s">
        <v>90</v>
      </c>
      <c r="D68" t="s">
        <v>2819</v>
      </c>
      <c r="E68">
        <v>50566</v>
      </c>
      <c r="F68">
        <v>430</v>
      </c>
      <c r="G68">
        <v>50136</v>
      </c>
      <c r="H68">
        <v>99.149626231100001</v>
      </c>
      <c r="I68">
        <v>100</v>
      </c>
      <c r="J68" t="s">
        <v>2755</v>
      </c>
      <c r="K68" t="str">
        <f t="shared" si="2"/>
        <v>KDE00152corebiz.sales_profile.mobile.mobile_noCompletenessSales</v>
      </c>
      <c r="L68">
        <f t="shared" si="3"/>
        <v>99.149626231100001</v>
      </c>
    </row>
    <row r="69" spans="1:12" x14ac:dyDescent="0.25">
      <c r="A69" t="s">
        <v>610</v>
      </c>
      <c r="B69" t="s">
        <v>261</v>
      </c>
      <c r="C69" t="s">
        <v>29</v>
      </c>
      <c r="D69" t="s">
        <v>2820</v>
      </c>
      <c r="E69">
        <v>4338</v>
      </c>
      <c r="F69">
        <v>35</v>
      </c>
      <c r="G69">
        <v>4303</v>
      </c>
      <c r="H69">
        <v>99.193176579099998</v>
      </c>
      <c r="I69">
        <v>100</v>
      </c>
      <c r="J69" t="s">
        <v>2755</v>
      </c>
      <c r="K69" t="str">
        <f t="shared" si="2"/>
        <v>KDE00018group_life.glife.engcompany.enameValidityCustomer</v>
      </c>
      <c r="L69">
        <f t="shared" si="3"/>
        <v>99.193176579099998</v>
      </c>
    </row>
    <row r="70" spans="1:12" x14ac:dyDescent="0.25">
      <c r="A70" t="s">
        <v>464</v>
      </c>
      <c r="B70" t="s">
        <v>261</v>
      </c>
      <c r="C70" t="s">
        <v>29</v>
      </c>
      <c r="D70" t="s">
        <v>2821</v>
      </c>
      <c r="E70">
        <v>5209722</v>
      </c>
      <c r="F70">
        <v>39594</v>
      </c>
      <c r="G70">
        <v>5170128</v>
      </c>
      <c r="H70">
        <v>99.239997834799993</v>
      </c>
      <c r="I70">
        <v>100</v>
      </c>
      <c r="J70" t="s">
        <v>2755</v>
      </c>
      <c r="K70" t="str">
        <f t="shared" si="2"/>
        <v>KDE00121tlprompt.public.address.emailValidityCustomer</v>
      </c>
      <c r="L70">
        <f t="shared" si="3"/>
        <v>99.239997834799993</v>
      </c>
    </row>
    <row r="71" spans="1:12" x14ac:dyDescent="0.25">
      <c r="A71" t="s">
        <v>440</v>
      </c>
      <c r="B71" t="s">
        <v>261</v>
      </c>
      <c r="C71" t="s">
        <v>90</v>
      </c>
      <c r="D71" t="s">
        <v>2807</v>
      </c>
      <c r="E71">
        <v>2326390</v>
      </c>
      <c r="F71">
        <v>17635</v>
      </c>
      <c r="G71">
        <v>2308755</v>
      </c>
      <c r="H71">
        <v>99.241958570999998</v>
      </c>
      <c r="I71">
        <v>100</v>
      </c>
      <c r="J71" t="s">
        <v>2755</v>
      </c>
      <c r="K71" t="str">
        <f t="shared" si="2"/>
        <v>KDE00025tlprompt.public.address.HouseRegistrationAddressCompletenessCustomer</v>
      </c>
      <c r="L71">
        <f t="shared" si="3"/>
        <v>99.241958570999998</v>
      </c>
    </row>
    <row r="72" spans="1:12" x14ac:dyDescent="0.25">
      <c r="A72" t="s">
        <v>581</v>
      </c>
      <c r="B72" t="s">
        <v>261</v>
      </c>
      <c r="C72" t="s">
        <v>90</v>
      </c>
      <c r="D72" t="s">
        <v>2822</v>
      </c>
      <c r="E72">
        <v>4062901</v>
      </c>
      <c r="F72">
        <v>29669</v>
      </c>
      <c r="G72">
        <v>4033232</v>
      </c>
      <c r="H72">
        <v>99.269758234299999</v>
      </c>
      <c r="I72">
        <v>100</v>
      </c>
      <c r="J72" t="s">
        <v>2755</v>
      </c>
      <c r="K72" t="str">
        <f t="shared" si="2"/>
        <v>KDE00004group_life.glife.g.sexCompletenessCustomer</v>
      </c>
      <c r="L72">
        <f t="shared" si="3"/>
        <v>99.269758234299999</v>
      </c>
    </row>
    <row r="73" spans="1:12" x14ac:dyDescent="0.25">
      <c r="A73" t="s">
        <v>282</v>
      </c>
      <c r="B73" t="s">
        <v>261</v>
      </c>
      <c r="C73" t="s">
        <v>29</v>
      </c>
      <c r="D73" t="s">
        <v>2764</v>
      </c>
      <c r="E73">
        <v>279</v>
      </c>
      <c r="F73">
        <v>2</v>
      </c>
      <c r="G73">
        <v>277</v>
      </c>
      <c r="H73">
        <v>99.283154121899997</v>
      </c>
      <c r="I73">
        <v>100</v>
      </c>
      <c r="J73" t="s">
        <v>2755</v>
      </c>
      <c r="K73" t="str">
        <f t="shared" si="2"/>
        <v>KDE00005common_db.dbo.tb_prospect.citizen_idValidityCustomer</v>
      </c>
      <c r="L73">
        <f t="shared" si="3"/>
        <v>99.283154121899997</v>
      </c>
    </row>
    <row r="74" spans="1:12" x14ac:dyDescent="0.25">
      <c r="A74" t="s">
        <v>1750</v>
      </c>
      <c r="B74" t="s">
        <v>1732</v>
      </c>
      <c r="C74" t="s">
        <v>90</v>
      </c>
      <c r="D74" t="s">
        <v>2823</v>
      </c>
      <c r="E74">
        <v>46620</v>
      </c>
      <c r="F74">
        <v>333</v>
      </c>
      <c r="G74">
        <v>46287</v>
      </c>
      <c r="H74">
        <v>99.285714285699996</v>
      </c>
      <c r="I74">
        <v>100</v>
      </c>
      <c r="J74" t="s">
        <v>2755</v>
      </c>
      <c r="K74" t="str">
        <f t="shared" si="2"/>
        <v>KDE00156sasci.cmart.x_cm_agent_contact_details.PersonNameCompletenessSales</v>
      </c>
      <c r="L74">
        <f t="shared" si="3"/>
        <v>99.285714285699996</v>
      </c>
    </row>
    <row r="75" spans="1:12" x14ac:dyDescent="0.25">
      <c r="A75" t="s">
        <v>1750</v>
      </c>
      <c r="B75" t="s">
        <v>1732</v>
      </c>
      <c r="C75" t="s">
        <v>90</v>
      </c>
      <c r="D75" t="s">
        <v>2824</v>
      </c>
      <c r="E75">
        <v>6036</v>
      </c>
      <c r="F75">
        <v>39</v>
      </c>
      <c r="G75">
        <v>5997</v>
      </c>
      <c r="H75">
        <v>99.353876739599997</v>
      </c>
      <c r="I75">
        <v>100</v>
      </c>
      <c r="J75" t="s">
        <v>2755</v>
      </c>
      <c r="K75" t="str">
        <f t="shared" si="2"/>
        <v>KDE00156policy.mortgage.mortbranch.PersonNameCompletenessSales</v>
      </c>
      <c r="L75">
        <f t="shared" si="3"/>
        <v>99.353876739599997</v>
      </c>
    </row>
    <row r="76" spans="1:12" x14ac:dyDescent="0.25">
      <c r="A76" t="s">
        <v>1750</v>
      </c>
      <c r="B76" t="s">
        <v>1732</v>
      </c>
      <c r="C76" t="s">
        <v>90</v>
      </c>
      <c r="D76" t="s">
        <v>2825</v>
      </c>
      <c r="E76">
        <v>53998</v>
      </c>
      <c r="F76">
        <v>333</v>
      </c>
      <c r="G76">
        <v>53665</v>
      </c>
      <c r="H76">
        <v>99.383310492999996</v>
      </c>
      <c r="I76">
        <v>100</v>
      </c>
      <c r="J76" t="s">
        <v>2755</v>
      </c>
      <c r="K76" t="str">
        <f t="shared" si="2"/>
        <v>KDE00156sales.sales.name.PersonNameCompletenessSales</v>
      </c>
      <c r="L76">
        <f t="shared" si="3"/>
        <v>99.383310492999996</v>
      </c>
    </row>
    <row r="77" spans="1:12" x14ac:dyDescent="0.25">
      <c r="A77" t="s">
        <v>537</v>
      </c>
      <c r="B77" t="s">
        <v>261</v>
      </c>
      <c r="C77" t="s">
        <v>29</v>
      </c>
      <c r="D77" t="s">
        <v>2772</v>
      </c>
      <c r="E77">
        <v>657554</v>
      </c>
      <c r="F77">
        <v>3665</v>
      </c>
      <c r="G77">
        <v>653889</v>
      </c>
      <c r="H77">
        <v>99.442631327599997</v>
      </c>
      <c r="I77">
        <v>100</v>
      </c>
      <c r="J77" t="s">
        <v>2755</v>
      </c>
      <c r="K77" t="str">
        <f t="shared" si="2"/>
        <v>KDE00734underwrite.cunderwrite.person.idnoValidityCustomer</v>
      </c>
      <c r="L77">
        <f t="shared" si="3"/>
        <v>99.442631327599997</v>
      </c>
    </row>
    <row r="78" spans="1:12" x14ac:dyDescent="0.25">
      <c r="A78" t="s">
        <v>273</v>
      </c>
      <c r="B78" t="s">
        <v>261</v>
      </c>
      <c r="C78" t="s">
        <v>29</v>
      </c>
      <c r="D78" t="s">
        <v>2826</v>
      </c>
      <c r="E78">
        <v>71604</v>
      </c>
      <c r="F78">
        <v>397</v>
      </c>
      <c r="G78">
        <v>71207</v>
      </c>
      <c r="H78">
        <v>99.445561700499994</v>
      </c>
      <c r="I78">
        <v>100</v>
      </c>
      <c r="J78" t="s">
        <v>2755</v>
      </c>
      <c r="K78" t="str">
        <f t="shared" si="2"/>
        <v>KDE00002dfl.dfl.address.mobilenoValidityCustomer</v>
      </c>
      <c r="L78">
        <f t="shared" si="3"/>
        <v>99.445561700499994</v>
      </c>
    </row>
    <row r="79" spans="1:12" x14ac:dyDescent="0.25">
      <c r="A79" t="s">
        <v>537</v>
      </c>
      <c r="B79" t="s">
        <v>261</v>
      </c>
      <c r="C79" t="s">
        <v>90</v>
      </c>
      <c r="D79" t="s">
        <v>2814</v>
      </c>
      <c r="E79">
        <v>1138</v>
      </c>
      <c r="F79">
        <v>6</v>
      </c>
      <c r="G79">
        <v>1132</v>
      </c>
      <c r="H79">
        <v>99.472759226700006</v>
      </c>
      <c r="I79">
        <v>100</v>
      </c>
      <c r="J79" t="s">
        <v>2755</v>
      </c>
      <c r="K79" t="str">
        <f t="shared" si="2"/>
        <v>KDE00734claim.cclaim.bnfindi.citizenidCompletenessCustomer</v>
      </c>
      <c r="L79">
        <f t="shared" si="3"/>
        <v>99.472759226700006</v>
      </c>
    </row>
    <row r="80" spans="1:12" x14ac:dyDescent="0.25">
      <c r="A80" t="s">
        <v>1637</v>
      </c>
      <c r="B80" t="s">
        <v>1589</v>
      </c>
      <c r="C80" t="s">
        <v>29</v>
      </c>
      <c r="D80" t="s">
        <v>2827</v>
      </c>
      <c r="E80">
        <v>28527</v>
      </c>
      <c r="F80">
        <v>148</v>
      </c>
      <c r="G80">
        <v>28379</v>
      </c>
      <c r="H80">
        <v>99.481193255500003</v>
      </c>
      <c r="I80">
        <v>100</v>
      </c>
      <c r="J80" t="s">
        <v>2755</v>
      </c>
      <c r="K80" t="str">
        <f t="shared" si="2"/>
        <v>KDE00692tlprompt.public.prospect.emailValidityMarketing</v>
      </c>
      <c r="L80">
        <f t="shared" si="3"/>
        <v>99.481193255500003</v>
      </c>
    </row>
    <row r="81" spans="1:12" x14ac:dyDescent="0.25">
      <c r="A81" t="s">
        <v>575</v>
      </c>
      <c r="B81" t="s">
        <v>261</v>
      </c>
      <c r="C81" t="s">
        <v>90</v>
      </c>
      <c r="D81" t="s">
        <v>2776</v>
      </c>
      <c r="E81">
        <v>196224</v>
      </c>
      <c r="F81">
        <v>973</v>
      </c>
      <c r="G81">
        <v>195251</v>
      </c>
      <c r="H81">
        <v>99.504138127900006</v>
      </c>
      <c r="I81">
        <v>100</v>
      </c>
      <c r="J81" t="s">
        <v>2755</v>
      </c>
      <c r="K81" t="str">
        <f t="shared" si="2"/>
        <v>KDE00003policy.cbranch.nbtelephone.phonenoCompletenessCustomer</v>
      </c>
      <c r="L81">
        <f t="shared" si="3"/>
        <v>99.504138127900006</v>
      </c>
    </row>
    <row r="82" spans="1:12" x14ac:dyDescent="0.25">
      <c r="A82" t="s">
        <v>262</v>
      </c>
      <c r="B82" t="s">
        <v>261</v>
      </c>
      <c r="C82" t="s">
        <v>29</v>
      </c>
      <c r="D82" t="s">
        <v>2828</v>
      </c>
      <c r="E82">
        <v>706</v>
      </c>
      <c r="F82">
        <v>3</v>
      </c>
      <c r="G82">
        <v>703</v>
      </c>
      <c r="H82">
        <v>99.575070821500006</v>
      </c>
      <c r="I82">
        <v>100</v>
      </c>
      <c r="J82" t="s">
        <v>2755</v>
      </c>
      <c r="K82" t="str">
        <f t="shared" si="2"/>
        <v>KDE00001claim.cclaim.tempreceipt.phonenoValidityCustomer</v>
      </c>
      <c r="L82">
        <f t="shared" si="3"/>
        <v>99.575070821500006</v>
      </c>
    </row>
    <row r="83" spans="1:12" x14ac:dyDescent="0.25">
      <c r="A83" t="s">
        <v>282</v>
      </c>
      <c r="B83" t="s">
        <v>261</v>
      </c>
      <c r="C83" t="s">
        <v>29</v>
      </c>
      <c r="D83" t="s">
        <v>2829</v>
      </c>
      <c r="E83">
        <v>1859651</v>
      </c>
      <c r="F83">
        <v>6873</v>
      </c>
      <c r="G83">
        <v>1852778</v>
      </c>
      <c r="H83">
        <v>99.630414524000003</v>
      </c>
      <c r="I83">
        <v>100</v>
      </c>
      <c r="J83" t="s">
        <v>2755</v>
      </c>
      <c r="K83" t="str">
        <f t="shared" si="2"/>
        <v>KDE00005group_life.glife.citizenid.referenceidValidityCustomer</v>
      </c>
      <c r="L83">
        <f t="shared" si="3"/>
        <v>99.630414524000003</v>
      </c>
    </row>
    <row r="84" spans="1:12" x14ac:dyDescent="0.25">
      <c r="A84" t="s">
        <v>385</v>
      </c>
      <c r="B84" t="s">
        <v>261</v>
      </c>
      <c r="C84" t="s">
        <v>90</v>
      </c>
      <c r="D84" t="s">
        <v>2830</v>
      </c>
      <c r="E84">
        <v>133089</v>
      </c>
      <c r="F84">
        <v>487</v>
      </c>
      <c r="G84">
        <v>132602</v>
      </c>
      <c r="H84">
        <v>99.634079450599998</v>
      </c>
      <c r="I84">
        <v>100</v>
      </c>
      <c r="J84" t="s">
        <v>2755</v>
      </c>
      <c r="K84" t="str">
        <f t="shared" si="2"/>
        <v>KDE00016finance_acc.accountbranch.paymentmst.CustomerNameCompletenessCustomer</v>
      </c>
      <c r="L84">
        <f t="shared" si="3"/>
        <v>99.634079450599998</v>
      </c>
    </row>
    <row r="85" spans="1:12" x14ac:dyDescent="0.25">
      <c r="A85" t="s">
        <v>353</v>
      </c>
      <c r="B85" t="s">
        <v>261</v>
      </c>
      <c r="C85" t="s">
        <v>29</v>
      </c>
      <c r="D85" t="s">
        <v>2831</v>
      </c>
      <c r="E85">
        <v>3231700</v>
      </c>
      <c r="F85">
        <v>11708</v>
      </c>
      <c r="G85">
        <v>3219992</v>
      </c>
      <c r="H85">
        <v>99.637713896700006</v>
      </c>
      <c r="I85">
        <v>100</v>
      </c>
      <c r="J85" t="s">
        <v>2755</v>
      </c>
      <c r="K85" t="str">
        <f t="shared" si="2"/>
        <v>KDE00007pos.newservice.consent.referenceidValidityCustomer</v>
      </c>
      <c r="L85">
        <f t="shared" si="3"/>
        <v>99.637713896700006</v>
      </c>
    </row>
    <row r="86" spans="1:12" x14ac:dyDescent="0.25">
      <c r="A86" t="s">
        <v>262</v>
      </c>
      <c r="B86" t="s">
        <v>261</v>
      </c>
      <c r="C86" t="s">
        <v>29</v>
      </c>
      <c r="D86" t="s">
        <v>2832</v>
      </c>
      <c r="E86">
        <v>17813558</v>
      </c>
      <c r="F86">
        <v>62013</v>
      </c>
      <c r="G86">
        <v>17751545</v>
      </c>
      <c r="H86">
        <v>99.651877519400003</v>
      </c>
      <c r="I86">
        <v>100</v>
      </c>
      <c r="J86" t="s">
        <v>2755</v>
      </c>
      <c r="K86" t="str">
        <f t="shared" si="2"/>
        <v>KDE00001policy.cbranch.nbtelephone.phoneno_mValidityCustomer</v>
      </c>
      <c r="L86">
        <f t="shared" si="3"/>
        <v>99.651877519400003</v>
      </c>
    </row>
    <row r="87" spans="1:12" x14ac:dyDescent="0.25">
      <c r="A87" t="s">
        <v>1649</v>
      </c>
      <c r="B87" t="s">
        <v>1589</v>
      </c>
      <c r="C87" t="s">
        <v>29</v>
      </c>
      <c r="D87" t="s">
        <v>2833</v>
      </c>
      <c r="E87">
        <v>2100724</v>
      </c>
      <c r="F87">
        <v>7157</v>
      </c>
      <c r="G87">
        <v>2093567</v>
      </c>
      <c r="H87">
        <v>99.659307933799994</v>
      </c>
      <c r="I87">
        <v>100</v>
      </c>
      <c r="J87" t="s">
        <v>2755</v>
      </c>
      <c r="K87" t="str">
        <f t="shared" si="2"/>
        <v>KDE00684tlprompt.public.prospect.mobilephoneValidityMarketing</v>
      </c>
      <c r="L87">
        <f t="shared" si="3"/>
        <v>99.659307933799994</v>
      </c>
    </row>
    <row r="88" spans="1:12" x14ac:dyDescent="0.25">
      <c r="A88" t="s">
        <v>2000</v>
      </c>
      <c r="B88" t="s">
        <v>1975</v>
      </c>
      <c r="C88" t="s">
        <v>90</v>
      </c>
      <c r="D88" t="s">
        <v>2834</v>
      </c>
      <c r="E88">
        <v>3731691</v>
      </c>
      <c r="F88">
        <v>12137</v>
      </c>
      <c r="G88">
        <v>3719554</v>
      </c>
      <c r="H88">
        <v>99.674758708599995</v>
      </c>
      <c r="I88">
        <v>100</v>
      </c>
      <c r="J88" t="s">
        <v>2755</v>
      </c>
      <c r="K88" t="str">
        <f t="shared" si="2"/>
        <v>KDE00371underwrite.cumis.casemovement.appsigndateCompletenessUnderwriting</v>
      </c>
      <c r="L88">
        <f t="shared" si="3"/>
        <v>99.674758708599995</v>
      </c>
    </row>
    <row r="89" spans="1:12" x14ac:dyDescent="0.25">
      <c r="A89" t="s">
        <v>464</v>
      </c>
      <c r="B89" t="s">
        <v>261</v>
      </c>
      <c r="C89" t="s">
        <v>90</v>
      </c>
      <c r="D89" t="s">
        <v>2835</v>
      </c>
      <c r="E89">
        <v>5572288</v>
      </c>
      <c r="F89">
        <v>17173</v>
      </c>
      <c r="G89">
        <v>5555115</v>
      </c>
      <c r="H89">
        <v>99.691814206299995</v>
      </c>
      <c r="I89">
        <v>100</v>
      </c>
      <c r="J89" t="s">
        <v>2755</v>
      </c>
      <c r="K89" t="str">
        <f t="shared" si="2"/>
        <v>KDE00121policy.mstperson.email.emailaddressCompletenessCustomer</v>
      </c>
      <c r="L89">
        <f t="shared" si="3"/>
        <v>99.691814206299995</v>
      </c>
    </row>
    <row r="90" spans="1:12" x14ac:dyDescent="0.25">
      <c r="A90" t="s">
        <v>1310</v>
      </c>
      <c r="B90" t="s">
        <v>957</v>
      </c>
      <c r="C90" t="s">
        <v>29</v>
      </c>
      <c r="D90" t="s">
        <v>2836</v>
      </c>
      <c r="E90">
        <v>13251</v>
      </c>
      <c r="F90">
        <v>39</v>
      </c>
      <c r="G90">
        <v>13212</v>
      </c>
      <c r="H90">
        <v>99.705682589999995</v>
      </c>
      <c r="I90">
        <v>100</v>
      </c>
      <c r="J90" t="s">
        <v>2755</v>
      </c>
      <c r="K90" t="str">
        <f t="shared" si="2"/>
        <v>KDE00475pos.srvservice.delegatemast.registernoValidityInsurance/Policy</v>
      </c>
      <c r="L90">
        <f t="shared" si="3"/>
        <v>99.705682589999995</v>
      </c>
    </row>
    <row r="91" spans="1:12" x14ac:dyDescent="0.25">
      <c r="A91" t="s">
        <v>1126</v>
      </c>
      <c r="B91" t="s">
        <v>957</v>
      </c>
      <c r="C91" t="s">
        <v>90</v>
      </c>
      <c r="D91" t="s">
        <v>2837</v>
      </c>
      <c r="E91">
        <v>4748538</v>
      </c>
      <c r="F91">
        <v>13671</v>
      </c>
      <c r="G91">
        <v>4734867</v>
      </c>
      <c r="H91">
        <v>99.712100861400003</v>
      </c>
      <c r="I91">
        <v>100</v>
      </c>
      <c r="J91" t="s">
        <v>2755</v>
      </c>
      <c r="K91" t="str">
        <f t="shared" si="2"/>
        <v>KDE00241tlprompt.public.quotation.totalpremiumCompletenessInsurance/Policy</v>
      </c>
      <c r="L91">
        <f t="shared" si="3"/>
        <v>99.712100861400003</v>
      </c>
    </row>
    <row r="92" spans="1:12" x14ac:dyDescent="0.25">
      <c r="A92" t="s">
        <v>1126</v>
      </c>
      <c r="B92" t="s">
        <v>957</v>
      </c>
      <c r="C92" t="s">
        <v>90</v>
      </c>
      <c r="D92" t="s">
        <v>2837</v>
      </c>
      <c r="E92">
        <v>4748538</v>
      </c>
      <c r="F92">
        <v>13671</v>
      </c>
      <c r="G92">
        <v>4734867</v>
      </c>
      <c r="H92">
        <v>99.712100861400003</v>
      </c>
      <c r="I92">
        <v>100</v>
      </c>
      <c r="J92" t="s">
        <v>2755</v>
      </c>
      <c r="K92" t="str">
        <f t="shared" si="2"/>
        <v>KDE00241tlprompt.public.quotation.totalpremiumCompletenessInsurance/Policy</v>
      </c>
      <c r="L92">
        <f t="shared" si="3"/>
        <v>99.712100861400003</v>
      </c>
    </row>
    <row r="93" spans="1:12" x14ac:dyDescent="0.25">
      <c r="A93" t="s">
        <v>1221</v>
      </c>
      <c r="B93" t="s">
        <v>957</v>
      </c>
      <c r="C93" t="s">
        <v>29</v>
      </c>
      <c r="D93" t="s">
        <v>2838</v>
      </c>
      <c r="E93">
        <v>475817</v>
      </c>
      <c r="F93">
        <v>1211</v>
      </c>
      <c r="G93">
        <v>474606</v>
      </c>
      <c r="H93">
        <v>99.745490388099995</v>
      </c>
      <c r="I93">
        <v>100</v>
      </c>
      <c r="J93" t="s">
        <v>2755</v>
      </c>
      <c r="K93" t="str">
        <f t="shared" si="2"/>
        <v>KDE00344underwrite.adc.policydelivery.senddateValidityInsurance/Policy</v>
      </c>
      <c r="L93">
        <f t="shared" si="3"/>
        <v>99.745490388099995</v>
      </c>
    </row>
    <row r="94" spans="1:12" x14ac:dyDescent="0.25">
      <c r="A94" t="s">
        <v>1221</v>
      </c>
      <c r="B94" t="s">
        <v>957</v>
      </c>
      <c r="C94" t="s">
        <v>90</v>
      </c>
      <c r="D94" t="s">
        <v>2838</v>
      </c>
      <c r="E94">
        <v>475817</v>
      </c>
      <c r="F94">
        <v>1210</v>
      </c>
      <c r="G94">
        <v>474607</v>
      </c>
      <c r="H94">
        <v>99.745700552900004</v>
      </c>
      <c r="I94">
        <v>100</v>
      </c>
      <c r="J94" t="s">
        <v>2755</v>
      </c>
      <c r="K94" t="str">
        <f t="shared" si="2"/>
        <v>KDE00344underwrite.adc.policydelivery.senddateCompletenessInsurance/Policy</v>
      </c>
      <c r="L94">
        <f t="shared" si="3"/>
        <v>99.745700552900004</v>
      </c>
    </row>
    <row r="95" spans="1:12" x14ac:dyDescent="0.25">
      <c r="A95" t="s">
        <v>963</v>
      </c>
      <c r="B95" t="s">
        <v>957</v>
      </c>
      <c r="C95" t="s">
        <v>90</v>
      </c>
      <c r="D95" t="s">
        <v>2839</v>
      </c>
      <c r="E95">
        <v>26677</v>
      </c>
      <c r="F95">
        <v>65</v>
      </c>
      <c r="G95">
        <v>26612</v>
      </c>
      <c r="H95">
        <v>99.756344416499999</v>
      </c>
      <c r="I95">
        <v>100</v>
      </c>
      <c r="J95" t="s">
        <v>2755</v>
      </c>
      <c r="K95" t="str">
        <f t="shared" si="2"/>
        <v>KDE00054underwrite.cunderwrite.dmrefundmain.refunddateCompletenessInsurance/Policy</v>
      </c>
      <c r="L95">
        <f t="shared" si="3"/>
        <v>99.756344416499999</v>
      </c>
    </row>
    <row r="96" spans="1:12" x14ac:dyDescent="0.25">
      <c r="A96" t="s">
        <v>1674</v>
      </c>
      <c r="B96" t="s">
        <v>1660</v>
      </c>
      <c r="C96" t="s">
        <v>216</v>
      </c>
      <c r="D96" t="s">
        <v>2840</v>
      </c>
      <c r="E96">
        <v>103730</v>
      </c>
      <c r="F96">
        <v>251</v>
      </c>
      <c r="G96">
        <v>103479</v>
      </c>
      <c r="H96">
        <v>99.758025643500005</v>
      </c>
      <c r="I96">
        <v>100</v>
      </c>
      <c r="J96" t="s">
        <v>2755</v>
      </c>
      <c r="K96" t="str">
        <f t="shared" si="2"/>
        <v>KDE00267dfl.dfl.quotationrider.ridertypeIntegrityProduct</v>
      </c>
      <c r="L96">
        <f t="shared" si="3"/>
        <v>99.758025643500005</v>
      </c>
    </row>
    <row r="97" spans="1:12" x14ac:dyDescent="0.25">
      <c r="A97" t="s">
        <v>1149</v>
      </c>
      <c r="B97" t="s">
        <v>957</v>
      </c>
      <c r="C97" t="s">
        <v>29</v>
      </c>
      <c r="D97" t="s">
        <v>2841</v>
      </c>
      <c r="E97">
        <v>3444869</v>
      </c>
      <c r="F97">
        <v>8050</v>
      </c>
      <c r="G97">
        <v>3436819</v>
      </c>
      <c r="H97">
        <v>99.766319125600006</v>
      </c>
      <c r="I97">
        <v>100</v>
      </c>
      <c r="J97" t="s">
        <v>2755</v>
      </c>
      <c r="K97" t="str">
        <f t="shared" si="2"/>
        <v>KDE00252policy.cbranch.nbapplication.temprpnoValidityInsurance/Policy</v>
      </c>
      <c r="L97">
        <f t="shared" si="3"/>
        <v>99.766319125600006</v>
      </c>
    </row>
    <row r="98" spans="1:12" x14ac:dyDescent="0.25">
      <c r="A98" t="s">
        <v>262</v>
      </c>
      <c r="B98" t="s">
        <v>261</v>
      </c>
      <c r="C98" t="s">
        <v>29</v>
      </c>
      <c r="D98" t="s">
        <v>2842</v>
      </c>
      <c r="E98">
        <v>925686</v>
      </c>
      <c r="F98">
        <v>1984</v>
      </c>
      <c r="G98">
        <v>923702</v>
      </c>
      <c r="H98">
        <v>99.785672463400005</v>
      </c>
      <c r="I98">
        <v>100</v>
      </c>
      <c r="J98" t="s">
        <v>2755</v>
      </c>
      <c r="K98" t="str">
        <f t="shared" si="2"/>
        <v>KDE00001tlprompt.public.mcaapplications.telnoValidityCustomer</v>
      </c>
      <c r="L98">
        <f t="shared" si="3"/>
        <v>99.785672463400005</v>
      </c>
    </row>
    <row r="99" spans="1:12" x14ac:dyDescent="0.25">
      <c r="A99" t="s">
        <v>353</v>
      </c>
      <c r="B99" t="s">
        <v>261</v>
      </c>
      <c r="C99" t="s">
        <v>29</v>
      </c>
      <c r="D99" t="s">
        <v>2843</v>
      </c>
      <c r="E99">
        <v>320751</v>
      </c>
      <c r="F99">
        <v>682</v>
      </c>
      <c r="G99">
        <v>320069</v>
      </c>
      <c r="H99">
        <v>99.787374006600004</v>
      </c>
      <c r="I99">
        <v>100</v>
      </c>
      <c r="J99" t="s">
        <v>2755</v>
      </c>
      <c r="K99" t="str">
        <f t="shared" si="2"/>
        <v>KDE00007policy.cbranch.nbnewappfield.taxidValidityCustomer</v>
      </c>
      <c r="L99">
        <f t="shared" si="3"/>
        <v>99.787374006600004</v>
      </c>
    </row>
    <row r="100" spans="1:12" x14ac:dyDescent="0.25">
      <c r="A100" t="s">
        <v>353</v>
      </c>
      <c r="B100" t="s">
        <v>261</v>
      </c>
      <c r="C100" t="s">
        <v>29</v>
      </c>
      <c r="D100" t="s">
        <v>2785</v>
      </c>
      <c r="E100">
        <v>5200</v>
      </c>
      <c r="F100">
        <v>11</v>
      </c>
      <c r="G100">
        <v>5189</v>
      </c>
      <c r="H100">
        <v>99.788461538500002</v>
      </c>
      <c r="I100">
        <v>100</v>
      </c>
      <c r="J100" t="s">
        <v>2755</v>
      </c>
      <c r="K100" t="str">
        <f t="shared" si="2"/>
        <v>KDE00007group_life.glife.engcompany.regisnumberValidityCustomer</v>
      </c>
      <c r="L100">
        <f t="shared" si="3"/>
        <v>99.788461538500002</v>
      </c>
    </row>
    <row r="101" spans="1:12" x14ac:dyDescent="0.25">
      <c r="A101" t="s">
        <v>505</v>
      </c>
      <c r="B101" t="s">
        <v>261</v>
      </c>
      <c r="C101" t="s">
        <v>29</v>
      </c>
      <c r="D101" t="s">
        <v>2844</v>
      </c>
      <c r="E101">
        <v>104072</v>
      </c>
      <c r="F101">
        <v>212</v>
      </c>
      <c r="G101">
        <v>103860</v>
      </c>
      <c r="H101">
        <v>99.796294872800004</v>
      </c>
      <c r="I101">
        <v>100</v>
      </c>
      <c r="J101" t="s">
        <v>2755</v>
      </c>
      <c r="K101" t="str">
        <f t="shared" si="2"/>
        <v>KDE00724dfl.dfl.beneficiary.PersonNameValidityCustomer</v>
      </c>
      <c r="L101">
        <f t="shared" si="3"/>
        <v>99.796294872800004</v>
      </c>
    </row>
    <row r="102" spans="1:12" x14ac:dyDescent="0.25">
      <c r="A102" t="s">
        <v>440</v>
      </c>
      <c r="B102" t="s">
        <v>261</v>
      </c>
      <c r="C102" t="s">
        <v>216</v>
      </c>
      <c r="D102" t="s">
        <v>2845</v>
      </c>
      <c r="E102">
        <v>29875884</v>
      </c>
      <c r="F102">
        <v>57429</v>
      </c>
      <c r="G102">
        <v>29818455</v>
      </c>
      <c r="H102">
        <v>99.807774725599998</v>
      </c>
      <c r="I102">
        <v>100</v>
      </c>
      <c r="J102" t="s">
        <v>2755</v>
      </c>
      <c r="K102" t="str">
        <f t="shared" si="2"/>
        <v>KDE00025policy.mstperson.address.HouseRegistrationAddressIntegrityCustomer</v>
      </c>
      <c r="L102">
        <f t="shared" si="3"/>
        <v>99.807774725599998</v>
      </c>
    </row>
    <row r="103" spans="1:12" x14ac:dyDescent="0.25">
      <c r="A103" t="s">
        <v>472</v>
      </c>
      <c r="B103" t="s">
        <v>261</v>
      </c>
      <c r="C103" t="s">
        <v>90</v>
      </c>
      <c r="D103" t="s">
        <v>2846</v>
      </c>
      <c r="E103">
        <v>832299</v>
      </c>
      <c r="F103">
        <v>1597</v>
      </c>
      <c r="G103">
        <v>830702</v>
      </c>
      <c r="H103">
        <v>99.808121840799998</v>
      </c>
      <c r="I103">
        <v>100</v>
      </c>
      <c r="J103" t="s">
        <v>2755</v>
      </c>
      <c r="K103" t="str">
        <f t="shared" si="2"/>
        <v>KDE00163group_life.glife.accno.accountnoCompletenessCustomer</v>
      </c>
      <c r="L103">
        <f t="shared" si="3"/>
        <v>99.808121840799998</v>
      </c>
    </row>
    <row r="104" spans="1:12" x14ac:dyDescent="0.25">
      <c r="A104" t="s">
        <v>1768</v>
      </c>
      <c r="B104" t="s">
        <v>1732</v>
      </c>
      <c r="C104" t="s">
        <v>90</v>
      </c>
      <c r="D104" t="s">
        <v>2847</v>
      </c>
      <c r="E104">
        <v>533</v>
      </c>
      <c r="F104">
        <v>1</v>
      </c>
      <c r="G104">
        <v>532</v>
      </c>
      <c r="H104">
        <v>99.812382739200004</v>
      </c>
      <c r="I104">
        <v>100</v>
      </c>
      <c r="J104" t="s">
        <v>2755</v>
      </c>
      <c r="K104" t="str">
        <f t="shared" si="2"/>
        <v>KDE00165underwrite.cunderwrite.distributoremployee.iclicenseexpireCompletenessSales</v>
      </c>
      <c r="L104">
        <f t="shared" si="3"/>
        <v>99.812382739200004</v>
      </c>
    </row>
    <row r="105" spans="1:12" x14ac:dyDescent="0.25">
      <c r="A105" t="s">
        <v>1649</v>
      </c>
      <c r="B105" t="s">
        <v>1589</v>
      </c>
      <c r="C105" t="s">
        <v>90</v>
      </c>
      <c r="D105" t="s">
        <v>2813</v>
      </c>
      <c r="E105">
        <v>15308585</v>
      </c>
      <c r="F105">
        <v>27432</v>
      </c>
      <c r="G105">
        <v>15281153</v>
      </c>
      <c r="H105">
        <v>99.820806429900003</v>
      </c>
      <c r="I105">
        <v>100</v>
      </c>
      <c r="J105" t="s">
        <v>2755</v>
      </c>
      <c r="K105" t="str">
        <f t="shared" si="2"/>
        <v>KDE00684policy.mstperson.telephone.phoneno_mCompletenessMarketing</v>
      </c>
      <c r="L105">
        <f t="shared" si="3"/>
        <v>99.820806429900003</v>
      </c>
    </row>
    <row r="106" spans="1:12" x14ac:dyDescent="0.25">
      <c r="A106" t="s">
        <v>581</v>
      </c>
      <c r="B106" t="s">
        <v>957</v>
      </c>
      <c r="C106" t="s">
        <v>460</v>
      </c>
      <c r="D106" t="s">
        <v>2848</v>
      </c>
      <c r="E106">
        <v>40851</v>
      </c>
      <c r="F106">
        <v>73</v>
      </c>
      <c r="G106">
        <v>40778</v>
      </c>
      <c r="H106">
        <v>99.821301804100003</v>
      </c>
      <c r="I106">
        <v>100</v>
      </c>
      <c r="J106" t="s">
        <v>2755</v>
      </c>
      <c r="K106" t="str">
        <f t="shared" si="2"/>
        <v>KDE00004dfl.dfl.mcaapplications.genderLogicInsurance/Policy</v>
      </c>
      <c r="L106">
        <f t="shared" si="3"/>
        <v>99.821301804100003</v>
      </c>
    </row>
    <row r="107" spans="1:12" x14ac:dyDescent="0.25">
      <c r="A107" t="s">
        <v>505</v>
      </c>
      <c r="B107" t="s">
        <v>261</v>
      </c>
      <c r="C107" t="s">
        <v>90</v>
      </c>
      <c r="D107" t="s">
        <v>2849</v>
      </c>
      <c r="E107">
        <v>1138</v>
      </c>
      <c r="F107">
        <v>2</v>
      </c>
      <c r="G107">
        <v>1136</v>
      </c>
      <c r="H107">
        <v>99.824253075599998</v>
      </c>
      <c r="I107">
        <v>100</v>
      </c>
      <c r="J107" t="s">
        <v>2755</v>
      </c>
      <c r="K107" t="str">
        <f t="shared" si="2"/>
        <v>KDE00724claim.cclaim.bnfindi.CustomerNameCompletenessCustomer</v>
      </c>
      <c r="L107">
        <f t="shared" si="3"/>
        <v>99.824253075599998</v>
      </c>
    </row>
    <row r="108" spans="1:12" x14ac:dyDescent="0.25">
      <c r="A108" t="s">
        <v>282</v>
      </c>
      <c r="B108" t="s">
        <v>261</v>
      </c>
      <c r="C108" t="s">
        <v>29</v>
      </c>
      <c r="D108" t="s">
        <v>2804</v>
      </c>
      <c r="E108">
        <v>13395484</v>
      </c>
      <c r="F108">
        <v>23527</v>
      </c>
      <c r="G108">
        <v>13371957</v>
      </c>
      <c r="H108">
        <v>99.824366181900004</v>
      </c>
      <c r="I108">
        <v>100</v>
      </c>
      <c r="J108" t="s">
        <v>2755</v>
      </c>
      <c r="K108" t="str">
        <f t="shared" si="2"/>
        <v>KDE00005customer.party.party.govt_idValidityCustomer</v>
      </c>
      <c r="L108">
        <f t="shared" si="3"/>
        <v>99.824366181900004</v>
      </c>
    </row>
    <row r="109" spans="1:12" x14ac:dyDescent="0.25">
      <c r="A109" t="s">
        <v>1867</v>
      </c>
      <c r="B109" t="s">
        <v>1732</v>
      </c>
      <c r="C109" t="s">
        <v>29</v>
      </c>
      <c r="D109" t="s">
        <v>2850</v>
      </c>
      <c r="E109">
        <v>3174</v>
      </c>
      <c r="F109">
        <v>5</v>
      </c>
      <c r="G109">
        <v>3169</v>
      </c>
      <c r="H109">
        <v>99.842470069300006</v>
      </c>
      <c r="I109">
        <v>100</v>
      </c>
      <c r="J109" t="s">
        <v>2755</v>
      </c>
      <c r="K109" t="str">
        <f t="shared" si="2"/>
        <v>KDE00513sales.rsale.premiumbase.FirstYearPremiumTargetValiditySales</v>
      </c>
      <c r="L109">
        <f t="shared" si="3"/>
        <v>99.842470069300006</v>
      </c>
    </row>
    <row r="110" spans="1:12" x14ac:dyDescent="0.25">
      <c r="A110" t="s">
        <v>2012</v>
      </c>
      <c r="B110" t="s">
        <v>1975</v>
      </c>
      <c r="C110" t="s">
        <v>90</v>
      </c>
      <c r="D110" t="s">
        <v>2851</v>
      </c>
      <c r="E110">
        <v>51239</v>
      </c>
      <c r="F110">
        <v>80</v>
      </c>
      <c r="G110">
        <v>51159</v>
      </c>
      <c r="H110">
        <v>99.843868928000006</v>
      </c>
      <c r="I110">
        <v>100</v>
      </c>
      <c r="J110" t="s">
        <v>2755</v>
      </c>
      <c r="K110" t="str">
        <f t="shared" si="2"/>
        <v>KDE00461underwrite.cunderwrite.freelook.statusCompletenessUnderwriting</v>
      </c>
      <c r="L110">
        <f t="shared" si="3"/>
        <v>99.843868928000006</v>
      </c>
    </row>
    <row r="111" spans="1:12" x14ac:dyDescent="0.25">
      <c r="A111" t="s">
        <v>651</v>
      </c>
      <c r="B111" t="s">
        <v>261</v>
      </c>
      <c r="C111" t="s">
        <v>90</v>
      </c>
      <c r="D111" t="s">
        <v>2852</v>
      </c>
      <c r="E111">
        <v>4927235</v>
      </c>
      <c r="F111">
        <v>7688</v>
      </c>
      <c r="G111">
        <v>4919547</v>
      </c>
      <c r="H111">
        <v>99.843969285</v>
      </c>
      <c r="I111">
        <v>100</v>
      </c>
      <c r="J111" t="s">
        <v>2755</v>
      </c>
      <c r="K111" t="str">
        <f t="shared" si="2"/>
        <v>KDE00408policy.cbranch.nbnewappfield.taxstatusCompletenessCustomer</v>
      </c>
      <c r="L111">
        <f t="shared" si="3"/>
        <v>99.843969285</v>
      </c>
    </row>
    <row r="112" spans="1:12" x14ac:dyDescent="0.25">
      <c r="A112" t="s">
        <v>505</v>
      </c>
      <c r="B112" t="s">
        <v>261</v>
      </c>
      <c r="C112" t="s">
        <v>90</v>
      </c>
      <c r="D112" t="s">
        <v>2853</v>
      </c>
      <c r="E112">
        <v>104225</v>
      </c>
      <c r="F112">
        <v>152</v>
      </c>
      <c r="G112">
        <v>104073</v>
      </c>
      <c r="H112">
        <v>99.854161669500002</v>
      </c>
      <c r="I112">
        <v>100</v>
      </c>
      <c r="J112" t="s">
        <v>2755</v>
      </c>
      <c r="K112" t="str">
        <f t="shared" si="2"/>
        <v>KDE00724dfl.dfl.beneficiary.CustomerNameCompletenessCustomer</v>
      </c>
      <c r="L112">
        <f t="shared" si="3"/>
        <v>99.854161669500002</v>
      </c>
    </row>
    <row r="113" spans="1:12" x14ac:dyDescent="0.25">
      <c r="A113" t="s">
        <v>973</v>
      </c>
      <c r="B113" t="s">
        <v>957</v>
      </c>
      <c r="C113" t="s">
        <v>90</v>
      </c>
      <c r="D113" t="s">
        <v>2854</v>
      </c>
      <c r="E113">
        <v>8449</v>
      </c>
      <c r="F113">
        <v>12</v>
      </c>
      <c r="G113">
        <v>8437</v>
      </c>
      <c r="H113">
        <v>99.857971357599993</v>
      </c>
      <c r="I113">
        <v>100</v>
      </c>
      <c r="J113" t="s">
        <v>2755</v>
      </c>
      <c r="K113" t="str">
        <f t="shared" si="2"/>
        <v>KDE00063corebiz.ovdebt.debtsubmit.submitnopremCompletenessInsurance/Policy</v>
      </c>
      <c r="L113">
        <f t="shared" si="3"/>
        <v>99.857971357599993</v>
      </c>
    </row>
    <row r="114" spans="1:12" x14ac:dyDescent="0.25">
      <c r="A114" t="s">
        <v>282</v>
      </c>
      <c r="B114" t="s">
        <v>261</v>
      </c>
      <c r="C114" t="s">
        <v>29</v>
      </c>
      <c r="D114" t="s">
        <v>2855</v>
      </c>
      <c r="E114">
        <v>45810</v>
      </c>
      <c r="F114">
        <v>64</v>
      </c>
      <c r="G114">
        <v>45746</v>
      </c>
      <c r="H114">
        <v>99.860292512599997</v>
      </c>
      <c r="I114">
        <v>100</v>
      </c>
      <c r="J114" t="s">
        <v>2755</v>
      </c>
      <c r="K114" t="str">
        <f t="shared" si="2"/>
        <v>KDE00005pos.srvservice.lnrqstpermit.referenceidValidityCustomer</v>
      </c>
      <c r="L114">
        <f t="shared" si="3"/>
        <v>99.860292512599997</v>
      </c>
    </row>
    <row r="115" spans="1:12" x14ac:dyDescent="0.25">
      <c r="A115" t="s">
        <v>500</v>
      </c>
      <c r="B115" t="s">
        <v>261</v>
      </c>
      <c r="C115" t="s">
        <v>216</v>
      </c>
      <c r="D115" t="s">
        <v>2856</v>
      </c>
      <c r="E115">
        <v>5900819</v>
      </c>
      <c r="F115">
        <v>8016</v>
      </c>
      <c r="G115">
        <v>5892803</v>
      </c>
      <c r="H115">
        <v>99.864154450399994</v>
      </c>
      <c r="I115">
        <v>100</v>
      </c>
      <c r="J115" t="s">
        <v>2755</v>
      </c>
      <c r="K115" t="str">
        <f t="shared" si="2"/>
        <v>KDE00723policy.mstperson.beneficiary.prenameIntegrityCustomer</v>
      </c>
      <c r="L115">
        <f t="shared" si="3"/>
        <v>99.864154450399994</v>
      </c>
    </row>
    <row r="116" spans="1:12" x14ac:dyDescent="0.25">
      <c r="A116" t="s">
        <v>262</v>
      </c>
      <c r="B116" t="s">
        <v>261</v>
      </c>
      <c r="C116" t="s">
        <v>90</v>
      </c>
      <c r="D116" t="s">
        <v>2776</v>
      </c>
      <c r="E116">
        <v>17837671</v>
      </c>
      <c r="F116">
        <v>24113</v>
      </c>
      <c r="G116">
        <v>17813558</v>
      </c>
      <c r="H116">
        <v>99.864819796299997</v>
      </c>
      <c r="I116">
        <v>100</v>
      </c>
      <c r="J116" t="s">
        <v>2755</v>
      </c>
      <c r="K116" t="str">
        <f t="shared" si="2"/>
        <v>KDE00001policy.cbranch.nbtelephone.phonenoCompletenessCustomer</v>
      </c>
      <c r="L116">
        <f t="shared" si="3"/>
        <v>99.864819796299997</v>
      </c>
    </row>
    <row r="117" spans="1:12" x14ac:dyDescent="0.25">
      <c r="A117" t="s">
        <v>196</v>
      </c>
      <c r="B117" t="s">
        <v>93</v>
      </c>
      <c r="C117" t="s">
        <v>90</v>
      </c>
      <c r="D117" t="s">
        <v>2857</v>
      </c>
      <c r="E117">
        <v>31831</v>
      </c>
      <c r="F117">
        <v>41</v>
      </c>
      <c r="G117">
        <v>31790</v>
      </c>
      <c r="H117">
        <v>99.871194747299995</v>
      </c>
      <c r="I117">
        <v>100</v>
      </c>
      <c r="J117" t="s">
        <v>2755</v>
      </c>
      <c r="K117" t="str">
        <f t="shared" si="2"/>
        <v>KDE00140group_life.glife.claim.paydateCompletenessClaims</v>
      </c>
      <c r="L117">
        <f t="shared" si="3"/>
        <v>99.871194747299995</v>
      </c>
    </row>
    <row r="118" spans="1:12" x14ac:dyDescent="0.25">
      <c r="A118" t="s">
        <v>385</v>
      </c>
      <c r="B118" t="s">
        <v>261</v>
      </c>
      <c r="C118" t="s">
        <v>90</v>
      </c>
      <c r="D118" t="s">
        <v>2858</v>
      </c>
      <c r="E118">
        <v>109806</v>
      </c>
      <c r="F118">
        <v>141</v>
      </c>
      <c r="G118">
        <v>109665</v>
      </c>
      <c r="H118">
        <v>99.871591716300003</v>
      </c>
      <c r="I118">
        <v>100</v>
      </c>
      <c r="J118" t="s">
        <v>2755</v>
      </c>
      <c r="K118" t="str">
        <f t="shared" si="2"/>
        <v>KDE00016underwrite.cunderwrite.appln.CustomerNameCompletenessCustomer</v>
      </c>
      <c r="L118">
        <f t="shared" si="3"/>
        <v>99.871591716300003</v>
      </c>
    </row>
    <row r="119" spans="1:12" x14ac:dyDescent="0.25">
      <c r="A119" t="s">
        <v>505</v>
      </c>
      <c r="B119" t="s">
        <v>261</v>
      </c>
      <c r="C119" t="s">
        <v>90</v>
      </c>
      <c r="D119" t="s">
        <v>2859</v>
      </c>
      <c r="E119">
        <v>5900868</v>
      </c>
      <c r="F119">
        <v>7506</v>
      </c>
      <c r="G119">
        <v>5893362</v>
      </c>
      <c r="H119">
        <v>99.872798374699997</v>
      </c>
      <c r="I119">
        <v>100</v>
      </c>
      <c r="J119" t="s">
        <v>2755</v>
      </c>
      <c r="K119" t="str">
        <f t="shared" si="2"/>
        <v>KDE00724policy.mstperson.beneficiary.CustomerNameCompletenessCustomer</v>
      </c>
      <c r="L119">
        <f t="shared" si="3"/>
        <v>99.872798374699997</v>
      </c>
    </row>
    <row r="120" spans="1:12" x14ac:dyDescent="0.25">
      <c r="A120" t="s">
        <v>282</v>
      </c>
      <c r="B120" t="s">
        <v>261</v>
      </c>
      <c r="C120" t="s">
        <v>29</v>
      </c>
      <c r="D120" t="s">
        <v>2860</v>
      </c>
      <c r="E120">
        <v>3222</v>
      </c>
      <c r="F120">
        <v>4</v>
      </c>
      <c r="G120">
        <v>3218</v>
      </c>
      <c r="H120">
        <v>99.875853507100004</v>
      </c>
      <c r="I120">
        <v>100</v>
      </c>
      <c r="J120" t="s">
        <v>2755</v>
      </c>
      <c r="K120" t="str">
        <f t="shared" si="2"/>
        <v>KDE00005policy.universal.partialwithdraw.referenceidValidityCustomer</v>
      </c>
      <c r="L120">
        <f t="shared" si="3"/>
        <v>99.875853507100004</v>
      </c>
    </row>
    <row r="121" spans="1:12" x14ac:dyDescent="0.25">
      <c r="A121" t="s">
        <v>262</v>
      </c>
      <c r="B121" t="s">
        <v>261</v>
      </c>
      <c r="C121" t="s">
        <v>29</v>
      </c>
      <c r="D121" t="s">
        <v>2861</v>
      </c>
      <c r="E121">
        <v>40851</v>
      </c>
      <c r="F121">
        <v>46</v>
      </c>
      <c r="G121">
        <v>40805</v>
      </c>
      <c r="H121">
        <v>99.887395657400006</v>
      </c>
      <c r="I121">
        <v>100</v>
      </c>
      <c r="J121" t="s">
        <v>2755</v>
      </c>
      <c r="K121" t="str">
        <f t="shared" si="2"/>
        <v>KDE00001dfl.dfl.mcaapplications.mobilenoValidityCustomer</v>
      </c>
      <c r="L121">
        <f t="shared" si="3"/>
        <v>99.887395657400006</v>
      </c>
    </row>
    <row r="122" spans="1:12" x14ac:dyDescent="0.25">
      <c r="A122" t="s">
        <v>505</v>
      </c>
      <c r="B122" t="s">
        <v>261</v>
      </c>
      <c r="C122" t="s">
        <v>29</v>
      </c>
      <c r="D122" t="s">
        <v>2862</v>
      </c>
      <c r="E122">
        <v>2363664</v>
      </c>
      <c r="F122">
        <v>2604</v>
      </c>
      <c r="G122">
        <v>2361060</v>
      </c>
      <c r="H122">
        <v>99.889832057299998</v>
      </c>
      <c r="I122">
        <v>100</v>
      </c>
      <c r="J122" t="s">
        <v>2755</v>
      </c>
      <c r="K122" t="str">
        <f t="shared" si="2"/>
        <v>KDE00724tlprompt.public.beneficiary.PersonNameValidityCustomer</v>
      </c>
      <c r="L122">
        <f t="shared" si="3"/>
        <v>99.889832057299998</v>
      </c>
    </row>
    <row r="123" spans="1:12" x14ac:dyDescent="0.25">
      <c r="A123" t="s">
        <v>1768</v>
      </c>
      <c r="B123" t="s">
        <v>1732</v>
      </c>
      <c r="C123" t="s">
        <v>90</v>
      </c>
      <c r="D123" t="s">
        <v>2863</v>
      </c>
      <c r="E123">
        <v>35361</v>
      </c>
      <c r="F123">
        <v>38</v>
      </c>
      <c r="G123">
        <v>35323</v>
      </c>
      <c r="H123">
        <v>99.892536975799999</v>
      </c>
      <c r="I123">
        <v>100</v>
      </c>
      <c r="J123" t="s">
        <v>2755</v>
      </c>
      <c r="K123" t="str">
        <f t="shared" si="2"/>
        <v>KDE00165underwrite.cunderwrite.distributoremployee.lcexpiredateCompletenessSales</v>
      </c>
      <c r="L123">
        <f t="shared" si="3"/>
        <v>99.892536975799999</v>
      </c>
    </row>
    <row r="124" spans="1:12" x14ac:dyDescent="0.25">
      <c r="A124" t="s">
        <v>273</v>
      </c>
      <c r="B124" t="s">
        <v>261</v>
      </c>
      <c r="C124" t="s">
        <v>29</v>
      </c>
      <c r="D124" t="s">
        <v>2864</v>
      </c>
      <c r="E124">
        <v>1779241</v>
      </c>
      <c r="F124">
        <v>1823</v>
      </c>
      <c r="G124">
        <v>1777418</v>
      </c>
      <c r="H124">
        <v>99.897540580500007</v>
      </c>
      <c r="I124">
        <v>100</v>
      </c>
      <c r="J124" t="s">
        <v>2755</v>
      </c>
      <c r="K124" t="str">
        <f t="shared" si="2"/>
        <v>KDE00002tlprompt.public.address.mobilenoValidityCustomer</v>
      </c>
      <c r="L124">
        <f t="shared" si="3"/>
        <v>99.897540580500007</v>
      </c>
    </row>
    <row r="125" spans="1:12" x14ac:dyDescent="0.25">
      <c r="A125" t="s">
        <v>1762</v>
      </c>
      <c r="B125" t="s">
        <v>1732</v>
      </c>
      <c r="C125" t="s">
        <v>29</v>
      </c>
      <c r="D125" t="s">
        <v>2865</v>
      </c>
      <c r="E125">
        <v>27459</v>
      </c>
      <c r="F125">
        <v>26</v>
      </c>
      <c r="G125">
        <v>27433</v>
      </c>
      <c r="H125">
        <v>99.905313376300001</v>
      </c>
      <c r="I125">
        <v>100</v>
      </c>
      <c r="J125" t="s">
        <v>2755</v>
      </c>
      <c r="K125" t="str">
        <f t="shared" si="2"/>
        <v>KDE00160tlweb_ca.tlweb_ca.profile1.peridValiditySales</v>
      </c>
      <c r="L125">
        <f t="shared" si="3"/>
        <v>99.905313376300001</v>
      </c>
    </row>
    <row r="126" spans="1:12" x14ac:dyDescent="0.25">
      <c r="A126" t="s">
        <v>385</v>
      </c>
      <c r="B126" t="s">
        <v>261</v>
      </c>
      <c r="C126" t="s">
        <v>29</v>
      </c>
      <c r="D126" t="s">
        <v>2866</v>
      </c>
      <c r="E126">
        <v>4060748</v>
      </c>
      <c r="F126">
        <v>3814</v>
      </c>
      <c r="G126">
        <v>4056934</v>
      </c>
      <c r="H126">
        <v>99.906076417400001</v>
      </c>
      <c r="I126">
        <v>100</v>
      </c>
      <c r="J126" t="s">
        <v>2755</v>
      </c>
      <c r="K126" t="str">
        <f t="shared" si="2"/>
        <v>KDE00016group_life.glife.g.PersonNameValidityCustomer</v>
      </c>
      <c r="L126">
        <f t="shared" si="3"/>
        <v>99.906076417400001</v>
      </c>
    </row>
    <row r="127" spans="1:12" x14ac:dyDescent="0.25">
      <c r="A127" t="s">
        <v>456</v>
      </c>
      <c r="B127" t="s">
        <v>261</v>
      </c>
      <c r="C127" t="s">
        <v>90</v>
      </c>
      <c r="D127" t="s">
        <v>2867</v>
      </c>
      <c r="E127">
        <v>13792440</v>
      </c>
      <c r="F127">
        <v>12498</v>
      </c>
      <c r="G127">
        <v>13779942</v>
      </c>
      <c r="H127">
        <v>99.909385141399994</v>
      </c>
      <c r="I127">
        <v>100</v>
      </c>
      <c r="J127" t="s">
        <v>2755</v>
      </c>
      <c r="K127" t="str">
        <f t="shared" si="2"/>
        <v>KDE00104customer.party.person.birth_dateCompletenessCustomer</v>
      </c>
      <c r="L127">
        <f t="shared" si="3"/>
        <v>99.909385141399994</v>
      </c>
    </row>
    <row r="128" spans="1:12" x14ac:dyDescent="0.25">
      <c r="A128" t="s">
        <v>262</v>
      </c>
      <c r="B128" t="s">
        <v>261</v>
      </c>
      <c r="C128" t="s">
        <v>29</v>
      </c>
      <c r="D128" t="s">
        <v>2868</v>
      </c>
      <c r="E128">
        <v>403290</v>
      </c>
      <c r="F128">
        <v>333</v>
      </c>
      <c r="G128">
        <v>402957</v>
      </c>
      <c r="H128">
        <v>99.917429145300005</v>
      </c>
      <c r="I128">
        <v>100</v>
      </c>
      <c r="J128" t="s">
        <v>2755</v>
      </c>
      <c r="K128" t="str">
        <f t="shared" si="2"/>
        <v>KDE00001group_life.glife.mobilephone.mobilephoneValidityCustomer</v>
      </c>
      <c r="L128">
        <f t="shared" si="3"/>
        <v>99.917429145300005</v>
      </c>
    </row>
    <row r="129" spans="1:12" x14ac:dyDescent="0.25">
      <c r="A129" t="s">
        <v>385</v>
      </c>
      <c r="B129" t="s">
        <v>261</v>
      </c>
      <c r="C129" t="s">
        <v>90</v>
      </c>
      <c r="D129" t="s">
        <v>2869</v>
      </c>
      <c r="E129">
        <v>14925115</v>
      </c>
      <c r="F129">
        <v>12160</v>
      </c>
      <c r="G129">
        <v>14912955</v>
      </c>
      <c r="H129">
        <v>99.918526590900001</v>
      </c>
      <c r="I129">
        <v>100</v>
      </c>
      <c r="J129" t="s">
        <v>2755</v>
      </c>
      <c r="K129" t="str">
        <f t="shared" si="2"/>
        <v>KDE00016policy.mstperson.name.firstnameCompletenessCustomer</v>
      </c>
      <c r="L129">
        <f t="shared" si="3"/>
        <v>99.918526590900001</v>
      </c>
    </row>
    <row r="130" spans="1:12" x14ac:dyDescent="0.25">
      <c r="A130" t="s">
        <v>472</v>
      </c>
      <c r="B130" t="s">
        <v>261</v>
      </c>
      <c r="C130" t="s">
        <v>29</v>
      </c>
      <c r="D130" t="s">
        <v>2846</v>
      </c>
      <c r="E130">
        <v>831896</v>
      </c>
      <c r="F130">
        <v>640</v>
      </c>
      <c r="G130">
        <v>831256</v>
      </c>
      <c r="H130">
        <v>99.923067306500002</v>
      </c>
      <c r="I130">
        <v>100</v>
      </c>
      <c r="J130" t="s">
        <v>2755</v>
      </c>
      <c r="K130" t="str">
        <f t="shared" ref="K130:K193" si="4">A130&amp;D130&amp;C130&amp;B130</f>
        <v>KDE00163group_life.glife.accno.accountnoValidityCustomer</v>
      </c>
      <c r="L130">
        <f t="shared" si="3"/>
        <v>99.923067306500002</v>
      </c>
    </row>
    <row r="131" spans="1:12" x14ac:dyDescent="0.25">
      <c r="A131" t="s">
        <v>282</v>
      </c>
      <c r="B131" t="s">
        <v>261</v>
      </c>
      <c r="C131" t="s">
        <v>29</v>
      </c>
      <c r="D131" t="s">
        <v>2870</v>
      </c>
      <c r="E131">
        <v>213233</v>
      </c>
      <c r="F131">
        <v>158</v>
      </c>
      <c r="G131">
        <v>213075</v>
      </c>
      <c r="H131">
        <v>99.925902651100003</v>
      </c>
      <c r="I131">
        <v>100</v>
      </c>
      <c r="J131" t="s">
        <v>2755</v>
      </c>
      <c r="K131" t="str">
        <f t="shared" si="4"/>
        <v>KDE00005pos.srvservice.pctran.referenceidValidityCustomer</v>
      </c>
      <c r="L131">
        <f t="shared" ref="L131:L194" si="5">H131</f>
        <v>99.925902651100003</v>
      </c>
    </row>
    <row r="132" spans="1:12" x14ac:dyDescent="0.25">
      <c r="A132" t="s">
        <v>385</v>
      </c>
      <c r="B132" t="s">
        <v>261</v>
      </c>
      <c r="C132" t="s">
        <v>90</v>
      </c>
      <c r="D132" t="s">
        <v>2871</v>
      </c>
      <c r="E132">
        <v>13792440</v>
      </c>
      <c r="F132">
        <v>9723</v>
      </c>
      <c r="G132">
        <v>13782717</v>
      </c>
      <c r="H132">
        <v>99.929504859199994</v>
      </c>
      <c r="I132">
        <v>100</v>
      </c>
      <c r="J132" t="s">
        <v>2755</v>
      </c>
      <c r="K132" t="str">
        <f t="shared" si="4"/>
        <v>KDE00016customer.party.person.CustomerNameCompletenessCustomer</v>
      </c>
      <c r="L132">
        <f t="shared" si="5"/>
        <v>99.929504859199994</v>
      </c>
    </row>
    <row r="133" spans="1:12" x14ac:dyDescent="0.25">
      <c r="A133" t="s">
        <v>282</v>
      </c>
      <c r="B133" t="s">
        <v>261</v>
      </c>
      <c r="C133" t="s">
        <v>29</v>
      </c>
      <c r="D133" t="s">
        <v>2872</v>
      </c>
      <c r="E133">
        <v>63130</v>
      </c>
      <c r="F133">
        <v>44</v>
      </c>
      <c r="G133">
        <v>63086</v>
      </c>
      <c r="H133">
        <v>99.930302550299999</v>
      </c>
      <c r="I133">
        <v>100</v>
      </c>
      <c r="J133" t="s">
        <v>2755</v>
      </c>
      <c r="K133" t="str">
        <f t="shared" si="4"/>
        <v>KDE00005pos.srvservice.srtrano.referenceidValidityCustomer</v>
      </c>
      <c r="L133">
        <f t="shared" si="5"/>
        <v>99.930302550299999</v>
      </c>
    </row>
    <row r="134" spans="1:12" x14ac:dyDescent="0.25">
      <c r="A134" t="s">
        <v>262</v>
      </c>
      <c r="B134" t="s">
        <v>261</v>
      </c>
      <c r="C134" t="s">
        <v>29</v>
      </c>
      <c r="D134" t="s">
        <v>2873</v>
      </c>
      <c r="E134">
        <v>134049</v>
      </c>
      <c r="F134">
        <v>92</v>
      </c>
      <c r="G134">
        <v>133957</v>
      </c>
      <c r="H134">
        <v>99.931368380199999</v>
      </c>
      <c r="I134">
        <v>100</v>
      </c>
      <c r="J134" t="s">
        <v>2755</v>
      </c>
      <c r="K134" t="str">
        <f t="shared" si="4"/>
        <v>KDE00001underwrite.cunderwrite.dmmaster.mobilephoneValidityCustomer</v>
      </c>
      <c r="L134">
        <f t="shared" si="5"/>
        <v>99.931368380199999</v>
      </c>
    </row>
    <row r="135" spans="1:12" x14ac:dyDescent="0.25">
      <c r="A135" t="s">
        <v>385</v>
      </c>
      <c r="B135" t="s">
        <v>261</v>
      </c>
      <c r="C135" t="s">
        <v>29</v>
      </c>
      <c r="D135" t="s">
        <v>2874</v>
      </c>
      <c r="E135">
        <v>9122</v>
      </c>
      <c r="F135">
        <v>6</v>
      </c>
      <c r="G135">
        <v>9116</v>
      </c>
      <c r="H135">
        <v>99.934224950699999</v>
      </c>
      <c r="I135">
        <v>100</v>
      </c>
      <c r="J135" t="s">
        <v>2755</v>
      </c>
      <c r="K135" t="str">
        <f t="shared" si="4"/>
        <v>KDE00016claim.cclaim.namindi.PersonNameValidityCustomer</v>
      </c>
      <c r="L135">
        <f t="shared" si="5"/>
        <v>99.934224950699999</v>
      </c>
    </row>
    <row r="136" spans="1:12" x14ac:dyDescent="0.25">
      <c r="A136" t="s">
        <v>595</v>
      </c>
      <c r="B136" t="s">
        <v>261</v>
      </c>
      <c r="C136" t="s">
        <v>216</v>
      </c>
      <c r="D136" t="s">
        <v>2875</v>
      </c>
      <c r="E136">
        <v>15764474</v>
      </c>
      <c r="F136">
        <v>10184</v>
      </c>
      <c r="G136">
        <v>15754290</v>
      </c>
      <c r="H136">
        <v>99.935399049799997</v>
      </c>
      <c r="I136">
        <v>100</v>
      </c>
      <c r="J136" t="s">
        <v>2755</v>
      </c>
      <c r="K136" t="str">
        <f t="shared" si="4"/>
        <v>KDE00011policy.cbranch.nbbeneficiary.relationshipcodeIntegrityCustomer</v>
      </c>
      <c r="L136">
        <f t="shared" si="5"/>
        <v>99.935399049799997</v>
      </c>
    </row>
    <row r="137" spans="1:12" x14ac:dyDescent="0.25">
      <c r="A137" t="s">
        <v>282</v>
      </c>
      <c r="B137" t="s">
        <v>261</v>
      </c>
      <c r="C137" t="s">
        <v>29</v>
      </c>
      <c r="D137" t="s">
        <v>2876</v>
      </c>
      <c r="E137">
        <v>112045</v>
      </c>
      <c r="F137">
        <v>63</v>
      </c>
      <c r="G137">
        <v>111982</v>
      </c>
      <c r="H137">
        <v>99.943772591400005</v>
      </c>
      <c r="I137">
        <v>100</v>
      </c>
      <c r="J137" t="s">
        <v>2755</v>
      </c>
      <c r="K137" t="str">
        <f t="shared" si="4"/>
        <v>KDE00005pos.srvservice.mttran.referenceidValidityCustomer</v>
      </c>
      <c r="L137">
        <f t="shared" si="5"/>
        <v>99.943772591400005</v>
      </c>
    </row>
    <row r="138" spans="1:12" x14ac:dyDescent="0.25">
      <c r="A138" t="s">
        <v>505</v>
      </c>
      <c r="B138" t="s">
        <v>261</v>
      </c>
      <c r="C138" t="s">
        <v>90</v>
      </c>
      <c r="D138" t="s">
        <v>2877</v>
      </c>
      <c r="E138">
        <v>1067029</v>
      </c>
      <c r="F138">
        <v>566</v>
      </c>
      <c r="G138">
        <v>1066463</v>
      </c>
      <c r="H138">
        <v>99.946955518500005</v>
      </c>
      <c r="I138">
        <v>100</v>
      </c>
      <c r="J138" t="s">
        <v>2755</v>
      </c>
      <c r="K138" t="str">
        <f t="shared" si="4"/>
        <v>KDE00724underwrite.cunderwrite.person.CustomerNameCompletenessCustomer</v>
      </c>
      <c r="L138">
        <f t="shared" si="5"/>
        <v>99.946955518500005</v>
      </c>
    </row>
    <row r="139" spans="1:12" x14ac:dyDescent="0.25">
      <c r="A139" t="s">
        <v>385</v>
      </c>
      <c r="B139" t="s">
        <v>261</v>
      </c>
      <c r="C139" t="s">
        <v>90</v>
      </c>
      <c r="D139" t="s">
        <v>2866</v>
      </c>
      <c r="E139">
        <v>4062901</v>
      </c>
      <c r="F139">
        <v>2153</v>
      </c>
      <c r="G139">
        <v>4060748</v>
      </c>
      <c r="H139">
        <v>99.947008307600001</v>
      </c>
      <c r="I139">
        <v>100</v>
      </c>
      <c r="J139" t="s">
        <v>2755</v>
      </c>
      <c r="K139" t="str">
        <f t="shared" si="4"/>
        <v>KDE00016group_life.glife.g.PersonNameCompletenessCustomer</v>
      </c>
      <c r="L139">
        <f t="shared" si="5"/>
        <v>99.947008307600001</v>
      </c>
    </row>
    <row r="140" spans="1:12" x14ac:dyDescent="0.25">
      <c r="A140" t="s">
        <v>385</v>
      </c>
      <c r="B140" t="s">
        <v>261</v>
      </c>
      <c r="C140" t="s">
        <v>29</v>
      </c>
      <c r="D140" t="s">
        <v>2878</v>
      </c>
      <c r="E140">
        <v>95399</v>
      </c>
      <c r="F140">
        <v>48</v>
      </c>
      <c r="G140">
        <v>95351</v>
      </c>
      <c r="H140">
        <v>99.949685007200003</v>
      </c>
      <c r="I140">
        <v>100</v>
      </c>
      <c r="J140" t="s">
        <v>2755</v>
      </c>
      <c r="K140" t="str">
        <f t="shared" si="4"/>
        <v>KDE00016customer.common_refund.customers_refund.PersonNameValidityCustomer</v>
      </c>
      <c r="L140">
        <f t="shared" si="5"/>
        <v>99.949685007200003</v>
      </c>
    </row>
    <row r="141" spans="1:12" x14ac:dyDescent="0.25">
      <c r="A141" t="s">
        <v>132</v>
      </c>
      <c r="B141" t="s">
        <v>93</v>
      </c>
      <c r="C141" t="s">
        <v>29</v>
      </c>
      <c r="D141" t="s">
        <v>2879</v>
      </c>
      <c r="E141">
        <v>9457513</v>
      </c>
      <c r="F141">
        <v>4321</v>
      </c>
      <c r="G141">
        <v>9453192</v>
      </c>
      <c r="H141">
        <v>99.954311455899997</v>
      </c>
      <c r="I141">
        <v>100</v>
      </c>
      <c r="J141" t="s">
        <v>2755</v>
      </c>
      <c r="K141" t="str">
        <f t="shared" si="4"/>
        <v>KDE00138claim.cclaim.mstwebclaim.accidentdateValidityClaims</v>
      </c>
      <c r="L141">
        <f t="shared" si="5"/>
        <v>99.954311455899997</v>
      </c>
    </row>
    <row r="142" spans="1:12" x14ac:dyDescent="0.25">
      <c r="A142" t="s">
        <v>178</v>
      </c>
      <c r="B142" t="s">
        <v>93</v>
      </c>
      <c r="C142" t="s">
        <v>90</v>
      </c>
      <c r="D142" t="s">
        <v>2880</v>
      </c>
      <c r="E142">
        <v>84404</v>
      </c>
      <c r="F142">
        <v>36</v>
      </c>
      <c r="G142">
        <v>84368</v>
      </c>
      <c r="H142">
        <v>99.957347992999999</v>
      </c>
      <c r="I142">
        <v>100</v>
      </c>
      <c r="J142" t="s">
        <v>2755</v>
      </c>
      <c r="K142" t="str">
        <f t="shared" si="4"/>
        <v>KDE00125group_life.glife.rejclaim.reject_causeCompletenessClaims</v>
      </c>
      <c r="L142">
        <f t="shared" si="5"/>
        <v>99.957347992999999</v>
      </c>
    </row>
    <row r="143" spans="1:12" x14ac:dyDescent="0.25">
      <c r="A143" t="s">
        <v>282</v>
      </c>
      <c r="B143" t="s">
        <v>261</v>
      </c>
      <c r="C143" t="s">
        <v>90</v>
      </c>
      <c r="D143" t="s">
        <v>2829</v>
      </c>
      <c r="E143">
        <v>1860425</v>
      </c>
      <c r="F143">
        <v>774</v>
      </c>
      <c r="G143">
        <v>1859651</v>
      </c>
      <c r="H143">
        <v>99.958396602899995</v>
      </c>
      <c r="I143">
        <v>100</v>
      </c>
      <c r="J143" t="s">
        <v>2755</v>
      </c>
      <c r="K143" t="str">
        <f t="shared" si="4"/>
        <v>KDE00005group_life.glife.citizenid.referenceidCompletenessCustomer</v>
      </c>
      <c r="L143">
        <f t="shared" si="5"/>
        <v>99.958396602899995</v>
      </c>
    </row>
    <row r="144" spans="1:12" x14ac:dyDescent="0.25">
      <c r="A144" t="s">
        <v>385</v>
      </c>
      <c r="B144" t="s">
        <v>261</v>
      </c>
      <c r="C144" t="s">
        <v>29</v>
      </c>
      <c r="D144" t="s">
        <v>2881</v>
      </c>
      <c r="E144">
        <v>1066463</v>
      </c>
      <c r="F144">
        <v>438</v>
      </c>
      <c r="G144">
        <v>1066025</v>
      </c>
      <c r="H144">
        <v>99.958929658100004</v>
      </c>
      <c r="I144">
        <v>100</v>
      </c>
      <c r="J144" t="s">
        <v>2755</v>
      </c>
      <c r="K144" t="str">
        <f t="shared" si="4"/>
        <v>KDE00016underwrite.cunderwrite.person.PersonNameValidityCustomer</v>
      </c>
      <c r="L144">
        <f t="shared" si="5"/>
        <v>99.958929658100004</v>
      </c>
    </row>
    <row r="145" spans="1:12" x14ac:dyDescent="0.25">
      <c r="A145" t="s">
        <v>385</v>
      </c>
      <c r="B145" t="s">
        <v>261</v>
      </c>
      <c r="C145" t="s">
        <v>29</v>
      </c>
      <c r="D145" t="s">
        <v>2882</v>
      </c>
      <c r="E145">
        <v>19569296</v>
      </c>
      <c r="F145">
        <v>7858</v>
      </c>
      <c r="G145">
        <v>19561438</v>
      </c>
      <c r="H145">
        <v>99.959845259600002</v>
      </c>
      <c r="I145">
        <v>100</v>
      </c>
      <c r="J145" t="s">
        <v>2755</v>
      </c>
      <c r="K145" t="str">
        <f t="shared" si="4"/>
        <v>KDE00016policy.cbranch.nbperson.PersonNameValidityCustomer</v>
      </c>
      <c r="L145">
        <f t="shared" si="5"/>
        <v>99.959845259600002</v>
      </c>
    </row>
    <row r="146" spans="1:12" x14ac:dyDescent="0.25">
      <c r="A146" t="s">
        <v>282</v>
      </c>
      <c r="B146" t="s">
        <v>261</v>
      </c>
      <c r="C146" t="s">
        <v>29</v>
      </c>
      <c r="D146" t="s">
        <v>2883</v>
      </c>
      <c r="E146">
        <v>7506</v>
      </c>
      <c r="F146">
        <v>3</v>
      </c>
      <c r="G146">
        <v>7503</v>
      </c>
      <c r="H146">
        <v>99.960031974399996</v>
      </c>
      <c r="I146">
        <v>100</v>
      </c>
      <c r="J146" t="s">
        <v>2755</v>
      </c>
      <c r="K146" t="str">
        <f t="shared" si="4"/>
        <v>KDE00005pos.srvservice.pstran.referenceidValidityCustomer</v>
      </c>
      <c r="L146">
        <f t="shared" si="5"/>
        <v>99.960031974399996</v>
      </c>
    </row>
    <row r="147" spans="1:12" x14ac:dyDescent="0.25">
      <c r="A147" t="s">
        <v>282</v>
      </c>
      <c r="B147" t="s">
        <v>261</v>
      </c>
      <c r="C147" t="s">
        <v>29</v>
      </c>
      <c r="D147" t="s">
        <v>2884</v>
      </c>
      <c r="E147">
        <v>53612</v>
      </c>
      <c r="F147">
        <v>21</v>
      </c>
      <c r="G147">
        <v>53591</v>
      </c>
      <c r="H147">
        <v>99.960829665000006</v>
      </c>
      <c r="I147">
        <v>100</v>
      </c>
      <c r="J147" t="s">
        <v>2755</v>
      </c>
      <c r="K147" t="str">
        <f t="shared" si="4"/>
        <v>KDE00005pos.srvservice.dvtran.referenceidValidityCustomer</v>
      </c>
      <c r="L147">
        <f t="shared" si="5"/>
        <v>99.960829665000006</v>
      </c>
    </row>
    <row r="148" spans="1:12" x14ac:dyDescent="0.25">
      <c r="A148" t="s">
        <v>132</v>
      </c>
      <c r="B148" t="s">
        <v>93</v>
      </c>
      <c r="C148" t="s">
        <v>29</v>
      </c>
      <c r="D148" t="s">
        <v>2885</v>
      </c>
      <c r="E148">
        <v>108106</v>
      </c>
      <c r="F148">
        <v>40</v>
      </c>
      <c r="G148">
        <v>108066</v>
      </c>
      <c r="H148">
        <v>99.962999278500007</v>
      </c>
      <c r="I148">
        <v>100</v>
      </c>
      <c r="J148" t="s">
        <v>2755</v>
      </c>
      <c r="K148" t="str">
        <f t="shared" si="4"/>
        <v>KDE00138mbl_db.dbo.after_eclaim.admitdateValidityClaims</v>
      </c>
      <c r="L148">
        <f t="shared" si="5"/>
        <v>99.962999278500007</v>
      </c>
    </row>
    <row r="149" spans="1:12" x14ac:dyDescent="0.25">
      <c r="A149" t="s">
        <v>385</v>
      </c>
      <c r="B149" t="s">
        <v>261</v>
      </c>
      <c r="C149" t="s">
        <v>29</v>
      </c>
      <c r="D149" t="s">
        <v>2886</v>
      </c>
      <c r="E149">
        <v>132602</v>
      </c>
      <c r="F149">
        <v>49</v>
      </c>
      <c r="G149">
        <v>132553</v>
      </c>
      <c r="H149">
        <v>99.963047314500002</v>
      </c>
      <c r="I149">
        <v>100</v>
      </c>
      <c r="J149" t="s">
        <v>2755</v>
      </c>
      <c r="K149" t="str">
        <f t="shared" si="4"/>
        <v>KDE00016finance_acc.accountbranch.paymentmst.PersonNameValidityCustomer</v>
      </c>
      <c r="L149">
        <f t="shared" si="5"/>
        <v>99.963047314500002</v>
      </c>
    </row>
    <row r="150" spans="1:12" x14ac:dyDescent="0.25">
      <c r="A150" t="s">
        <v>1733</v>
      </c>
      <c r="B150" t="s">
        <v>1732</v>
      </c>
      <c r="C150" t="s">
        <v>29</v>
      </c>
      <c r="D150" t="s">
        <v>2887</v>
      </c>
      <c r="E150">
        <v>30262</v>
      </c>
      <c r="F150">
        <v>11</v>
      </c>
      <c r="G150">
        <v>30251</v>
      </c>
      <c r="H150">
        <v>99.963650783199995</v>
      </c>
      <c r="I150">
        <v>100</v>
      </c>
      <c r="J150" t="s">
        <v>2755</v>
      </c>
      <c r="K150" t="str">
        <f t="shared" si="4"/>
        <v>KDE00152tlweb_ca.tlweb_ca.profile7.mobile_noValiditySales</v>
      </c>
      <c r="L150">
        <f t="shared" si="5"/>
        <v>99.963650783199995</v>
      </c>
    </row>
    <row r="151" spans="1:12" x14ac:dyDescent="0.25">
      <c r="A151" t="s">
        <v>385</v>
      </c>
      <c r="B151" t="s">
        <v>261</v>
      </c>
      <c r="C151" t="s">
        <v>29</v>
      </c>
      <c r="D151" t="s">
        <v>2888</v>
      </c>
      <c r="E151">
        <v>258698</v>
      </c>
      <c r="F151">
        <v>93</v>
      </c>
      <c r="G151">
        <v>258605</v>
      </c>
      <c r="H151">
        <v>99.964050746400005</v>
      </c>
      <c r="I151">
        <v>100</v>
      </c>
      <c r="J151" t="s">
        <v>2755</v>
      </c>
      <c r="K151" t="str">
        <f t="shared" si="4"/>
        <v>KDE00016claim.cclaim.namordo.PersonNameValidityCustomer</v>
      </c>
      <c r="L151">
        <f t="shared" si="5"/>
        <v>99.964050746400005</v>
      </c>
    </row>
    <row r="152" spans="1:12" x14ac:dyDescent="0.25">
      <c r="A152" t="s">
        <v>505</v>
      </c>
      <c r="B152" t="s">
        <v>261</v>
      </c>
      <c r="C152" t="s">
        <v>90</v>
      </c>
      <c r="D152" t="s">
        <v>2889</v>
      </c>
      <c r="E152">
        <v>19575627</v>
      </c>
      <c r="F152">
        <v>6326</v>
      </c>
      <c r="G152">
        <v>19569301</v>
      </c>
      <c r="H152">
        <v>99.967684304599999</v>
      </c>
      <c r="I152">
        <v>100</v>
      </c>
      <c r="J152" t="s">
        <v>2755</v>
      </c>
      <c r="K152" t="str">
        <f t="shared" si="4"/>
        <v>KDE00724policy.cbranch.nbperson.CustomerNameCompletenessCustomer</v>
      </c>
      <c r="L152">
        <f t="shared" si="5"/>
        <v>99.967684304599999</v>
      </c>
    </row>
    <row r="153" spans="1:12" x14ac:dyDescent="0.25">
      <c r="A153" t="s">
        <v>963</v>
      </c>
      <c r="B153" t="s">
        <v>957</v>
      </c>
      <c r="C153" t="s">
        <v>29</v>
      </c>
      <c r="D153" t="s">
        <v>2839</v>
      </c>
      <c r="E153">
        <v>26612</v>
      </c>
      <c r="F153">
        <v>8</v>
      </c>
      <c r="G153">
        <v>26604</v>
      </c>
      <c r="H153">
        <v>99.969938373700003</v>
      </c>
      <c r="I153">
        <v>100</v>
      </c>
      <c r="J153" t="s">
        <v>2755</v>
      </c>
      <c r="K153" t="str">
        <f t="shared" si="4"/>
        <v>KDE00054underwrite.cunderwrite.dmrefundmain.refunddateValidityInsurance/Policy</v>
      </c>
      <c r="L153">
        <f t="shared" si="5"/>
        <v>99.969938373700003</v>
      </c>
    </row>
    <row r="154" spans="1:12" x14ac:dyDescent="0.25">
      <c r="A154" t="s">
        <v>595</v>
      </c>
      <c r="B154" t="s">
        <v>261</v>
      </c>
      <c r="C154" t="s">
        <v>216</v>
      </c>
      <c r="D154" t="s">
        <v>2890</v>
      </c>
      <c r="E154">
        <v>5900868</v>
      </c>
      <c r="F154">
        <v>1703</v>
      </c>
      <c r="G154">
        <v>5899165</v>
      </c>
      <c r="H154">
        <v>99.971139839100005</v>
      </c>
      <c r="I154">
        <v>100</v>
      </c>
      <c r="J154" t="s">
        <v>2755</v>
      </c>
      <c r="K154" t="str">
        <f t="shared" si="4"/>
        <v>KDE00011policy.mstperson.beneficiary.relationshipcodeIntegrityCustomer</v>
      </c>
      <c r="L154">
        <f t="shared" si="5"/>
        <v>99.971139839100005</v>
      </c>
    </row>
    <row r="155" spans="1:12" x14ac:dyDescent="0.25">
      <c r="A155" t="s">
        <v>385</v>
      </c>
      <c r="B155" t="s">
        <v>261</v>
      </c>
      <c r="C155" t="s">
        <v>90</v>
      </c>
      <c r="D155" t="s">
        <v>2891</v>
      </c>
      <c r="E155">
        <v>258770</v>
      </c>
      <c r="F155">
        <v>72</v>
      </c>
      <c r="G155">
        <v>258698</v>
      </c>
      <c r="H155">
        <v>99.972176063700005</v>
      </c>
      <c r="I155">
        <v>100</v>
      </c>
      <c r="J155" t="s">
        <v>2755</v>
      </c>
      <c r="K155" t="str">
        <f t="shared" si="4"/>
        <v>KDE00016claim.cclaim.namordo.CustomerNameCompletenessCustomer</v>
      </c>
      <c r="L155">
        <f t="shared" si="5"/>
        <v>99.972176063700005</v>
      </c>
    </row>
    <row r="156" spans="1:12" x14ac:dyDescent="0.25">
      <c r="A156" t="s">
        <v>1874</v>
      </c>
      <c r="B156" t="s">
        <v>1732</v>
      </c>
      <c r="C156" t="s">
        <v>29</v>
      </c>
      <c r="D156" t="s">
        <v>2892</v>
      </c>
      <c r="E156">
        <v>15171</v>
      </c>
      <c r="F156">
        <v>4</v>
      </c>
      <c r="G156">
        <v>15167</v>
      </c>
      <c r="H156">
        <v>99.973633906800004</v>
      </c>
      <c r="I156">
        <v>100</v>
      </c>
      <c r="J156" t="s">
        <v>2755</v>
      </c>
      <c r="K156" t="str">
        <f t="shared" si="4"/>
        <v>KDE00608straining.straining.course.startdateValiditySales</v>
      </c>
      <c r="L156">
        <f t="shared" si="5"/>
        <v>99.973633906800004</v>
      </c>
    </row>
    <row r="157" spans="1:12" x14ac:dyDescent="0.25">
      <c r="A157" t="s">
        <v>1779</v>
      </c>
      <c r="B157" t="s">
        <v>1732</v>
      </c>
      <c r="C157" t="s">
        <v>29</v>
      </c>
      <c r="D157" t="s">
        <v>2893</v>
      </c>
      <c r="E157">
        <v>22809</v>
      </c>
      <c r="F157">
        <v>6</v>
      </c>
      <c r="G157">
        <v>22803</v>
      </c>
      <c r="H157">
        <v>99.973694594199998</v>
      </c>
      <c r="I157">
        <v>100</v>
      </c>
      <c r="J157" t="s">
        <v>2755</v>
      </c>
      <c r="K157" t="str">
        <f t="shared" si="4"/>
        <v>KDE00445tlweb_ca.tlweb_ca.profile8.emailValiditySales</v>
      </c>
      <c r="L157">
        <f t="shared" si="5"/>
        <v>99.973694594199998</v>
      </c>
    </row>
    <row r="158" spans="1:12" x14ac:dyDescent="0.25">
      <c r="A158" t="s">
        <v>1737</v>
      </c>
      <c r="B158" t="s">
        <v>1732</v>
      </c>
      <c r="C158" t="s">
        <v>90</v>
      </c>
      <c r="D158" t="s">
        <v>2894</v>
      </c>
      <c r="E158">
        <v>61030</v>
      </c>
      <c r="F158">
        <v>16</v>
      </c>
      <c r="G158">
        <v>61014</v>
      </c>
      <c r="H158">
        <v>99.973783385199994</v>
      </c>
      <c r="I158">
        <v>100</v>
      </c>
      <c r="J158" t="s">
        <v>2755</v>
      </c>
      <c r="K158" t="str">
        <f t="shared" si="4"/>
        <v>KDE00153underwrite.cunderwrite.appln.licensenoCompletenessSales</v>
      </c>
      <c r="L158">
        <f t="shared" si="5"/>
        <v>99.973783385199994</v>
      </c>
    </row>
    <row r="159" spans="1:12" x14ac:dyDescent="0.25">
      <c r="A159" t="s">
        <v>1750</v>
      </c>
      <c r="B159" t="s">
        <v>1732</v>
      </c>
      <c r="C159" t="s">
        <v>90</v>
      </c>
      <c r="D159" t="s">
        <v>2895</v>
      </c>
      <c r="E159">
        <v>27459</v>
      </c>
      <c r="F159">
        <v>7</v>
      </c>
      <c r="G159">
        <v>27452</v>
      </c>
      <c r="H159">
        <v>99.974507447500002</v>
      </c>
      <c r="I159">
        <v>100</v>
      </c>
      <c r="J159" t="s">
        <v>2755</v>
      </c>
      <c r="K159" t="str">
        <f t="shared" si="4"/>
        <v>KDE00156tlweb_ca.tlweb_ca.profile1.PersonNameCompletenessSales</v>
      </c>
      <c r="L159">
        <f t="shared" si="5"/>
        <v>99.974507447500002</v>
      </c>
    </row>
    <row r="160" spans="1:12" x14ac:dyDescent="0.25">
      <c r="A160" t="s">
        <v>282</v>
      </c>
      <c r="B160" t="s">
        <v>261</v>
      </c>
      <c r="C160" t="s">
        <v>29</v>
      </c>
      <c r="D160" t="s">
        <v>2896</v>
      </c>
      <c r="E160">
        <v>157251</v>
      </c>
      <c r="F160">
        <v>40</v>
      </c>
      <c r="G160">
        <v>157211</v>
      </c>
      <c r="H160">
        <v>99.974562959899998</v>
      </c>
      <c r="I160">
        <v>100</v>
      </c>
      <c r="J160" t="s">
        <v>2755</v>
      </c>
      <c r="K160" t="str">
        <f t="shared" si="4"/>
        <v>KDE00005pos.srvservice.lnrqst.referenceidValidityCustomer</v>
      </c>
      <c r="L160">
        <f t="shared" si="5"/>
        <v>99.974562959899998</v>
      </c>
    </row>
    <row r="161" spans="1:12" x14ac:dyDescent="0.25">
      <c r="A161" t="s">
        <v>505</v>
      </c>
      <c r="B161" t="s">
        <v>261</v>
      </c>
      <c r="C161" t="s">
        <v>29</v>
      </c>
      <c r="D161" t="s">
        <v>2897</v>
      </c>
      <c r="E161">
        <v>5893361</v>
      </c>
      <c r="F161">
        <v>1493</v>
      </c>
      <c r="G161">
        <v>5891868</v>
      </c>
      <c r="H161">
        <v>99.974666408499999</v>
      </c>
      <c r="I161">
        <v>100</v>
      </c>
      <c r="J161" t="s">
        <v>2755</v>
      </c>
      <c r="K161" t="str">
        <f t="shared" si="4"/>
        <v>KDE00724policy.mstperson.beneficiary.firstnameValidityCustomer</v>
      </c>
      <c r="L161">
        <f t="shared" si="5"/>
        <v>99.974666408499999</v>
      </c>
    </row>
    <row r="162" spans="1:12" x14ac:dyDescent="0.25">
      <c r="A162" t="s">
        <v>2012</v>
      </c>
      <c r="B162" t="s">
        <v>1975</v>
      </c>
      <c r="C162" t="s">
        <v>216</v>
      </c>
      <c r="D162" t="s">
        <v>2851</v>
      </c>
      <c r="E162">
        <v>51159</v>
      </c>
      <c r="F162">
        <v>12</v>
      </c>
      <c r="G162">
        <v>51147</v>
      </c>
      <c r="H162">
        <v>99.976543716600005</v>
      </c>
      <c r="I162">
        <v>100</v>
      </c>
      <c r="J162" t="s">
        <v>2755</v>
      </c>
      <c r="K162" t="str">
        <f t="shared" si="4"/>
        <v>KDE00461underwrite.cunderwrite.freelook.statusIntegrityUnderwriting</v>
      </c>
      <c r="L162">
        <f t="shared" si="5"/>
        <v>99.976543716600005</v>
      </c>
    </row>
    <row r="163" spans="1:12" x14ac:dyDescent="0.25">
      <c r="A163" t="s">
        <v>196</v>
      </c>
      <c r="B163" t="s">
        <v>93</v>
      </c>
      <c r="C163" t="s">
        <v>90</v>
      </c>
      <c r="D163" t="s">
        <v>2898</v>
      </c>
      <c r="E163">
        <v>200814</v>
      </c>
      <c r="F163">
        <v>46</v>
      </c>
      <c r="G163">
        <v>200768</v>
      </c>
      <c r="H163">
        <v>99.977093230600005</v>
      </c>
      <c r="I163">
        <v>100</v>
      </c>
      <c r="J163" t="s">
        <v>2755</v>
      </c>
      <c r="K163" t="str">
        <f t="shared" si="4"/>
        <v>KDE00140group_life.glife.medclaim.paydateCompletenessClaims</v>
      </c>
      <c r="L163">
        <f t="shared" si="5"/>
        <v>99.977093230600005</v>
      </c>
    </row>
    <row r="164" spans="1:12" x14ac:dyDescent="0.25">
      <c r="A164" t="s">
        <v>282</v>
      </c>
      <c r="B164" t="s">
        <v>261</v>
      </c>
      <c r="C164" t="s">
        <v>29</v>
      </c>
      <c r="D164" t="s">
        <v>2899</v>
      </c>
      <c r="E164">
        <v>13136</v>
      </c>
      <c r="F164">
        <v>3</v>
      </c>
      <c r="G164">
        <v>13133</v>
      </c>
      <c r="H164">
        <v>99.977161997600007</v>
      </c>
      <c r="I164">
        <v>100</v>
      </c>
      <c r="J164" t="s">
        <v>2755</v>
      </c>
      <c r="K164" t="str">
        <f t="shared" si="4"/>
        <v>KDE00005pos.srvservice.delegatemast.referenceidValidityCustomer</v>
      </c>
      <c r="L164">
        <f t="shared" si="5"/>
        <v>99.977161997600007</v>
      </c>
    </row>
    <row r="165" spans="1:12" x14ac:dyDescent="0.25">
      <c r="A165" t="s">
        <v>273</v>
      </c>
      <c r="B165" t="s">
        <v>261</v>
      </c>
      <c r="C165" t="s">
        <v>90</v>
      </c>
      <c r="D165" t="s">
        <v>2826</v>
      </c>
      <c r="E165">
        <v>71619</v>
      </c>
      <c r="F165">
        <v>15</v>
      </c>
      <c r="G165">
        <v>71604</v>
      </c>
      <c r="H165">
        <v>99.979055837100006</v>
      </c>
      <c r="I165">
        <v>100</v>
      </c>
      <c r="J165" t="s">
        <v>2755</v>
      </c>
      <c r="K165" t="str">
        <f t="shared" si="4"/>
        <v>KDE00002dfl.dfl.address.mobilenoCompletenessCustomer</v>
      </c>
      <c r="L165">
        <f t="shared" si="5"/>
        <v>99.979055837100006</v>
      </c>
    </row>
    <row r="166" spans="1:12" x14ac:dyDescent="0.25">
      <c r="A166" t="s">
        <v>1750</v>
      </c>
      <c r="B166" t="s">
        <v>1732</v>
      </c>
      <c r="C166" t="s">
        <v>90</v>
      </c>
      <c r="D166" t="s">
        <v>2900</v>
      </c>
      <c r="E166">
        <v>914321</v>
      </c>
      <c r="F166">
        <v>189</v>
      </c>
      <c r="G166">
        <v>914132</v>
      </c>
      <c r="H166">
        <v>99.979328922799994</v>
      </c>
      <c r="I166">
        <v>100</v>
      </c>
      <c r="J166" t="s">
        <v>2755</v>
      </c>
      <c r="K166" t="str">
        <f t="shared" si="4"/>
        <v>KDE00156sales.sales.oldname.PersonNameCompletenessSales</v>
      </c>
      <c r="L166">
        <f t="shared" si="5"/>
        <v>99.979328922799994</v>
      </c>
    </row>
    <row r="167" spans="1:12" x14ac:dyDescent="0.25">
      <c r="A167" t="s">
        <v>1733</v>
      </c>
      <c r="B167" t="s">
        <v>1732</v>
      </c>
      <c r="C167" t="s">
        <v>29</v>
      </c>
      <c r="D167" t="s">
        <v>2819</v>
      </c>
      <c r="E167">
        <v>50136</v>
      </c>
      <c r="F167">
        <v>10</v>
      </c>
      <c r="G167">
        <v>50126</v>
      </c>
      <c r="H167">
        <v>99.980054252399995</v>
      </c>
      <c r="I167">
        <v>100</v>
      </c>
      <c r="J167" t="s">
        <v>2755</v>
      </c>
      <c r="K167" t="str">
        <f t="shared" si="4"/>
        <v>KDE00152corebiz.sales_profile.mobile.mobile_noValiditySales</v>
      </c>
      <c r="L167">
        <f t="shared" si="5"/>
        <v>99.980054252399995</v>
      </c>
    </row>
    <row r="168" spans="1:12" x14ac:dyDescent="0.25">
      <c r="A168" t="s">
        <v>385</v>
      </c>
      <c r="B168" t="s">
        <v>261</v>
      </c>
      <c r="C168" t="s">
        <v>29</v>
      </c>
      <c r="D168" t="s">
        <v>2901</v>
      </c>
      <c r="E168">
        <v>14912954</v>
      </c>
      <c r="F168">
        <v>2829</v>
      </c>
      <c r="G168">
        <v>14910125</v>
      </c>
      <c r="H168">
        <v>99.981029915299999</v>
      </c>
      <c r="I168">
        <v>100</v>
      </c>
      <c r="J168" t="s">
        <v>2755</v>
      </c>
      <c r="K168" t="str">
        <f t="shared" si="4"/>
        <v>KDE00016policy.mstperson.name.PersonNameValidityCustomer</v>
      </c>
      <c r="L168">
        <f t="shared" si="5"/>
        <v>99.981029915299999</v>
      </c>
    </row>
    <row r="169" spans="1:12" x14ac:dyDescent="0.25">
      <c r="A169" t="s">
        <v>385</v>
      </c>
      <c r="B169" t="s">
        <v>261</v>
      </c>
      <c r="C169" t="s">
        <v>29</v>
      </c>
      <c r="D169" t="s">
        <v>2902</v>
      </c>
      <c r="E169">
        <v>943465</v>
      </c>
      <c r="F169">
        <v>177</v>
      </c>
      <c r="G169">
        <v>943288</v>
      </c>
      <c r="H169">
        <v>99.981239367599997</v>
      </c>
      <c r="I169">
        <v>100</v>
      </c>
      <c r="J169" t="s">
        <v>2755</v>
      </c>
      <c r="K169" t="str">
        <f t="shared" si="4"/>
        <v>KDE00016tlprompt.public.mcaapplications.PersonNameValidityCustomer</v>
      </c>
      <c r="L169">
        <f t="shared" si="5"/>
        <v>99.981239367599997</v>
      </c>
    </row>
    <row r="170" spans="1:12" x14ac:dyDescent="0.25">
      <c r="A170" t="s">
        <v>529</v>
      </c>
      <c r="B170" t="s">
        <v>261</v>
      </c>
      <c r="C170" t="s">
        <v>29</v>
      </c>
      <c r="D170" t="s">
        <v>2903</v>
      </c>
      <c r="E170">
        <v>292201</v>
      </c>
      <c r="F170">
        <v>46</v>
      </c>
      <c r="G170">
        <v>292155</v>
      </c>
      <c r="H170">
        <v>99.984257411800002</v>
      </c>
      <c r="I170">
        <v>100</v>
      </c>
      <c r="J170" t="s">
        <v>2755</v>
      </c>
      <c r="K170" t="str">
        <f t="shared" si="4"/>
        <v>KDE00731policy.mstpolicy.guardian.birthdateValidityCustomer</v>
      </c>
      <c r="L170">
        <f t="shared" si="5"/>
        <v>99.984257411800002</v>
      </c>
    </row>
    <row r="171" spans="1:12" x14ac:dyDescent="0.25">
      <c r="A171" t="s">
        <v>1279</v>
      </c>
      <c r="B171" t="s">
        <v>957</v>
      </c>
      <c r="C171" t="s">
        <v>90</v>
      </c>
      <c r="D171" t="s">
        <v>2904</v>
      </c>
      <c r="E171">
        <v>76870</v>
      </c>
      <c r="F171">
        <v>12</v>
      </c>
      <c r="G171">
        <v>76858</v>
      </c>
      <c r="H171">
        <v>99.984389228599994</v>
      </c>
      <c r="I171">
        <v>100</v>
      </c>
      <c r="J171" t="s">
        <v>2755</v>
      </c>
      <c r="K171" t="str">
        <f t="shared" si="4"/>
        <v>KDE00232dfl.dfl.quotation.lifepremiumCompletenessInsurance/Policy</v>
      </c>
      <c r="L171">
        <f t="shared" si="5"/>
        <v>99.984389228599994</v>
      </c>
    </row>
    <row r="172" spans="1:12" x14ac:dyDescent="0.25">
      <c r="A172" t="s">
        <v>1733</v>
      </c>
      <c r="B172" t="s">
        <v>1732</v>
      </c>
      <c r="C172" t="s">
        <v>29</v>
      </c>
      <c r="D172" t="s">
        <v>2782</v>
      </c>
      <c r="E172">
        <v>88512</v>
      </c>
      <c r="F172">
        <v>13</v>
      </c>
      <c r="G172">
        <v>88499</v>
      </c>
      <c r="H172">
        <v>99.985312726000004</v>
      </c>
      <c r="I172">
        <v>100</v>
      </c>
      <c r="J172" t="s">
        <v>2755</v>
      </c>
      <c r="K172" t="str">
        <f t="shared" si="4"/>
        <v>KDE00152tlprompt.public.saleinfo.mobilenoValiditySales</v>
      </c>
      <c r="L172">
        <f t="shared" si="5"/>
        <v>99.985312726000004</v>
      </c>
    </row>
    <row r="173" spans="1:12" x14ac:dyDescent="0.25">
      <c r="A173" t="s">
        <v>658</v>
      </c>
      <c r="B173" t="s">
        <v>261</v>
      </c>
      <c r="C173" t="s">
        <v>90</v>
      </c>
      <c r="D173" t="s">
        <v>2815</v>
      </c>
      <c r="E173">
        <v>6294812</v>
      </c>
      <c r="F173">
        <v>867</v>
      </c>
      <c r="G173">
        <v>6293945</v>
      </c>
      <c r="H173">
        <v>99.986226753099999</v>
      </c>
      <c r="I173">
        <v>100</v>
      </c>
      <c r="J173" t="s">
        <v>2755</v>
      </c>
      <c r="K173" t="str">
        <f t="shared" si="4"/>
        <v>KDE00413policy.cbranch.credit.creditnoCompletenessCustomer</v>
      </c>
      <c r="L173">
        <f t="shared" si="5"/>
        <v>99.986226753099999</v>
      </c>
    </row>
    <row r="174" spans="1:12" x14ac:dyDescent="0.25">
      <c r="A174" t="s">
        <v>282</v>
      </c>
      <c r="B174" t="s">
        <v>261</v>
      </c>
      <c r="C174" t="s">
        <v>29</v>
      </c>
      <c r="D174" t="s">
        <v>2905</v>
      </c>
      <c r="E174">
        <v>40835</v>
      </c>
      <c r="F174">
        <v>5</v>
      </c>
      <c r="G174">
        <v>40830</v>
      </c>
      <c r="H174">
        <v>99.987755601800004</v>
      </c>
      <c r="I174">
        <v>100</v>
      </c>
      <c r="J174" t="s">
        <v>2755</v>
      </c>
      <c r="K174" t="str">
        <f t="shared" si="4"/>
        <v>KDE00005dfl.dfl.mcaapplications.identifyidValidityCustomer</v>
      </c>
      <c r="L174">
        <f t="shared" si="5"/>
        <v>99.987755601800004</v>
      </c>
    </row>
    <row r="175" spans="1:12" x14ac:dyDescent="0.25">
      <c r="A175" t="s">
        <v>973</v>
      </c>
      <c r="B175" t="s">
        <v>957</v>
      </c>
      <c r="C175" t="s">
        <v>29</v>
      </c>
      <c r="D175" t="s">
        <v>2854</v>
      </c>
      <c r="E175">
        <v>8437</v>
      </c>
      <c r="F175">
        <v>1</v>
      </c>
      <c r="G175">
        <v>8436</v>
      </c>
      <c r="H175">
        <v>99.988147445799996</v>
      </c>
      <c r="I175">
        <v>100</v>
      </c>
      <c r="J175" t="s">
        <v>2755</v>
      </c>
      <c r="K175" t="str">
        <f t="shared" si="4"/>
        <v>KDE00063corebiz.ovdebt.debtsubmit.submitnopremValidityInsurance/Policy</v>
      </c>
      <c r="L175">
        <f t="shared" si="5"/>
        <v>99.988147445799996</v>
      </c>
    </row>
    <row r="176" spans="1:12" x14ac:dyDescent="0.25">
      <c r="A176" t="s">
        <v>1026</v>
      </c>
      <c r="B176" t="s">
        <v>957</v>
      </c>
      <c r="C176" t="s">
        <v>29</v>
      </c>
      <c r="D176" t="s">
        <v>2906</v>
      </c>
      <c r="E176">
        <v>3056701</v>
      </c>
      <c r="F176">
        <v>360</v>
      </c>
      <c r="G176">
        <v>3056341</v>
      </c>
      <c r="H176">
        <v>99.9882225968</v>
      </c>
      <c r="I176">
        <v>100</v>
      </c>
      <c r="J176" t="s">
        <v>2755</v>
      </c>
      <c r="K176" t="str">
        <f t="shared" si="4"/>
        <v>KDE00221policy.universal.uldsubmit.premiumValidityInsurance/Policy</v>
      </c>
      <c r="L176">
        <f t="shared" si="5"/>
        <v>99.9882225968</v>
      </c>
    </row>
    <row r="177" spans="1:12" x14ac:dyDescent="0.25">
      <c r="A177" t="s">
        <v>385</v>
      </c>
      <c r="B177" t="s">
        <v>261</v>
      </c>
      <c r="C177" t="s">
        <v>29</v>
      </c>
      <c r="D177" t="s">
        <v>2907</v>
      </c>
      <c r="E177">
        <v>8714</v>
      </c>
      <c r="F177">
        <v>1</v>
      </c>
      <c r="G177">
        <v>8713</v>
      </c>
      <c r="H177">
        <v>99.988524213900007</v>
      </c>
      <c r="I177">
        <v>100</v>
      </c>
      <c r="J177" t="s">
        <v>2755</v>
      </c>
      <c r="K177" t="str">
        <f t="shared" si="4"/>
        <v>KDE00016group_life.glife.policy_peopleref.PersonNameValidityCustomer</v>
      </c>
      <c r="L177">
        <f t="shared" si="5"/>
        <v>99.988524213900007</v>
      </c>
    </row>
    <row r="178" spans="1:12" x14ac:dyDescent="0.25">
      <c r="A178" t="s">
        <v>1737</v>
      </c>
      <c r="B178" t="s">
        <v>1732</v>
      </c>
      <c r="C178" t="s">
        <v>90</v>
      </c>
      <c r="D178" t="s">
        <v>2908</v>
      </c>
      <c r="E178">
        <v>3444869</v>
      </c>
      <c r="F178">
        <v>371</v>
      </c>
      <c r="G178">
        <v>3444498</v>
      </c>
      <c r="H178">
        <v>99.989230359700002</v>
      </c>
      <c r="I178">
        <v>100</v>
      </c>
      <c r="J178" t="s">
        <v>2755</v>
      </c>
      <c r="K178" t="str">
        <f t="shared" si="4"/>
        <v>KDE00153policy.cbranch.nbapplication.licensenoCompletenessSales</v>
      </c>
      <c r="L178">
        <f t="shared" si="5"/>
        <v>99.989230359700002</v>
      </c>
    </row>
    <row r="179" spans="1:12" x14ac:dyDescent="0.25">
      <c r="A179" t="s">
        <v>385</v>
      </c>
      <c r="B179" t="s">
        <v>261</v>
      </c>
      <c r="C179" t="s">
        <v>29</v>
      </c>
      <c r="D179" t="s">
        <v>2909</v>
      </c>
      <c r="E179">
        <v>109665</v>
      </c>
      <c r="F179">
        <v>11</v>
      </c>
      <c r="G179">
        <v>109654</v>
      </c>
      <c r="H179">
        <v>99.989969452400004</v>
      </c>
      <c r="I179">
        <v>100</v>
      </c>
      <c r="J179" t="s">
        <v>2755</v>
      </c>
      <c r="K179" t="str">
        <f t="shared" si="4"/>
        <v>KDE00016underwrite.cunderwrite.appln.PersonNameValidityCustomer</v>
      </c>
      <c r="L179">
        <f t="shared" si="5"/>
        <v>99.989969452400004</v>
      </c>
    </row>
    <row r="180" spans="1:12" x14ac:dyDescent="0.25">
      <c r="A180" t="s">
        <v>385</v>
      </c>
      <c r="B180" t="s">
        <v>261</v>
      </c>
      <c r="C180" t="s">
        <v>29</v>
      </c>
      <c r="D180" t="s">
        <v>2910</v>
      </c>
      <c r="E180">
        <v>40850</v>
      </c>
      <c r="F180">
        <v>4</v>
      </c>
      <c r="G180">
        <v>40846</v>
      </c>
      <c r="H180">
        <v>99.9902080783</v>
      </c>
      <c r="I180">
        <v>100</v>
      </c>
      <c r="J180" t="s">
        <v>2755</v>
      </c>
      <c r="K180" t="str">
        <f t="shared" si="4"/>
        <v>KDE00016dfl.dfl.mcaapplications.PersonNameValidityCustomer</v>
      </c>
      <c r="L180">
        <f t="shared" si="5"/>
        <v>99.9902080783</v>
      </c>
    </row>
    <row r="181" spans="1:12" x14ac:dyDescent="0.25">
      <c r="A181" t="s">
        <v>2000</v>
      </c>
      <c r="B181" t="s">
        <v>1975</v>
      </c>
      <c r="C181" t="s">
        <v>90</v>
      </c>
      <c r="D181" t="s">
        <v>2911</v>
      </c>
      <c r="E181">
        <v>40851</v>
      </c>
      <c r="F181">
        <v>4</v>
      </c>
      <c r="G181">
        <v>40847</v>
      </c>
      <c r="H181">
        <v>99.990208318000001</v>
      </c>
      <c r="I181">
        <v>100</v>
      </c>
      <c r="J181" t="s">
        <v>2755</v>
      </c>
      <c r="K181" t="str">
        <f t="shared" si="4"/>
        <v>KDE00371dfl.dfl.mcaapplications.submitdateCompletenessUnderwriting</v>
      </c>
      <c r="L181">
        <f t="shared" si="5"/>
        <v>99.990208318000001</v>
      </c>
    </row>
    <row r="182" spans="1:12" x14ac:dyDescent="0.25">
      <c r="A182" t="s">
        <v>132</v>
      </c>
      <c r="B182" t="s">
        <v>93</v>
      </c>
      <c r="C182" t="s">
        <v>29</v>
      </c>
      <c r="D182" t="s">
        <v>2912</v>
      </c>
      <c r="E182">
        <v>11214</v>
      </c>
      <c r="F182">
        <v>1</v>
      </c>
      <c r="G182">
        <v>11213</v>
      </c>
      <c r="H182">
        <v>99.9910825754</v>
      </c>
      <c r="I182">
        <v>100</v>
      </c>
      <c r="J182" t="s">
        <v>2755</v>
      </c>
      <c r="K182" t="str">
        <f t="shared" si="4"/>
        <v>KDE00138claim.cclaim.iacm.accidentdateValidityClaims</v>
      </c>
      <c r="L182">
        <f t="shared" si="5"/>
        <v>99.9910825754</v>
      </c>
    </row>
    <row r="183" spans="1:12" x14ac:dyDescent="0.25">
      <c r="A183" t="s">
        <v>1242</v>
      </c>
      <c r="B183" t="s">
        <v>957</v>
      </c>
      <c r="C183" t="s">
        <v>29</v>
      </c>
      <c r="D183" t="s">
        <v>2913</v>
      </c>
      <c r="E183">
        <v>8595837</v>
      </c>
      <c r="F183">
        <v>699</v>
      </c>
      <c r="G183">
        <v>8595138</v>
      </c>
      <c r="H183">
        <v>99.991868156600006</v>
      </c>
      <c r="I183">
        <v>100</v>
      </c>
      <c r="J183" t="s">
        <v>2755</v>
      </c>
      <c r="K183" t="str">
        <f t="shared" si="4"/>
        <v>KDE00368policy.mstpolicy.paycmastord.paydateValidityInsurance/Policy</v>
      </c>
      <c r="L183">
        <f t="shared" si="5"/>
        <v>99.991868156600006</v>
      </c>
    </row>
    <row r="184" spans="1:12" x14ac:dyDescent="0.25">
      <c r="A184" t="s">
        <v>1310</v>
      </c>
      <c r="B184" t="s">
        <v>957</v>
      </c>
      <c r="C184" t="s">
        <v>90</v>
      </c>
      <c r="D184" t="s">
        <v>2836</v>
      </c>
      <c r="E184">
        <v>13252</v>
      </c>
      <c r="F184">
        <v>1</v>
      </c>
      <c r="G184">
        <v>13251</v>
      </c>
      <c r="H184">
        <v>99.9924539692</v>
      </c>
      <c r="I184">
        <v>100</v>
      </c>
      <c r="J184" t="s">
        <v>2755</v>
      </c>
      <c r="K184" t="str">
        <f t="shared" si="4"/>
        <v>KDE00475pos.srvservice.delegatemast.registernoCompletenessInsurance/Policy</v>
      </c>
      <c r="L184">
        <f t="shared" si="5"/>
        <v>99.9924539692</v>
      </c>
    </row>
    <row r="185" spans="1:12" x14ac:dyDescent="0.25">
      <c r="A185" t="s">
        <v>456</v>
      </c>
      <c r="B185" t="s">
        <v>261</v>
      </c>
      <c r="C185" t="s">
        <v>90</v>
      </c>
      <c r="D185" t="s">
        <v>2914</v>
      </c>
      <c r="E185">
        <v>13834629</v>
      </c>
      <c r="F185">
        <v>1043</v>
      </c>
      <c r="G185">
        <v>13833586</v>
      </c>
      <c r="H185">
        <v>99.9924609471</v>
      </c>
      <c r="I185">
        <v>100</v>
      </c>
      <c r="J185" t="s">
        <v>2755</v>
      </c>
      <c r="K185" t="str">
        <f t="shared" si="4"/>
        <v>KDE00104policy.mstperson.person.birthdateCompletenessCustomer</v>
      </c>
      <c r="L185">
        <f t="shared" si="5"/>
        <v>99.9924609471</v>
      </c>
    </row>
    <row r="186" spans="1:12" x14ac:dyDescent="0.25">
      <c r="A186" t="s">
        <v>464</v>
      </c>
      <c r="B186" t="s">
        <v>261</v>
      </c>
      <c r="C186" t="s">
        <v>29</v>
      </c>
      <c r="D186" t="s">
        <v>2915</v>
      </c>
      <c r="E186">
        <v>214377</v>
      </c>
      <c r="F186">
        <v>15</v>
      </c>
      <c r="G186">
        <v>214362</v>
      </c>
      <c r="H186">
        <v>99.993002980699998</v>
      </c>
      <c r="I186">
        <v>100</v>
      </c>
      <c r="J186" t="s">
        <v>2755</v>
      </c>
      <c r="K186" t="str">
        <f t="shared" si="4"/>
        <v>KDE00121dfl.dfl.address.emailValidityCustomer</v>
      </c>
      <c r="L186">
        <f t="shared" si="5"/>
        <v>99.993002980699998</v>
      </c>
    </row>
    <row r="187" spans="1:12" x14ac:dyDescent="0.25">
      <c r="A187" t="s">
        <v>94</v>
      </c>
      <c r="B187" t="s">
        <v>93</v>
      </c>
      <c r="C187" t="s">
        <v>29</v>
      </c>
      <c r="D187" t="s">
        <v>2916</v>
      </c>
      <c r="E187">
        <v>14923</v>
      </c>
      <c r="F187">
        <v>1</v>
      </c>
      <c r="G187">
        <v>14922</v>
      </c>
      <c r="H187">
        <v>99.993298934500004</v>
      </c>
      <c r="I187">
        <v>100</v>
      </c>
      <c r="J187" t="s">
        <v>2755</v>
      </c>
      <c r="K187" t="str">
        <f t="shared" si="4"/>
        <v>KDE00122claim.cclaim.excinsur.ClaimNumberValidityClaims</v>
      </c>
      <c r="L187">
        <f t="shared" si="5"/>
        <v>99.993298934500004</v>
      </c>
    </row>
    <row r="188" spans="1:12" x14ac:dyDescent="0.25">
      <c r="A188" t="s">
        <v>1733</v>
      </c>
      <c r="B188" t="s">
        <v>1732</v>
      </c>
      <c r="C188" t="s">
        <v>90</v>
      </c>
      <c r="D188" t="s">
        <v>2887</v>
      </c>
      <c r="E188">
        <v>30264</v>
      </c>
      <c r="F188">
        <v>2</v>
      </c>
      <c r="G188">
        <v>30262</v>
      </c>
      <c r="H188">
        <v>99.993391488200004</v>
      </c>
      <c r="I188">
        <v>100</v>
      </c>
      <c r="J188" t="s">
        <v>2755</v>
      </c>
      <c r="K188" t="str">
        <f t="shared" si="4"/>
        <v>KDE00152tlweb_ca.tlweb_ca.profile7.mobile_noCompletenessSales</v>
      </c>
      <c r="L188">
        <f t="shared" si="5"/>
        <v>99.993391488200004</v>
      </c>
    </row>
    <row r="189" spans="1:12" x14ac:dyDescent="0.25">
      <c r="A189" t="s">
        <v>385</v>
      </c>
      <c r="B189" t="s">
        <v>261</v>
      </c>
      <c r="C189" t="s">
        <v>29</v>
      </c>
      <c r="D189" t="s">
        <v>2917</v>
      </c>
      <c r="E189">
        <v>13782717</v>
      </c>
      <c r="F189">
        <v>817</v>
      </c>
      <c r="G189">
        <v>13781900</v>
      </c>
      <c r="H189">
        <v>99.994072286299996</v>
      </c>
      <c r="I189">
        <v>100</v>
      </c>
      <c r="J189" t="s">
        <v>2755</v>
      </c>
      <c r="K189" t="str">
        <f t="shared" si="4"/>
        <v>KDE00016customer.party.person.fname_thValidityCustomer</v>
      </c>
      <c r="L189">
        <f t="shared" si="5"/>
        <v>99.994072286299996</v>
      </c>
    </row>
    <row r="190" spans="1:12" x14ac:dyDescent="0.25">
      <c r="A190" t="s">
        <v>1833</v>
      </c>
      <c r="B190" t="s">
        <v>1732</v>
      </c>
      <c r="C190" t="s">
        <v>90</v>
      </c>
      <c r="D190" t="s">
        <v>2918</v>
      </c>
      <c r="E190">
        <v>3444869</v>
      </c>
      <c r="F190">
        <v>203</v>
      </c>
      <c r="G190">
        <v>3444666</v>
      </c>
      <c r="H190">
        <v>99.994107177999993</v>
      </c>
      <c r="I190">
        <v>100</v>
      </c>
      <c r="J190" t="s">
        <v>2755</v>
      </c>
      <c r="K190" t="str">
        <f t="shared" si="4"/>
        <v>KDE00155policy.cbranch.nbapplication.salesidCompletenessSales</v>
      </c>
      <c r="L190">
        <f t="shared" si="5"/>
        <v>99.994107177999993</v>
      </c>
    </row>
    <row r="191" spans="1:12" x14ac:dyDescent="0.25">
      <c r="A191" t="s">
        <v>1132</v>
      </c>
      <c r="B191" t="s">
        <v>957</v>
      </c>
      <c r="C191" t="s">
        <v>29</v>
      </c>
      <c r="D191" t="s">
        <v>2919</v>
      </c>
      <c r="E191">
        <v>1792028</v>
      </c>
      <c r="F191">
        <v>103</v>
      </c>
      <c r="G191">
        <v>1791925</v>
      </c>
      <c r="H191">
        <v>99.994252321999994</v>
      </c>
      <c r="I191">
        <v>100</v>
      </c>
      <c r="J191" t="s">
        <v>2755</v>
      </c>
      <c r="K191" t="str">
        <f t="shared" si="4"/>
        <v>KDE00244corebiz.sales_policy_transfer.allmove.policynoValidityInsurance/Policy</v>
      </c>
      <c r="L191">
        <f t="shared" si="5"/>
        <v>99.994252321999994</v>
      </c>
    </row>
    <row r="192" spans="1:12" x14ac:dyDescent="0.25">
      <c r="A192" t="s">
        <v>1132</v>
      </c>
      <c r="B192" t="s">
        <v>957</v>
      </c>
      <c r="C192" t="s">
        <v>29</v>
      </c>
      <c r="D192" t="s">
        <v>2920</v>
      </c>
      <c r="E192">
        <v>3931718</v>
      </c>
      <c r="F192">
        <v>220</v>
      </c>
      <c r="G192">
        <v>3931498</v>
      </c>
      <c r="H192">
        <v>99.994404481700002</v>
      </c>
      <c r="I192">
        <v>100</v>
      </c>
      <c r="J192" t="s">
        <v>2755</v>
      </c>
      <c r="K192" t="str">
        <f t="shared" si="4"/>
        <v>KDE00244policy.mstpolicy.ordmast.policynoValidityInsurance/Policy</v>
      </c>
      <c r="L192">
        <f t="shared" si="5"/>
        <v>99.994404481700002</v>
      </c>
    </row>
    <row r="193" spans="1:12" x14ac:dyDescent="0.25">
      <c r="A193" t="s">
        <v>620</v>
      </c>
      <c r="B193" t="s">
        <v>261</v>
      </c>
      <c r="C193" t="s">
        <v>90</v>
      </c>
      <c r="D193" t="s">
        <v>2797</v>
      </c>
      <c r="E193">
        <v>71619</v>
      </c>
      <c r="F193">
        <v>4</v>
      </c>
      <c r="G193">
        <v>71615</v>
      </c>
      <c r="H193">
        <v>99.9944148899</v>
      </c>
      <c r="I193">
        <v>100</v>
      </c>
      <c r="J193" t="s">
        <v>2755</v>
      </c>
      <c r="K193" t="str">
        <f t="shared" si="4"/>
        <v>KDE00026dfl.dfl.address.WorkplaceAddressCompletenessCustomer</v>
      </c>
      <c r="L193">
        <f t="shared" si="5"/>
        <v>99.9944148899</v>
      </c>
    </row>
    <row r="194" spans="1:12" x14ac:dyDescent="0.25">
      <c r="A194" t="s">
        <v>1298</v>
      </c>
      <c r="B194" t="s">
        <v>957</v>
      </c>
      <c r="C194" t="s">
        <v>29</v>
      </c>
      <c r="D194" t="s">
        <v>2921</v>
      </c>
      <c r="E194">
        <v>129919</v>
      </c>
      <c r="F194">
        <v>7</v>
      </c>
      <c r="G194">
        <v>129912</v>
      </c>
      <c r="H194">
        <v>99.994612027499997</v>
      </c>
      <c r="I194">
        <v>100</v>
      </c>
      <c r="J194" t="s">
        <v>2755</v>
      </c>
      <c r="K194" t="str">
        <f t="shared" ref="K194:K257" si="6">A194&amp;D194&amp;C194&amp;B194</f>
        <v>KDE00332policy.mortgage.app.loanapprovedateValidityInsurance/Policy</v>
      </c>
      <c r="L194">
        <f t="shared" si="5"/>
        <v>99.994612027499997</v>
      </c>
    </row>
    <row r="195" spans="1:12" x14ac:dyDescent="0.25">
      <c r="A195" t="s">
        <v>1779</v>
      </c>
      <c r="B195" t="s">
        <v>1732</v>
      </c>
      <c r="C195" t="s">
        <v>29</v>
      </c>
      <c r="D195" t="s">
        <v>2922</v>
      </c>
      <c r="E195">
        <v>44184</v>
      </c>
      <c r="F195">
        <v>2</v>
      </c>
      <c r="G195">
        <v>44182</v>
      </c>
      <c r="H195">
        <v>99.995473474600004</v>
      </c>
      <c r="I195">
        <v>100</v>
      </c>
      <c r="J195" t="s">
        <v>2755</v>
      </c>
      <c r="K195" t="str">
        <f t="shared" si="6"/>
        <v>KDE00445sales.sales.person.emailValiditySales</v>
      </c>
      <c r="L195">
        <f t="shared" ref="L195:L258" si="7">H195</f>
        <v>99.995473474600004</v>
      </c>
    </row>
    <row r="196" spans="1:12" x14ac:dyDescent="0.25">
      <c r="A196" t="s">
        <v>440</v>
      </c>
      <c r="B196" t="s">
        <v>261</v>
      </c>
      <c r="C196" t="s">
        <v>90</v>
      </c>
      <c r="D196" t="s">
        <v>2799</v>
      </c>
      <c r="E196">
        <v>71619</v>
      </c>
      <c r="F196">
        <v>3</v>
      </c>
      <c r="G196">
        <v>71616</v>
      </c>
      <c r="H196">
        <v>99.995811167400007</v>
      </c>
      <c r="I196">
        <v>100</v>
      </c>
      <c r="J196" t="s">
        <v>2755</v>
      </c>
      <c r="K196" t="str">
        <f t="shared" si="6"/>
        <v>KDE00025dfl.dfl.address.HouseRegistrationAddressCompletenessCustomer</v>
      </c>
      <c r="L196">
        <f t="shared" si="7"/>
        <v>99.995811167400007</v>
      </c>
    </row>
    <row r="197" spans="1:12" x14ac:dyDescent="0.25">
      <c r="A197" t="s">
        <v>1315</v>
      </c>
      <c r="B197" t="s">
        <v>957</v>
      </c>
      <c r="C197" t="s">
        <v>29</v>
      </c>
      <c r="D197" t="s">
        <v>2923</v>
      </c>
      <c r="E197">
        <v>9567182</v>
      </c>
      <c r="F197">
        <v>378</v>
      </c>
      <c r="G197">
        <v>9566804</v>
      </c>
      <c r="H197">
        <v>99.996048993299993</v>
      </c>
      <c r="I197">
        <v>100</v>
      </c>
      <c r="J197" t="s">
        <v>2755</v>
      </c>
      <c r="K197" t="str">
        <f t="shared" si="6"/>
        <v>KDE00756policy.mstpolicy.rider.riderstatusdateValidityInsurance/Policy</v>
      </c>
      <c r="L197">
        <f t="shared" si="7"/>
        <v>99.996048993299993</v>
      </c>
    </row>
    <row r="198" spans="1:12" x14ac:dyDescent="0.25">
      <c r="A198" t="s">
        <v>456</v>
      </c>
      <c r="B198" t="s">
        <v>261</v>
      </c>
      <c r="C198" t="s">
        <v>29</v>
      </c>
      <c r="D198" t="s">
        <v>2914</v>
      </c>
      <c r="E198">
        <v>13798970</v>
      </c>
      <c r="F198">
        <v>530</v>
      </c>
      <c r="G198">
        <v>13798440</v>
      </c>
      <c r="H198">
        <v>99.996159133600003</v>
      </c>
      <c r="I198">
        <v>100</v>
      </c>
      <c r="J198" t="s">
        <v>2755</v>
      </c>
      <c r="K198" t="str">
        <f t="shared" si="6"/>
        <v>KDE00104policy.mstperson.person.birthdateValidityCustomer</v>
      </c>
      <c r="L198">
        <f t="shared" si="7"/>
        <v>99.996159133600003</v>
      </c>
    </row>
    <row r="199" spans="1:12" x14ac:dyDescent="0.25">
      <c r="A199" t="s">
        <v>282</v>
      </c>
      <c r="B199" t="s">
        <v>261</v>
      </c>
      <c r="C199" t="s">
        <v>90</v>
      </c>
      <c r="D199" t="s">
        <v>2884</v>
      </c>
      <c r="E199">
        <v>53614</v>
      </c>
      <c r="F199">
        <v>2</v>
      </c>
      <c r="G199">
        <v>53612</v>
      </c>
      <c r="H199">
        <v>99.996269631100006</v>
      </c>
      <c r="I199">
        <v>100</v>
      </c>
      <c r="J199" t="s">
        <v>2755</v>
      </c>
      <c r="K199" t="str">
        <f t="shared" si="6"/>
        <v>KDE00005pos.srvservice.dvtran.referenceidCompletenessCustomer</v>
      </c>
      <c r="L199">
        <f t="shared" si="7"/>
        <v>99.996269631100006</v>
      </c>
    </row>
    <row r="200" spans="1:12" x14ac:dyDescent="0.25">
      <c r="A200" t="s">
        <v>282</v>
      </c>
      <c r="B200" t="s">
        <v>261</v>
      </c>
      <c r="C200" t="s">
        <v>29</v>
      </c>
      <c r="D200" t="s">
        <v>2924</v>
      </c>
      <c r="E200">
        <v>109111</v>
      </c>
      <c r="F200">
        <v>4</v>
      </c>
      <c r="G200">
        <v>109107</v>
      </c>
      <c r="H200">
        <v>99.9963340085</v>
      </c>
      <c r="I200">
        <v>100</v>
      </c>
      <c r="J200" t="s">
        <v>2755</v>
      </c>
      <c r="K200" t="str">
        <f t="shared" si="6"/>
        <v>KDE00005underwrite.cunderwrite.appln.idnoValidityCustomer</v>
      </c>
      <c r="L200">
        <f t="shared" si="7"/>
        <v>99.9963340085</v>
      </c>
    </row>
    <row r="201" spans="1:12" x14ac:dyDescent="0.25">
      <c r="A201" t="s">
        <v>898</v>
      </c>
      <c r="B201" t="s">
        <v>874</v>
      </c>
      <c r="C201" t="s">
        <v>29</v>
      </c>
      <c r="D201" t="s">
        <v>2925</v>
      </c>
      <c r="E201">
        <v>399977</v>
      </c>
      <c r="F201">
        <v>12</v>
      </c>
      <c r="G201">
        <v>399965</v>
      </c>
      <c r="H201">
        <v>99.996999827500005</v>
      </c>
      <c r="I201">
        <v>100</v>
      </c>
      <c r="J201" t="s">
        <v>2755</v>
      </c>
      <c r="K201" t="str">
        <f t="shared" si="6"/>
        <v>KDE00612sales.sales.history.statusdateValidityHuman Resource</v>
      </c>
      <c r="L201">
        <f t="shared" si="7"/>
        <v>99.996999827500005</v>
      </c>
    </row>
    <row r="202" spans="1:12" x14ac:dyDescent="0.25">
      <c r="A202" t="s">
        <v>485</v>
      </c>
      <c r="B202" t="s">
        <v>261</v>
      </c>
      <c r="C202" t="s">
        <v>90</v>
      </c>
      <c r="D202" t="s">
        <v>2926</v>
      </c>
      <c r="E202">
        <v>6744608</v>
      </c>
      <c r="F202">
        <v>201</v>
      </c>
      <c r="G202">
        <v>6744407</v>
      </c>
      <c r="H202">
        <v>99.997019841599993</v>
      </c>
      <c r="I202">
        <v>100</v>
      </c>
      <c r="J202" t="s">
        <v>2755</v>
      </c>
      <c r="K202" t="str">
        <f t="shared" si="6"/>
        <v>KDE00409compliance.amlo.fatca.FATCAStatusCompletenessCustomer</v>
      </c>
      <c r="L202">
        <f t="shared" si="7"/>
        <v>99.997019841599993</v>
      </c>
    </row>
    <row r="203" spans="1:12" x14ac:dyDescent="0.25">
      <c r="A203" t="s">
        <v>485</v>
      </c>
      <c r="B203" t="s">
        <v>261</v>
      </c>
      <c r="C203" t="s">
        <v>90</v>
      </c>
      <c r="D203" t="s">
        <v>2927</v>
      </c>
      <c r="E203">
        <v>6744608</v>
      </c>
      <c r="F203">
        <v>201</v>
      </c>
      <c r="G203">
        <v>6744407</v>
      </c>
      <c r="H203">
        <v>99.997019841599993</v>
      </c>
      <c r="I203">
        <v>100</v>
      </c>
      <c r="J203" t="s">
        <v>2755</v>
      </c>
      <c r="K203" t="str">
        <f t="shared" si="6"/>
        <v>KDE00409compliance.amlo.fatca.statusCompletenessCustomer</v>
      </c>
      <c r="L203">
        <f t="shared" si="7"/>
        <v>99.997019841599993</v>
      </c>
    </row>
    <row r="204" spans="1:12" x14ac:dyDescent="0.25">
      <c r="A204" t="s">
        <v>1132</v>
      </c>
      <c r="B204" t="s">
        <v>957</v>
      </c>
      <c r="C204" t="s">
        <v>29</v>
      </c>
      <c r="D204" t="s">
        <v>2928</v>
      </c>
      <c r="E204">
        <v>9567905</v>
      </c>
      <c r="F204">
        <v>268</v>
      </c>
      <c r="G204">
        <v>9567637</v>
      </c>
      <c r="H204">
        <v>99.997198968800006</v>
      </c>
      <c r="I204">
        <v>100</v>
      </c>
      <c r="J204" t="s">
        <v>2755</v>
      </c>
      <c r="K204" t="str">
        <f t="shared" si="6"/>
        <v>KDE00244policy.mstpolicy.rider.policynoValidityInsurance/Policy</v>
      </c>
      <c r="L204">
        <f t="shared" si="7"/>
        <v>99.997198968800006</v>
      </c>
    </row>
    <row r="205" spans="1:12" x14ac:dyDescent="0.25">
      <c r="A205" t="s">
        <v>121</v>
      </c>
      <c r="B205" t="s">
        <v>93</v>
      </c>
      <c r="C205" t="s">
        <v>90</v>
      </c>
      <c r="D205" t="s">
        <v>2929</v>
      </c>
      <c r="E205">
        <v>36973</v>
      </c>
      <c r="F205">
        <v>1</v>
      </c>
      <c r="G205">
        <v>36972</v>
      </c>
      <c r="H205">
        <v>99.9972953236</v>
      </c>
      <c r="I205">
        <v>100</v>
      </c>
      <c r="J205" t="s">
        <v>2755</v>
      </c>
      <c r="K205" t="str">
        <f t="shared" si="6"/>
        <v>KDE00134claim.cclaim.dth.ClaimPaidAmountCompletenessClaims</v>
      </c>
      <c r="L205">
        <f t="shared" si="7"/>
        <v>99.9972953236</v>
      </c>
    </row>
    <row r="206" spans="1:12" x14ac:dyDescent="0.25">
      <c r="A206" t="s">
        <v>658</v>
      </c>
      <c r="B206" t="s">
        <v>261</v>
      </c>
      <c r="C206" t="s">
        <v>29</v>
      </c>
      <c r="D206" t="s">
        <v>2930</v>
      </c>
      <c r="E206">
        <v>202004</v>
      </c>
      <c r="F206">
        <v>5</v>
      </c>
      <c r="G206">
        <v>201999</v>
      </c>
      <c r="H206">
        <v>99.997524801500006</v>
      </c>
      <c r="I206">
        <v>100</v>
      </c>
      <c r="J206" t="s">
        <v>2755</v>
      </c>
      <c r="K206" t="str">
        <f t="shared" si="6"/>
        <v>KDE00413pos.newservice.hiscrftemp.creditnoValidityCustomer</v>
      </c>
      <c r="L206">
        <f t="shared" si="7"/>
        <v>99.997524801500006</v>
      </c>
    </row>
    <row r="207" spans="1:12" x14ac:dyDescent="0.25">
      <c r="A207" t="s">
        <v>385</v>
      </c>
      <c r="B207" t="s">
        <v>261</v>
      </c>
      <c r="C207" t="s">
        <v>90</v>
      </c>
      <c r="D207" t="s">
        <v>2931</v>
      </c>
      <c r="E207">
        <v>40851</v>
      </c>
      <c r="F207">
        <v>1</v>
      </c>
      <c r="G207">
        <v>40850</v>
      </c>
      <c r="H207">
        <v>99.997552079499997</v>
      </c>
      <c r="I207">
        <v>100</v>
      </c>
      <c r="J207" t="s">
        <v>2755</v>
      </c>
      <c r="K207" t="str">
        <f t="shared" si="6"/>
        <v>KDE00016dfl.dfl.mcaapplications.ApplicantNameCompletenessCustomer</v>
      </c>
      <c r="L207">
        <f t="shared" si="7"/>
        <v>99.997552079499997</v>
      </c>
    </row>
    <row r="208" spans="1:12" x14ac:dyDescent="0.25">
      <c r="A208" t="s">
        <v>1304</v>
      </c>
      <c r="B208" t="s">
        <v>957</v>
      </c>
      <c r="C208" t="s">
        <v>29</v>
      </c>
      <c r="D208" t="s">
        <v>2932</v>
      </c>
      <c r="E208">
        <v>2536193</v>
      </c>
      <c r="F208">
        <v>59</v>
      </c>
      <c r="G208">
        <v>2536134</v>
      </c>
      <c r="H208">
        <v>99.997673678599995</v>
      </c>
      <c r="I208">
        <v>100</v>
      </c>
      <c r="J208" t="s">
        <v>2755</v>
      </c>
      <c r="K208" t="str">
        <f t="shared" si="6"/>
        <v>KDE00334pos.newservice.aplletter.aplinterestValidityInsurance/Policy</v>
      </c>
      <c r="L208">
        <f t="shared" si="7"/>
        <v>99.997673678599995</v>
      </c>
    </row>
    <row r="209" spans="1:12" x14ac:dyDescent="0.25">
      <c r="A209" t="s">
        <v>166</v>
      </c>
      <c r="B209" t="s">
        <v>93</v>
      </c>
      <c r="C209" t="s">
        <v>29</v>
      </c>
      <c r="D209" t="s">
        <v>2933</v>
      </c>
      <c r="E209">
        <v>4569721</v>
      </c>
      <c r="F209">
        <v>96</v>
      </c>
      <c r="G209">
        <v>4569625</v>
      </c>
      <c r="H209">
        <v>99.997899215299995</v>
      </c>
      <c r="I209">
        <v>100</v>
      </c>
      <c r="J209" t="s">
        <v>2755</v>
      </c>
      <c r="K209" t="str">
        <f t="shared" si="6"/>
        <v>KDE00142group_life.glife.hclaim.recvdateValidityClaims</v>
      </c>
      <c r="L209">
        <f t="shared" si="7"/>
        <v>99.997899215299995</v>
      </c>
    </row>
    <row r="210" spans="1:12" x14ac:dyDescent="0.25">
      <c r="A210" t="s">
        <v>2000</v>
      </c>
      <c r="B210" t="s">
        <v>1975</v>
      </c>
      <c r="C210" t="s">
        <v>29</v>
      </c>
      <c r="D210" t="s">
        <v>2834</v>
      </c>
      <c r="E210">
        <v>3719554</v>
      </c>
      <c r="F210">
        <v>76</v>
      </c>
      <c r="G210">
        <v>3719478</v>
      </c>
      <c r="H210">
        <v>99.997956744299998</v>
      </c>
      <c r="I210">
        <v>100</v>
      </c>
      <c r="J210" t="s">
        <v>2755</v>
      </c>
      <c r="K210" t="str">
        <f t="shared" si="6"/>
        <v>KDE00371underwrite.cumis.casemovement.appsigndateValidityUnderwriting</v>
      </c>
      <c r="L210">
        <f t="shared" si="7"/>
        <v>99.997956744299998</v>
      </c>
    </row>
    <row r="211" spans="1:12" x14ac:dyDescent="0.25">
      <c r="A211" t="s">
        <v>884</v>
      </c>
      <c r="B211" t="s">
        <v>874</v>
      </c>
      <c r="C211" t="s">
        <v>216</v>
      </c>
      <c r="D211" t="s">
        <v>2934</v>
      </c>
      <c r="E211">
        <v>103757</v>
      </c>
      <c r="F211">
        <v>2</v>
      </c>
      <c r="G211">
        <v>103755</v>
      </c>
      <c r="H211">
        <v>99.9980724192</v>
      </c>
      <c r="I211">
        <v>100</v>
      </c>
      <c r="J211" t="s">
        <v>2755</v>
      </c>
      <c r="K211" t="str">
        <f t="shared" si="6"/>
        <v>KDE00185tlprompt.public.saleinfo.brancodeIntegrityHuman Resource</v>
      </c>
      <c r="L211">
        <f t="shared" si="7"/>
        <v>99.9980724192</v>
      </c>
    </row>
    <row r="212" spans="1:12" x14ac:dyDescent="0.25">
      <c r="A212" t="s">
        <v>884</v>
      </c>
      <c r="B212" t="s">
        <v>874</v>
      </c>
      <c r="C212" t="s">
        <v>90</v>
      </c>
      <c r="D212" t="s">
        <v>2934</v>
      </c>
      <c r="E212">
        <v>103757</v>
      </c>
      <c r="F212">
        <v>2</v>
      </c>
      <c r="G212">
        <v>103755</v>
      </c>
      <c r="H212">
        <v>99.9980724192</v>
      </c>
      <c r="I212">
        <v>100</v>
      </c>
      <c r="J212" t="s">
        <v>2755</v>
      </c>
      <c r="K212" t="str">
        <f t="shared" si="6"/>
        <v>KDE00185tlprompt.public.saleinfo.brancodeCompletenessHuman Resource</v>
      </c>
      <c r="L212">
        <f t="shared" si="7"/>
        <v>99.9980724192</v>
      </c>
    </row>
    <row r="213" spans="1:12" x14ac:dyDescent="0.25">
      <c r="A213" t="s">
        <v>1833</v>
      </c>
      <c r="B213" t="s">
        <v>1732</v>
      </c>
      <c r="C213" t="s">
        <v>90</v>
      </c>
      <c r="D213" t="s">
        <v>2935</v>
      </c>
      <c r="E213">
        <v>53290</v>
      </c>
      <c r="F213">
        <v>1</v>
      </c>
      <c r="G213">
        <v>53289</v>
      </c>
      <c r="H213">
        <v>99.998123475300005</v>
      </c>
      <c r="I213">
        <v>100</v>
      </c>
      <c r="J213" t="s">
        <v>2755</v>
      </c>
      <c r="K213" t="str">
        <f t="shared" si="6"/>
        <v>KDE00155underwrite.cunderwrite.distributoremployee.employeeidCompletenessSales</v>
      </c>
      <c r="L213">
        <f t="shared" si="7"/>
        <v>99.998123475300005</v>
      </c>
    </row>
    <row r="214" spans="1:12" x14ac:dyDescent="0.25">
      <c r="A214" t="s">
        <v>581</v>
      </c>
      <c r="B214" t="s">
        <v>261</v>
      </c>
      <c r="C214" t="s">
        <v>216</v>
      </c>
      <c r="D214" t="s">
        <v>2822</v>
      </c>
      <c r="E214">
        <v>4033232</v>
      </c>
      <c r="F214">
        <v>74</v>
      </c>
      <c r="G214">
        <v>4033158</v>
      </c>
      <c r="H214">
        <v>99.998165243200006</v>
      </c>
      <c r="I214">
        <v>100</v>
      </c>
      <c r="J214" t="s">
        <v>2755</v>
      </c>
      <c r="K214" t="str">
        <f t="shared" si="6"/>
        <v>KDE00004group_life.glife.g.sexIntegrityCustomer</v>
      </c>
      <c r="L214">
        <f t="shared" si="7"/>
        <v>99.998165243200006</v>
      </c>
    </row>
    <row r="215" spans="1:12" x14ac:dyDescent="0.25">
      <c r="A215" t="s">
        <v>1132</v>
      </c>
      <c r="B215" t="s">
        <v>957</v>
      </c>
      <c r="C215" t="s">
        <v>29</v>
      </c>
      <c r="D215" t="s">
        <v>2936</v>
      </c>
      <c r="E215">
        <v>166118</v>
      </c>
      <c r="F215">
        <v>3</v>
      </c>
      <c r="G215">
        <v>166115</v>
      </c>
      <c r="H215">
        <v>99.998194054799995</v>
      </c>
      <c r="I215">
        <v>100</v>
      </c>
      <c r="J215" t="s">
        <v>2755</v>
      </c>
      <c r="K215" t="str">
        <f t="shared" si="6"/>
        <v>KDE00244sales.salesbenefit_pg.policy_transfer_approval.policy_noValidityInsurance/Policy</v>
      </c>
      <c r="L215">
        <f t="shared" si="7"/>
        <v>99.998194054799995</v>
      </c>
    </row>
    <row r="216" spans="1:12" x14ac:dyDescent="0.25">
      <c r="A216" t="s">
        <v>132</v>
      </c>
      <c r="B216" t="s">
        <v>93</v>
      </c>
      <c r="C216" t="s">
        <v>29</v>
      </c>
      <c r="D216" t="s">
        <v>2937</v>
      </c>
      <c r="E216">
        <v>991694</v>
      </c>
      <c r="F216">
        <v>17</v>
      </c>
      <c r="G216">
        <v>991677</v>
      </c>
      <c r="H216">
        <v>99.9982857615</v>
      </c>
      <c r="I216">
        <v>100</v>
      </c>
      <c r="J216" t="s">
        <v>2755</v>
      </c>
      <c r="K216" t="str">
        <f t="shared" si="6"/>
        <v>KDE00138claim.cclaim.oacm.accidentdateValidityClaims</v>
      </c>
      <c r="L216">
        <f t="shared" si="7"/>
        <v>99.9982857615</v>
      </c>
    </row>
    <row r="217" spans="1:12" x14ac:dyDescent="0.25">
      <c r="A217" t="s">
        <v>1785</v>
      </c>
      <c r="B217" t="s">
        <v>1732</v>
      </c>
      <c r="C217" t="s">
        <v>90</v>
      </c>
      <c r="D217" t="s">
        <v>2938</v>
      </c>
      <c r="E217">
        <v>61363</v>
      </c>
      <c r="F217">
        <v>1</v>
      </c>
      <c r="G217">
        <v>61362</v>
      </c>
      <c r="H217">
        <v>99.998370353499993</v>
      </c>
      <c r="I217">
        <v>100</v>
      </c>
      <c r="J217" t="s">
        <v>2755</v>
      </c>
      <c r="K217" t="str">
        <f t="shared" si="6"/>
        <v>KDE00505sales.sales.struct.parentstridCompletenessSales</v>
      </c>
      <c r="L217">
        <f t="shared" si="7"/>
        <v>99.998370353499993</v>
      </c>
    </row>
    <row r="218" spans="1:12" x14ac:dyDescent="0.25">
      <c r="A218" t="s">
        <v>166</v>
      </c>
      <c r="B218" t="s">
        <v>93</v>
      </c>
      <c r="C218" t="s">
        <v>29</v>
      </c>
      <c r="D218" t="s">
        <v>2939</v>
      </c>
      <c r="E218">
        <v>207587</v>
      </c>
      <c r="F218">
        <v>3</v>
      </c>
      <c r="G218">
        <v>207584</v>
      </c>
      <c r="H218">
        <v>99.998554822800003</v>
      </c>
      <c r="I218">
        <v>100</v>
      </c>
      <c r="J218" t="s">
        <v>2755</v>
      </c>
      <c r="K218" t="str">
        <f t="shared" si="6"/>
        <v>KDE00142group_life.glife.medclaim.recvdateValidityClaims</v>
      </c>
      <c r="L218">
        <f t="shared" si="7"/>
        <v>99.998554822800003</v>
      </c>
    </row>
    <row r="219" spans="1:12" x14ac:dyDescent="0.25">
      <c r="A219" t="s">
        <v>626</v>
      </c>
      <c r="B219" t="s">
        <v>261</v>
      </c>
      <c r="C219" t="s">
        <v>90</v>
      </c>
      <c r="D219" t="s">
        <v>2796</v>
      </c>
      <c r="E219">
        <v>71619</v>
      </c>
      <c r="F219">
        <v>1</v>
      </c>
      <c r="G219">
        <v>71618</v>
      </c>
      <c r="H219">
        <v>99.998603722499993</v>
      </c>
      <c r="I219">
        <v>100</v>
      </c>
      <c r="J219" t="s">
        <v>2755</v>
      </c>
      <c r="K219" t="str">
        <f t="shared" si="6"/>
        <v>KDE00027dfl.dfl.address.CurrentAddressCompletenessCustomer</v>
      </c>
      <c r="L219">
        <f t="shared" si="7"/>
        <v>99.998603722499993</v>
      </c>
    </row>
    <row r="220" spans="1:12" x14ac:dyDescent="0.25">
      <c r="A220" t="s">
        <v>547</v>
      </c>
      <c r="B220" t="s">
        <v>261</v>
      </c>
      <c r="C220" t="s">
        <v>90</v>
      </c>
      <c r="D220" t="s">
        <v>2765</v>
      </c>
      <c r="E220">
        <v>4507853</v>
      </c>
      <c r="F220">
        <v>58</v>
      </c>
      <c r="G220">
        <v>4507795</v>
      </c>
      <c r="H220">
        <v>99.998713356400003</v>
      </c>
      <c r="I220">
        <v>100</v>
      </c>
      <c r="J220" t="s">
        <v>2755</v>
      </c>
      <c r="K220" t="str">
        <f t="shared" si="6"/>
        <v>KDE00802claim.claimbook.claimpaymentreceiver.citizenidCompletenessCustomer</v>
      </c>
      <c r="L220">
        <f t="shared" si="7"/>
        <v>99.998713356400003</v>
      </c>
    </row>
    <row r="221" spans="1:12" x14ac:dyDescent="0.25">
      <c r="A221" t="s">
        <v>1292</v>
      </c>
      <c r="B221" t="s">
        <v>957</v>
      </c>
      <c r="C221" t="s">
        <v>90</v>
      </c>
      <c r="D221" t="s">
        <v>2940</v>
      </c>
      <c r="E221">
        <v>1048132</v>
      </c>
      <c r="F221">
        <v>13</v>
      </c>
      <c r="G221">
        <v>1048119</v>
      </c>
      <c r="H221">
        <v>99.998759698200004</v>
      </c>
      <c r="I221">
        <v>100</v>
      </c>
      <c r="J221" t="s">
        <v>2755</v>
      </c>
      <c r="K221" t="str">
        <f t="shared" si="6"/>
        <v>KDE00322policy.mstpolicy.ordmast.policystatusdate1CompletenessInsurance/Policy</v>
      </c>
      <c r="L221">
        <f t="shared" si="7"/>
        <v>99.998759698200004</v>
      </c>
    </row>
    <row r="222" spans="1:12" x14ac:dyDescent="0.25">
      <c r="A222" t="s">
        <v>940</v>
      </c>
      <c r="B222" t="s">
        <v>939</v>
      </c>
      <c r="C222" t="s">
        <v>216</v>
      </c>
      <c r="D222" t="s">
        <v>2941</v>
      </c>
      <c r="E222">
        <v>3552325</v>
      </c>
      <c r="F222">
        <v>44</v>
      </c>
      <c r="G222">
        <v>3552281</v>
      </c>
      <c r="H222">
        <v>99.998761374599994</v>
      </c>
      <c r="I222">
        <v>100</v>
      </c>
      <c r="J222" t="s">
        <v>2755</v>
      </c>
      <c r="K222" t="str">
        <f t="shared" si="6"/>
        <v>KDE00127group_life.glife.hclaimrcv.icd_codeIntegrityInformation Asset</v>
      </c>
      <c r="L222">
        <f t="shared" si="7"/>
        <v>99.998761374599994</v>
      </c>
    </row>
    <row r="223" spans="1:12" x14ac:dyDescent="0.25">
      <c r="A223" t="s">
        <v>379</v>
      </c>
      <c r="B223" t="s">
        <v>261</v>
      </c>
      <c r="C223" t="s">
        <v>216</v>
      </c>
      <c r="D223" t="s">
        <v>2942</v>
      </c>
      <c r="E223">
        <v>95399</v>
      </c>
      <c r="F223">
        <v>1</v>
      </c>
      <c r="G223">
        <v>95398</v>
      </c>
      <c r="H223">
        <v>99.998951770999994</v>
      </c>
      <c r="I223">
        <v>100</v>
      </c>
      <c r="J223" t="s">
        <v>2755</v>
      </c>
      <c r="K223" t="str">
        <f t="shared" si="6"/>
        <v>KDE00014customer.common_refund.customers_refund.prenameIntegrityCustomer</v>
      </c>
      <c r="L223">
        <f t="shared" si="7"/>
        <v>99.998951770999994</v>
      </c>
    </row>
    <row r="224" spans="1:12" x14ac:dyDescent="0.25">
      <c r="A224" t="s">
        <v>464</v>
      </c>
      <c r="B224" t="s">
        <v>261</v>
      </c>
      <c r="C224" t="s">
        <v>29</v>
      </c>
      <c r="D224" t="s">
        <v>2835</v>
      </c>
      <c r="E224">
        <v>5555115</v>
      </c>
      <c r="F224">
        <v>50</v>
      </c>
      <c r="G224">
        <v>5555065</v>
      </c>
      <c r="H224">
        <v>99.999099928600003</v>
      </c>
      <c r="I224">
        <v>100</v>
      </c>
      <c r="J224" t="s">
        <v>2755</v>
      </c>
      <c r="K224" t="str">
        <f t="shared" si="6"/>
        <v>KDE00121policy.mstperson.email.emailaddressValidityCustomer</v>
      </c>
      <c r="L224">
        <f t="shared" si="7"/>
        <v>99.999099928600003</v>
      </c>
    </row>
    <row r="225" spans="1:12" x14ac:dyDescent="0.25">
      <c r="A225" t="s">
        <v>1315</v>
      </c>
      <c r="B225" t="s">
        <v>957</v>
      </c>
      <c r="C225" t="s">
        <v>90</v>
      </c>
      <c r="D225" t="s">
        <v>2923</v>
      </c>
      <c r="E225">
        <v>9567905</v>
      </c>
      <c r="F225">
        <v>83</v>
      </c>
      <c r="G225">
        <v>9567822</v>
      </c>
      <c r="H225">
        <v>99.999132516499998</v>
      </c>
      <c r="I225">
        <v>100</v>
      </c>
      <c r="J225" t="s">
        <v>2755</v>
      </c>
      <c r="K225" t="str">
        <f t="shared" si="6"/>
        <v>KDE00756policy.mstpolicy.rider.riderstatusdateCompletenessInsurance/Policy</v>
      </c>
      <c r="L225">
        <f t="shared" si="7"/>
        <v>99.999132516499998</v>
      </c>
    </row>
    <row r="226" spans="1:12" x14ac:dyDescent="0.25">
      <c r="A226" t="s">
        <v>1207</v>
      </c>
      <c r="B226" t="s">
        <v>957</v>
      </c>
      <c r="C226" t="s">
        <v>90</v>
      </c>
      <c r="D226" t="s">
        <v>2943</v>
      </c>
      <c r="E226">
        <v>4748538</v>
      </c>
      <c r="F226">
        <v>39</v>
      </c>
      <c r="G226">
        <v>4748499</v>
      </c>
      <c r="H226">
        <v>99.999178694600005</v>
      </c>
      <c r="I226">
        <v>100</v>
      </c>
      <c r="J226" t="s">
        <v>2755</v>
      </c>
      <c r="K226" t="str">
        <f t="shared" si="6"/>
        <v>KDE00315tlprompt.public.quotation.pendowmentyearCompletenessInsurance/Policy</v>
      </c>
      <c r="L226">
        <f t="shared" si="7"/>
        <v>99.999178694600005</v>
      </c>
    </row>
    <row r="227" spans="1:12" x14ac:dyDescent="0.25">
      <c r="A227" t="s">
        <v>150</v>
      </c>
      <c r="B227" t="s">
        <v>93</v>
      </c>
      <c r="C227" t="s">
        <v>29</v>
      </c>
      <c r="D227" t="s">
        <v>2788</v>
      </c>
      <c r="E227">
        <v>1497771</v>
      </c>
      <c r="F227">
        <v>12</v>
      </c>
      <c r="G227">
        <v>1497759</v>
      </c>
      <c r="H227">
        <v>99.999198809399999</v>
      </c>
      <c r="I227">
        <v>100</v>
      </c>
      <c r="J227" t="s">
        <v>2755</v>
      </c>
      <c r="K227" t="str">
        <f t="shared" si="6"/>
        <v>KDE00139claim.cclaim.mstwebclaim.admitdateValidityClaims</v>
      </c>
      <c r="L227">
        <f t="shared" si="7"/>
        <v>99.999198809399999</v>
      </c>
    </row>
    <row r="228" spans="1:12" x14ac:dyDescent="0.25">
      <c r="A228" t="s">
        <v>150</v>
      </c>
      <c r="B228" t="s">
        <v>93</v>
      </c>
      <c r="C228" t="s">
        <v>90</v>
      </c>
      <c r="D228" t="s">
        <v>2944</v>
      </c>
      <c r="E228">
        <v>4569736</v>
      </c>
      <c r="F228">
        <v>33</v>
      </c>
      <c r="G228">
        <v>4569703</v>
      </c>
      <c r="H228">
        <v>99.999277857600006</v>
      </c>
      <c r="I228">
        <v>100</v>
      </c>
      <c r="J228" t="s">
        <v>2755</v>
      </c>
      <c r="K228" t="str">
        <f t="shared" si="6"/>
        <v>KDE00139group_life.glife.hclaim.st_healdateCompletenessClaims</v>
      </c>
      <c r="L228">
        <f t="shared" si="7"/>
        <v>99.999277857600006</v>
      </c>
    </row>
    <row r="229" spans="1:12" x14ac:dyDescent="0.25">
      <c r="A229" t="s">
        <v>472</v>
      </c>
      <c r="B229" t="s">
        <v>261</v>
      </c>
      <c r="C229" t="s">
        <v>29</v>
      </c>
      <c r="D229" t="s">
        <v>2945</v>
      </c>
      <c r="E229">
        <v>317942</v>
      </c>
      <c r="F229">
        <v>2</v>
      </c>
      <c r="G229">
        <v>317940</v>
      </c>
      <c r="H229">
        <v>99.999370954499994</v>
      </c>
      <c r="I229">
        <v>100</v>
      </c>
      <c r="J229" t="s">
        <v>2755</v>
      </c>
      <c r="K229" t="str">
        <f t="shared" si="6"/>
        <v>KDE00163claim.cclaim.pay.bankaccountValidityCustomer</v>
      </c>
      <c r="L229">
        <f t="shared" si="7"/>
        <v>99.999370954499994</v>
      </c>
    </row>
    <row r="230" spans="1:12" x14ac:dyDescent="0.25">
      <c r="A230" t="s">
        <v>958</v>
      </c>
      <c r="B230" t="s">
        <v>957</v>
      </c>
      <c r="C230" t="s">
        <v>29</v>
      </c>
      <c r="D230" t="s">
        <v>2946</v>
      </c>
      <c r="E230">
        <v>3931718</v>
      </c>
      <c r="F230">
        <v>20</v>
      </c>
      <c r="G230">
        <v>3931698</v>
      </c>
      <c r="H230">
        <v>99.999491316499999</v>
      </c>
      <c r="I230">
        <v>100</v>
      </c>
      <c r="J230" t="s">
        <v>2755</v>
      </c>
      <c r="K230" t="str">
        <f t="shared" si="6"/>
        <v>KDE00045policy.mstpolicy.ordmast.duedateValidityInsurance/Policy</v>
      </c>
      <c r="L230">
        <f t="shared" si="7"/>
        <v>99.999491316499999</v>
      </c>
    </row>
    <row r="231" spans="1:12" x14ac:dyDescent="0.25">
      <c r="A231" t="s">
        <v>196</v>
      </c>
      <c r="B231" t="s">
        <v>93</v>
      </c>
      <c r="C231" t="s">
        <v>29</v>
      </c>
      <c r="D231" t="s">
        <v>2898</v>
      </c>
      <c r="E231">
        <v>200768</v>
      </c>
      <c r="F231">
        <v>1</v>
      </c>
      <c r="G231">
        <v>200767</v>
      </c>
      <c r="H231">
        <v>99.999501912699998</v>
      </c>
      <c r="I231">
        <v>100</v>
      </c>
      <c r="J231" t="s">
        <v>2755</v>
      </c>
      <c r="K231" t="str">
        <f t="shared" si="6"/>
        <v>KDE00140group_life.glife.medclaim.paydateValidityClaims</v>
      </c>
      <c r="L231">
        <f t="shared" si="7"/>
        <v>99.999501912699998</v>
      </c>
    </row>
    <row r="232" spans="1:12" x14ac:dyDescent="0.25">
      <c r="A232" t="s">
        <v>196</v>
      </c>
      <c r="B232" t="s">
        <v>93</v>
      </c>
      <c r="C232" t="s">
        <v>29</v>
      </c>
      <c r="D232" t="s">
        <v>2947</v>
      </c>
      <c r="E232">
        <v>4425656</v>
      </c>
      <c r="F232">
        <v>19</v>
      </c>
      <c r="G232">
        <v>4425637</v>
      </c>
      <c r="H232">
        <v>99.999570685099997</v>
      </c>
      <c r="I232">
        <v>100</v>
      </c>
      <c r="J232" t="s">
        <v>2755</v>
      </c>
      <c r="K232" t="str">
        <f t="shared" si="6"/>
        <v>KDE00140group_life.glife.hclaim.paydateValidityClaims</v>
      </c>
      <c r="L232">
        <f t="shared" si="7"/>
        <v>99.999570685099997</v>
      </c>
    </row>
    <row r="233" spans="1:12" x14ac:dyDescent="0.25">
      <c r="A233" t="s">
        <v>1088</v>
      </c>
      <c r="B233" t="s">
        <v>957</v>
      </c>
      <c r="C233" t="s">
        <v>90</v>
      </c>
      <c r="D233" t="s">
        <v>2948</v>
      </c>
      <c r="E233">
        <v>4748538</v>
      </c>
      <c r="F233">
        <v>19</v>
      </c>
      <c r="G233">
        <v>4748519</v>
      </c>
      <c r="H233">
        <v>99.999599876800005</v>
      </c>
      <c r="I233">
        <v>100</v>
      </c>
      <c r="J233" t="s">
        <v>2755</v>
      </c>
      <c r="K233" t="str">
        <f t="shared" si="6"/>
        <v>KDE00233tlprompt.public.quotation.modeCompletenessInsurance/Policy</v>
      </c>
      <c r="L233">
        <f t="shared" si="7"/>
        <v>99.999599876800005</v>
      </c>
    </row>
    <row r="234" spans="1:12" x14ac:dyDescent="0.25">
      <c r="A234" t="s">
        <v>632</v>
      </c>
      <c r="B234" t="s">
        <v>261</v>
      </c>
      <c r="C234" t="s">
        <v>29</v>
      </c>
      <c r="D234" t="s">
        <v>2949</v>
      </c>
      <c r="E234">
        <v>3931715</v>
      </c>
      <c r="F234">
        <v>15</v>
      </c>
      <c r="G234">
        <v>3931700</v>
      </c>
      <c r="H234">
        <v>99.999618487099994</v>
      </c>
      <c r="I234">
        <v>100</v>
      </c>
      <c r="J234" t="s">
        <v>2755</v>
      </c>
      <c r="K234" t="str">
        <f t="shared" si="6"/>
        <v>KDE00092policy.mstpolicy.ordmast.occupationtypeValidityCustomer</v>
      </c>
      <c r="L234">
        <f t="shared" si="7"/>
        <v>99.999618487099994</v>
      </c>
    </row>
    <row r="235" spans="1:12" x14ac:dyDescent="0.25">
      <c r="A235" t="s">
        <v>1321</v>
      </c>
      <c r="B235" t="s">
        <v>957</v>
      </c>
      <c r="C235" t="s">
        <v>29</v>
      </c>
      <c r="D235" t="s">
        <v>2950</v>
      </c>
      <c r="E235">
        <v>9567143</v>
      </c>
      <c r="F235">
        <v>32</v>
      </c>
      <c r="G235">
        <v>9567111</v>
      </c>
      <c r="H235">
        <v>99.999665521899999</v>
      </c>
      <c r="I235">
        <v>100</v>
      </c>
      <c r="J235" t="s">
        <v>2755</v>
      </c>
      <c r="K235" t="str">
        <f t="shared" si="6"/>
        <v>KDE00757policy.mstpolicy.rider.effectivedateValidityInsurance/Policy</v>
      </c>
      <c r="L235">
        <f t="shared" si="7"/>
        <v>99.999665521899999</v>
      </c>
    </row>
    <row r="236" spans="1:12" x14ac:dyDescent="0.25">
      <c r="A236" t="s">
        <v>166</v>
      </c>
      <c r="B236" t="s">
        <v>93</v>
      </c>
      <c r="C236" t="s">
        <v>90</v>
      </c>
      <c r="D236" t="s">
        <v>2933</v>
      </c>
      <c r="E236">
        <v>4569736</v>
      </c>
      <c r="F236">
        <v>15</v>
      </c>
      <c r="G236">
        <v>4569721</v>
      </c>
      <c r="H236">
        <v>99.999671753499996</v>
      </c>
      <c r="I236">
        <v>100</v>
      </c>
      <c r="J236" t="s">
        <v>2755</v>
      </c>
      <c r="K236" t="str">
        <f t="shared" si="6"/>
        <v>KDE00142group_life.glife.hclaim.recvdateCompletenessClaims</v>
      </c>
      <c r="L236">
        <f t="shared" si="7"/>
        <v>99.999671753499996</v>
      </c>
    </row>
    <row r="237" spans="1:12" x14ac:dyDescent="0.25">
      <c r="A237" t="s">
        <v>1292</v>
      </c>
      <c r="B237" t="s">
        <v>957</v>
      </c>
      <c r="C237" t="s">
        <v>29</v>
      </c>
      <c r="D237" t="s">
        <v>2940</v>
      </c>
      <c r="E237">
        <v>2158099</v>
      </c>
      <c r="F237">
        <v>7</v>
      </c>
      <c r="G237">
        <v>2158092</v>
      </c>
      <c r="H237">
        <v>99.999675640500001</v>
      </c>
      <c r="I237">
        <v>100</v>
      </c>
      <c r="J237" t="s">
        <v>2755</v>
      </c>
      <c r="K237" t="str">
        <f t="shared" si="6"/>
        <v>KDE00322policy.mstpolicy.ordmast.policystatusdate1ValidityInsurance/Policy</v>
      </c>
      <c r="L237">
        <f t="shared" si="7"/>
        <v>99.999675640500001</v>
      </c>
    </row>
    <row r="238" spans="1:12" x14ac:dyDescent="0.25">
      <c r="A238" t="s">
        <v>1149</v>
      </c>
      <c r="B238" t="s">
        <v>957</v>
      </c>
      <c r="C238" t="s">
        <v>29</v>
      </c>
      <c r="D238" t="s">
        <v>2951</v>
      </c>
      <c r="E238">
        <v>3056697</v>
      </c>
      <c r="F238">
        <v>9</v>
      </c>
      <c r="G238">
        <v>3056688</v>
      </c>
      <c r="H238">
        <v>99.999705564500005</v>
      </c>
      <c r="I238">
        <v>100</v>
      </c>
      <c r="J238" t="s">
        <v>2755</v>
      </c>
      <c r="K238" t="str">
        <f t="shared" si="6"/>
        <v>KDE00252policy.universal.uldsubmit.rpnoValidityInsurance/Policy</v>
      </c>
      <c r="L238">
        <f t="shared" si="7"/>
        <v>99.999705564500005</v>
      </c>
    </row>
    <row r="239" spans="1:12" x14ac:dyDescent="0.25">
      <c r="A239" t="s">
        <v>150</v>
      </c>
      <c r="B239" t="s">
        <v>93</v>
      </c>
      <c r="C239" t="s">
        <v>29</v>
      </c>
      <c r="D239" t="s">
        <v>2944</v>
      </c>
      <c r="E239">
        <v>4569703</v>
      </c>
      <c r="F239">
        <v>13</v>
      </c>
      <c r="G239">
        <v>4569690</v>
      </c>
      <c r="H239">
        <v>99.999715517599995</v>
      </c>
      <c r="I239">
        <v>100</v>
      </c>
      <c r="J239" t="s">
        <v>2755</v>
      </c>
      <c r="K239" t="str">
        <f t="shared" si="6"/>
        <v>KDE00139group_life.glife.hclaim.st_healdateValidityClaims</v>
      </c>
      <c r="L239">
        <f t="shared" si="7"/>
        <v>99.999715517599995</v>
      </c>
    </row>
    <row r="240" spans="1:12" x14ac:dyDescent="0.25">
      <c r="A240" t="s">
        <v>94</v>
      </c>
      <c r="B240" t="s">
        <v>93</v>
      </c>
      <c r="C240" t="s">
        <v>29</v>
      </c>
      <c r="D240" t="s">
        <v>2952</v>
      </c>
      <c r="E240">
        <v>7784543</v>
      </c>
      <c r="F240">
        <v>20</v>
      </c>
      <c r="G240">
        <v>7784523</v>
      </c>
      <c r="H240">
        <v>99.999743080599998</v>
      </c>
      <c r="I240">
        <v>100</v>
      </c>
      <c r="J240" t="s">
        <v>2755</v>
      </c>
      <c r="K240" t="str">
        <f t="shared" si="6"/>
        <v>KDE00122claim.cclaim.claim.ClaimNumberValidityClaims</v>
      </c>
      <c r="L240">
        <f t="shared" si="7"/>
        <v>99.999743080599998</v>
      </c>
    </row>
    <row r="241" spans="1:12" x14ac:dyDescent="0.25">
      <c r="A241" t="s">
        <v>809</v>
      </c>
      <c r="B241" t="s">
        <v>808</v>
      </c>
      <c r="C241" t="s">
        <v>90</v>
      </c>
      <c r="D241" t="s">
        <v>2953</v>
      </c>
      <c r="E241">
        <v>1609710</v>
      </c>
      <c r="F241">
        <v>4</v>
      </c>
      <c r="G241">
        <v>1609706</v>
      </c>
      <c r="H241">
        <v>99.999751508000003</v>
      </c>
      <c r="I241">
        <v>100</v>
      </c>
      <c r="J241" t="s">
        <v>2755</v>
      </c>
      <c r="K241" t="str">
        <f t="shared" si="6"/>
        <v>KDE00345tlprompt.public.payment.paymenttypeCompletenessFinance</v>
      </c>
      <c r="L241">
        <f t="shared" si="7"/>
        <v>99.999751508000003</v>
      </c>
    </row>
    <row r="242" spans="1:12" x14ac:dyDescent="0.25">
      <c r="A242" t="s">
        <v>1860</v>
      </c>
      <c r="B242" t="s">
        <v>1732</v>
      </c>
      <c r="C242" t="s">
        <v>90</v>
      </c>
      <c r="D242" t="s">
        <v>2954</v>
      </c>
      <c r="E242">
        <v>20478888</v>
      </c>
      <c r="F242">
        <v>49</v>
      </c>
      <c r="G242">
        <v>20478839</v>
      </c>
      <c r="H242">
        <v>99.999760729200005</v>
      </c>
      <c r="I242">
        <v>100</v>
      </c>
      <c r="J242" t="s">
        <v>2755</v>
      </c>
      <c r="K242" t="str">
        <f t="shared" si="6"/>
        <v>KDE00181policy.cbranch.dsubmit.forbranchCompletenessSales</v>
      </c>
      <c r="L242">
        <f t="shared" si="7"/>
        <v>99.999760729200005</v>
      </c>
    </row>
    <row r="243" spans="1:12" x14ac:dyDescent="0.25">
      <c r="A243" t="s">
        <v>262</v>
      </c>
      <c r="B243" t="s">
        <v>261</v>
      </c>
      <c r="C243" t="s">
        <v>29</v>
      </c>
      <c r="D243" t="s">
        <v>2955</v>
      </c>
      <c r="E243">
        <v>1310213</v>
      </c>
      <c r="F243">
        <v>3</v>
      </c>
      <c r="G243">
        <v>1310210</v>
      </c>
      <c r="H243">
        <v>99.999771029599998</v>
      </c>
      <c r="I243">
        <v>100</v>
      </c>
      <c r="J243" t="s">
        <v>2755</v>
      </c>
      <c r="K243" t="str">
        <f t="shared" si="6"/>
        <v>KDE00001customer.customer_account.account.mobile_noValidityCustomer</v>
      </c>
      <c r="L243">
        <f t="shared" si="7"/>
        <v>99.999771029599998</v>
      </c>
    </row>
    <row r="244" spans="1:12" x14ac:dyDescent="0.25">
      <c r="A244" t="s">
        <v>494</v>
      </c>
      <c r="B244" t="s">
        <v>261</v>
      </c>
      <c r="C244" t="s">
        <v>90</v>
      </c>
      <c r="D244" t="s">
        <v>2956</v>
      </c>
      <c r="E244">
        <v>6744608</v>
      </c>
      <c r="F244">
        <v>13</v>
      </c>
      <c r="G244">
        <v>6744595</v>
      </c>
      <c r="H244">
        <v>99.999807253399993</v>
      </c>
      <c r="I244">
        <v>100</v>
      </c>
      <c r="J244" t="s">
        <v>2755</v>
      </c>
      <c r="K244" t="str">
        <f t="shared" si="6"/>
        <v>KDE00410compliance.amlo.fatca.answerCompletenessCustomer</v>
      </c>
      <c r="L244">
        <f t="shared" si="7"/>
        <v>99.999807253399993</v>
      </c>
    </row>
    <row r="245" spans="1:12" x14ac:dyDescent="0.25">
      <c r="A245" t="s">
        <v>581</v>
      </c>
      <c r="B245" t="s">
        <v>261</v>
      </c>
      <c r="C245" t="s">
        <v>90</v>
      </c>
      <c r="D245" t="s">
        <v>2957</v>
      </c>
      <c r="E245">
        <v>13834629</v>
      </c>
      <c r="F245">
        <v>25</v>
      </c>
      <c r="G245">
        <v>13834604</v>
      </c>
      <c r="H245">
        <v>99.999819294000005</v>
      </c>
      <c r="I245">
        <v>100</v>
      </c>
      <c r="J245" t="s">
        <v>2755</v>
      </c>
      <c r="K245" t="str">
        <f t="shared" si="6"/>
        <v>KDE00004policy.mstperson.person.sexCompletenessCustomer</v>
      </c>
      <c r="L245">
        <f t="shared" si="7"/>
        <v>99.999819294000005</v>
      </c>
    </row>
    <row r="246" spans="1:12" x14ac:dyDescent="0.25">
      <c r="A246" t="s">
        <v>992</v>
      </c>
      <c r="B246" t="s">
        <v>957</v>
      </c>
      <c r="C246" t="s">
        <v>29</v>
      </c>
      <c r="D246" t="s">
        <v>2958</v>
      </c>
      <c r="E246">
        <v>4062901</v>
      </c>
      <c r="F246">
        <v>7</v>
      </c>
      <c r="G246">
        <v>4062894</v>
      </c>
      <c r="H246">
        <v>99.999827709300007</v>
      </c>
      <c r="I246">
        <v>100</v>
      </c>
      <c r="J246" t="s">
        <v>2755</v>
      </c>
      <c r="K246" t="str">
        <f t="shared" si="6"/>
        <v>KDE00171group_life.glife.g.effdateValidityInsurance/Policy</v>
      </c>
      <c r="L246">
        <f t="shared" si="7"/>
        <v>99.999827709300007</v>
      </c>
    </row>
    <row r="247" spans="1:12" x14ac:dyDescent="0.25">
      <c r="A247" t="s">
        <v>262</v>
      </c>
      <c r="B247" t="s">
        <v>261</v>
      </c>
      <c r="C247" t="s">
        <v>90</v>
      </c>
      <c r="D247" t="s">
        <v>2780</v>
      </c>
      <c r="E247">
        <v>6701276</v>
      </c>
      <c r="F247">
        <v>9</v>
      </c>
      <c r="G247">
        <v>6701267</v>
      </c>
      <c r="H247">
        <v>99.999865697199994</v>
      </c>
      <c r="I247">
        <v>100</v>
      </c>
      <c r="J247" t="s">
        <v>2755</v>
      </c>
      <c r="K247" t="str">
        <f t="shared" si="6"/>
        <v>KDE00001customer.contact.phone.phone_numberCompletenessCustomer</v>
      </c>
      <c r="L247">
        <f t="shared" si="7"/>
        <v>99.999865697199994</v>
      </c>
    </row>
    <row r="248" spans="1:12" x14ac:dyDescent="0.25">
      <c r="A248" t="s">
        <v>1149</v>
      </c>
      <c r="B248" t="s">
        <v>957</v>
      </c>
      <c r="C248" t="s">
        <v>90</v>
      </c>
      <c r="D248" t="s">
        <v>2951</v>
      </c>
      <c r="E248">
        <v>3056701</v>
      </c>
      <c r="F248">
        <v>4</v>
      </c>
      <c r="G248">
        <v>3056697</v>
      </c>
      <c r="H248">
        <v>99.999869140000001</v>
      </c>
      <c r="I248">
        <v>100</v>
      </c>
      <c r="J248" t="s">
        <v>2755</v>
      </c>
      <c r="K248" t="str">
        <f t="shared" si="6"/>
        <v>KDE00252policy.universal.uldsubmit.rpnoCompletenessInsurance/Policy</v>
      </c>
      <c r="L248">
        <f t="shared" si="7"/>
        <v>99.999869140000001</v>
      </c>
    </row>
    <row r="249" spans="1:12" x14ac:dyDescent="0.25">
      <c r="A249" t="s">
        <v>946</v>
      </c>
      <c r="B249" t="s">
        <v>939</v>
      </c>
      <c r="C249" t="s">
        <v>216</v>
      </c>
      <c r="D249" t="s">
        <v>2959</v>
      </c>
      <c r="E249">
        <v>832299</v>
      </c>
      <c r="F249">
        <v>1</v>
      </c>
      <c r="G249">
        <v>832298</v>
      </c>
      <c r="H249">
        <v>99.999879850900001</v>
      </c>
      <c r="I249">
        <v>100</v>
      </c>
      <c r="J249" t="s">
        <v>2755</v>
      </c>
      <c r="K249" t="str">
        <f t="shared" si="6"/>
        <v>KDE00425group_life.glife.accno.bankcodeIntegrityInformation Asset</v>
      </c>
      <c r="L249">
        <f t="shared" si="7"/>
        <v>99.999879850900001</v>
      </c>
    </row>
    <row r="250" spans="1:12" x14ac:dyDescent="0.25">
      <c r="A250" t="s">
        <v>282</v>
      </c>
      <c r="B250" t="s">
        <v>261</v>
      </c>
      <c r="C250" t="s">
        <v>90</v>
      </c>
      <c r="D250" t="s">
        <v>2802</v>
      </c>
      <c r="E250">
        <v>13473334</v>
      </c>
      <c r="F250">
        <v>16</v>
      </c>
      <c r="G250">
        <v>13473318</v>
      </c>
      <c r="H250">
        <v>99.999881246900003</v>
      </c>
      <c r="I250">
        <v>100</v>
      </c>
      <c r="J250" t="s">
        <v>2755</v>
      </c>
      <c r="K250" t="str">
        <f t="shared" si="6"/>
        <v>KDE00005policy.mstperson.person.referenceidCompletenessCustomer</v>
      </c>
      <c r="L250">
        <f t="shared" si="7"/>
        <v>99.999881246900003</v>
      </c>
    </row>
    <row r="251" spans="1:12" x14ac:dyDescent="0.25">
      <c r="A251" t="s">
        <v>581</v>
      </c>
      <c r="B251" t="s">
        <v>261</v>
      </c>
      <c r="C251" t="s">
        <v>216</v>
      </c>
      <c r="D251" t="s">
        <v>2957</v>
      </c>
      <c r="E251">
        <v>13834604</v>
      </c>
      <c r="F251">
        <v>14</v>
      </c>
      <c r="G251">
        <v>13834590</v>
      </c>
      <c r="H251">
        <v>99.999898804500006</v>
      </c>
      <c r="I251">
        <v>100</v>
      </c>
      <c r="J251" t="s">
        <v>2755</v>
      </c>
      <c r="K251" t="str">
        <f t="shared" si="6"/>
        <v>KDE00004policy.mstperson.person.sexIntegrityCustomer</v>
      </c>
      <c r="L251">
        <f t="shared" si="7"/>
        <v>99.999898804500006</v>
      </c>
    </row>
    <row r="252" spans="1:12" x14ac:dyDescent="0.25">
      <c r="A252" t="s">
        <v>1231</v>
      </c>
      <c r="B252" t="s">
        <v>957</v>
      </c>
      <c r="C252" t="s">
        <v>29</v>
      </c>
      <c r="D252" t="s">
        <v>2960</v>
      </c>
      <c r="E252">
        <v>4062901</v>
      </c>
      <c r="F252">
        <v>4</v>
      </c>
      <c r="G252">
        <v>4062897</v>
      </c>
      <c r="H252">
        <v>99.9999015482</v>
      </c>
      <c r="I252">
        <v>100</v>
      </c>
      <c r="J252" t="s">
        <v>2755</v>
      </c>
      <c r="K252" t="str">
        <f t="shared" si="6"/>
        <v>KDE00365group_life.glife.g.expdateValidityInsurance/Policy</v>
      </c>
      <c r="L252">
        <f t="shared" si="7"/>
        <v>99.9999015482</v>
      </c>
    </row>
    <row r="253" spans="1:12" x14ac:dyDescent="0.25">
      <c r="A253" t="s">
        <v>94</v>
      </c>
      <c r="B253" t="s">
        <v>93</v>
      </c>
      <c r="C253" t="s">
        <v>90</v>
      </c>
      <c r="D253" t="s">
        <v>2952</v>
      </c>
      <c r="E253">
        <v>7784548</v>
      </c>
      <c r="F253">
        <v>5</v>
      </c>
      <c r="G253">
        <v>7784543</v>
      </c>
      <c r="H253">
        <v>99.999935770199997</v>
      </c>
      <c r="I253">
        <v>100</v>
      </c>
      <c r="J253" t="s">
        <v>2755</v>
      </c>
      <c r="K253" t="str">
        <f t="shared" si="6"/>
        <v>KDE00122claim.cclaim.claim.ClaimNumberCompletenessClaims</v>
      </c>
      <c r="L253">
        <f t="shared" si="7"/>
        <v>99.999935770199997</v>
      </c>
    </row>
    <row r="254" spans="1:12" x14ac:dyDescent="0.25">
      <c r="A254" t="s">
        <v>595</v>
      </c>
      <c r="B254" t="s">
        <v>261</v>
      </c>
      <c r="C254" t="s">
        <v>90</v>
      </c>
      <c r="D254" t="s">
        <v>2875</v>
      </c>
      <c r="E254">
        <v>15764480</v>
      </c>
      <c r="F254">
        <v>6</v>
      </c>
      <c r="G254">
        <v>15764474</v>
      </c>
      <c r="H254">
        <v>99.999961939800002</v>
      </c>
      <c r="I254">
        <v>100</v>
      </c>
      <c r="J254" t="s">
        <v>2755</v>
      </c>
      <c r="K254" t="str">
        <f t="shared" si="6"/>
        <v>KDE00011policy.cbranch.nbbeneficiary.relationshipcodeCompletenessCustomer</v>
      </c>
      <c r="L254">
        <f t="shared" si="7"/>
        <v>99.999961939800002</v>
      </c>
    </row>
    <row r="255" spans="1:12" x14ac:dyDescent="0.25">
      <c r="A255" t="s">
        <v>186</v>
      </c>
      <c r="B255" t="s">
        <v>93</v>
      </c>
      <c r="C255" t="s">
        <v>29</v>
      </c>
      <c r="D255" t="s">
        <v>2961</v>
      </c>
      <c r="E255">
        <v>5390076</v>
      </c>
      <c r="F255">
        <v>2</v>
      </c>
      <c r="G255">
        <v>5390074</v>
      </c>
      <c r="H255">
        <v>99.999962894800007</v>
      </c>
      <c r="I255">
        <v>100</v>
      </c>
      <c r="J255" t="s">
        <v>2755</v>
      </c>
      <c r="K255" t="str">
        <f t="shared" si="6"/>
        <v>KDE00133group_life.glife.hclaimrcv.amountValidityClaims</v>
      </c>
      <c r="L255">
        <f t="shared" si="7"/>
        <v>99.999962894800007</v>
      </c>
    </row>
    <row r="256" spans="1:12" x14ac:dyDescent="0.25">
      <c r="A256" t="s">
        <v>1860</v>
      </c>
      <c r="B256" t="s">
        <v>1732</v>
      </c>
      <c r="C256" t="s">
        <v>90</v>
      </c>
      <c r="D256" t="s">
        <v>2962</v>
      </c>
      <c r="E256">
        <v>3056701</v>
      </c>
      <c r="F256">
        <v>1</v>
      </c>
      <c r="G256">
        <v>3056700</v>
      </c>
      <c r="H256">
        <v>99.999967284999997</v>
      </c>
      <c r="I256">
        <v>100</v>
      </c>
      <c r="J256" t="s">
        <v>2755</v>
      </c>
      <c r="K256" t="str">
        <f t="shared" si="6"/>
        <v>KDE00181policy.universal.uldsubmit.forbranchCompletenessSales</v>
      </c>
      <c r="L256">
        <f t="shared" si="7"/>
        <v>99.999967284999997</v>
      </c>
    </row>
    <row r="257" spans="1:12" x14ac:dyDescent="0.25">
      <c r="A257" t="s">
        <v>1981</v>
      </c>
      <c r="B257" t="s">
        <v>1975</v>
      </c>
      <c r="C257" t="s">
        <v>90</v>
      </c>
      <c r="D257" t="s">
        <v>2963</v>
      </c>
      <c r="E257">
        <v>3444869</v>
      </c>
      <c r="F257">
        <v>1</v>
      </c>
      <c r="G257">
        <v>3444868</v>
      </c>
      <c r="H257">
        <v>99.999970971300002</v>
      </c>
      <c r="I257">
        <v>100</v>
      </c>
      <c r="J257" t="s">
        <v>2755</v>
      </c>
      <c r="K257" t="str">
        <f t="shared" si="6"/>
        <v>KDE00373policy.cbranch.nbapplication.policydateCompletenessUnderwriting</v>
      </c>
      <c r="L257">
        <f t="shared" si="7"/>
        <v>99.999970971300002</v>
      </c>
    </row>
    <row r="258" spans="1:12" x14ac:dyDescent="0.25">
      <c r="A258" t="s">
        <v>1981</v>
      </c>
      <c r="B258" t="s">
        <v>1975</v>
      </c>
      <c r="C258" t="s">
        <v>29</v>
      </c>
      <c r="D258" t="s">
        <v>2963</v>
      </c>
      <c r="E258">
        <v>3444868</v>
      </c>
      <c r="F258">
        <v>1</v>
      </c>
      <c r="G258">
        <v>3444867</v>
      </c>
      <c r="H258">
        <v>99.999970971300002</v>
      </c>
      <c r="I258">
        <v>100</v>
      </c>
      <c r="J258" t="s">
        <v>2755</v>
      </c>
      <c r="K258" t="str">
        <f t="shared" ref="K258:K321" si="8">A258&amp;D258&amp;C258&amp;B258</f>
        <v>KDE00373policy.cbranch.nbapplication.policydateValidityUnderwriting</v>
      </c>
      <c r="L258">
        <f t="shared" si="7"/>
        <v>99.999970971300002</v>
      </c>
    </row>
    <row r="259" spans="1:12" x14ac:dyDescent="0.25">
      <c r="A259" t="s">
        <v>196</v>
      </c>
      <c r="B259" t="s">
        <v>93</v>
      </c>
      <c r="C259" t="s">
        <v>90</v>
      </c>
      <c r="D259" t="s">
        <v>2947</v>
      </c>
      <c r="E259">
        <v>4425657</v>
      </c>
      <c r="F259">
        <v>1</v>
      </c>
      <c r="G259">
        <v>4425656</v>
      </c>
      <c r="H259">
        <v>99.999977404500001</v>
      </c>
      <c r="I259">
        <v>100</v>
      </c>
      <c r="J259" t="s">
        <v>2755</v>
      </c>
      <c r="K259" t="str">
        <f t="shared" si="8"/>
        <v>KDE00140group_life.glife.hclaim.paydateCompletenessClaims</v>
      </c>
      <c r="L259">
        <f t="shared" ref="L259:L322" si="9">H259</f>
        <v>99.999977404500001</v>
      </c>
    </row>
    <row r="260" spans="1:12" x14ac:dyDescent="0.25">
      <c r="A260" t="s">
        <v>456</v>
      </c>
      <c r="B260" t="s">
        <v>261</v>
      </c>
      <c r="C260" t="s">
        <v>460</v>
      </c>
      <c r="D260" t="s">
        <v>2867</v>
      </c>
      <c r="E260">
        <v>13779942</v>
      </c>
      <c r="F260">
        <v>3</v>
      </c>
      <c r="G260">
        <v>13779939</v>
      </c>
      <c r="H260">
        <v>99.999978229199996</v>
      </c>
      <c r="I260">
        <v>100</v>
      </c>
      <c r="J260" t="s">
        <v>2755</v>
      </c>
      <c r="K260" t="str">
        <f t="shared" si="8"/>
        <v>KDE00104customer.party.person.birth_dateLogicCustomer</v>
      </c>
      <c r="L260">
        <f t="shared" si="9"/>
        <v>99.999978229199996</v>
      </c>
    </row>
    <row r="261" spans="1:12" x14ac:dyDescent="0.25">
      <c r="A261" t="s">
        <v>1976</v>
      </c>
      <c r="B261" t="s">
        <v>1975</v>
      </c>
      <c r="C261" t="s">
        <v>90</v>
      </c>
      <c r="D261" t="s">
        <v>2964</v>
      </c>
      <c r="E261">
        <v>4748538</v>
      </c>
      <c r="F261">
        <v>1</v>
      </c>
      <c r="G261">
        <v>4748537</v>
      </c>
      <c r="H261">
        <v>99.999978940899993</v>
      </c>
      <c r="I261">
        <v>100</v>
      </c>
      <c r="J261" t="s">
        <v>2755</v>
      </c>
      <c r="K261" t="str">
        <f t="shared" si="8"/>
        <v>KDE00180tlprompt.public.quotation.healthcheckflagCompletenessUnderwriting</v>
      </c>
      <c r="L261">
        <f t="shared" si="9"/>
        <v>99.999978940899993</v>
      </c>
    </row>
    <row r="262" spans="1:12" x14ac:dyDescent="0.25">
      <c r="A262" t="s">
        <v>1674</v>
      </c>
      <c r="B262" t="s">
        <v>1660</v>
      </c>
      <c r="C262" t="s">
        <v>90</v>
      </c>
      <c r="D262" t="s">
        <v>2781</v>
      </c>
      <c r="E262">
        <v>8755000</v>
      </c>
      <c r="F262">
        <v>1</v>
      </c>
      <c r="G262">
        <v>8754999</v>
      </c>
      <c r="H262">
        <v>99.999988578</v>
      </c>
      <c r="I262">
        <v>100</v>
      </c>
      <c r="J262" t="s">
        <v>2755</v>
      </c>
      <c r="K262" t="str">
        <f t="shared" si="8"/>
        <v>KDE00267tlprompt.public.quotationrider.ridertypeCompletenessProduct</v>
      </c>
      <c r="L262">
        <f t="shared" si="9"/>
        <v>99.999988578</v>
      </c>
    </row>
    <row r="263" spans="1:12" x14ac:dyDescent="0.25">
      <c r="A263" t="s">
        <v>472</v>
      </c>
      <c r="B263" t="s">
        <v>261</v>
      </c>
      <c r="C263" t="s">
        <v>29</v>
      </c>
      <c r="D263" t="s">
        <v>2965</v>
      </c>
      <c r="E263">
        <v>31315</v>
      </c>
      <c r="F263">
        <v>0</v>
      </c>
      <c r="G263">
        <v>31315</v>
      </c>
      <c r="H263">
        <v>100</v>
      </c>
      <c r="I263">
        <v>100</v>
      </c>
      <c r="J263" t="s">
        <v>36</v>
      </c>
      <c r="K263" t="str">
        <f t="shared" si="8"/>
        <v>KDE00163claim.cclaim.bnf.bankaccountValidityCustomer</v>
      </c>
      <c r="L263">
        <f t="shared" si="9"/>
        <v>100</v>
      </c>
    </row>
    <row r="264" spans="1:12" x14ac:dyDescent="0.25">
      <c r="A264" t="s">
        <v>472</v>
      </c>
      <c r="B264" t="s">
        <v>261</v>
      </c>
      <c r="C264" t="s">
        <v>29</v>
      </c>
      <c r="D264" t="s">
        <v>2965</v>
      </c>
      <c r="E264">
        <v>31315</v>
      </c>
      <c r="F264">
        <v>0</v>
      </c>
      <c r="G264">
        <v>31315</v>
      </c>
      <c r="H264">
        <v>100</v>
      </c>
      <c r="I264">
        <v>100</v>
      </c>
      <c r="J264" t="s">
        <v>36</v>
      </c>
      <c r="K264" t="str">
        <f t="shared" si="8"/>
        <v>KDE00163claim.cclaim.bnf.bankaccountValidityCustomer</v>
      </c>
      <c r="L264">
        <f t="shared" si="9"/>
        <v>100</v>
      </c>
    </row>
    <row r="265" spans="1:12" x14ac:dyDescent="0.25">
      <c r="A265" t="s">
        <v>834</v>
      </c>
      <c r="B265" t="s">
        <v>808</v>
      </c>
      <c r="C265" t="s">
        <v>90</v>
      </c>
      <c r="D265" t="s">
        <v>2966</v>
      </c>
      <c r="E265">
        <v>34862</v>
      </c>
      <c r="F265">
        <v>0</v>
      </c>
      <c r="G265">
        <v>34862</v>
      </c>
      <c r="H265">
        <v>100</v>
      </c>
      <c r="I265">
        <v>100</v>
      </c>
      <c r="J265" t="s">
        <v>36</v>
      </c>
      <c r="K265" t="str">
        <f t="shared" si="8"/>
        <v>KDE00346claim.cclaim.bnf.paymenttypeCompletenessFinance</v>
      </c>
      <c r="L265">
        <f t="shared" si="9"/>
        <v>100</v>
      </c>
    </row>
    <row r="266" spans="1:12" x14ac:dyDescent="0.25">
      <c r="A266" t="s">
        <v>834</v>
      </c>
      <c r="B266" t="s">
        <v>808</v>
      </c>
      <c r="C266" t="s">
        <v>216</v>
      </c>
      <c r="D266" t="s">
        <v>2966</v>
      </c>
      <c r="E266">
        <v>34862</v>
      </c>
      <c r="F266">
        <v>0</v>
      </c>
      <c r="G266">
        <v>34862</v>
      </c>
      <c r="H266">
        <v>100</v>
      </c>
      <c r="I266">
        <v>100</v>
      </c>
      <c r="J266" t="s">
        <v>36</v>
      </c>
      <c r="K266" t="str">
        <f t="shared" si="8"/>
        <v>KDE00346claim.cclaim.bnf.paymenttypeIntegrityFinance</v>
      </c>
      <c r="L266">
        <f t="shared" si="9"/>
        <v>100</v>
      </c>
    </row>
    <row r="267" spans="1:12" x14ac:dyDescent="0.25">
      <c r="A267" t="s">
        <v>247</v>
      </c>
      <c r="B267" t="s">
        <v>93</v>
      </c>
      <c r="C267" t="s">
        <v>90</v>
      </c>
      <c r="D267" t="s">
        <v>2967</v>
      </c>
      <c r="E267">
        <v>7784548</v>
      </c>
      <c r="F267">
        <v>0</v>
      </c>
      <c r="G267">
        <v>7784548</v>
      </c>
      <c r="H267">
        <v>100</v>
      </c>
      <c r="I267">
        <v>100</v>
      </c>
      <c r="J267" t="s">
        <v>36</v>
      </c>
      <c r="K267" t="str">
        <f t="shared" si="8"/>
        <v>KDE00147claim.cclaim.claim.claimtypeCompletenessClaims</v>
      </c>
      <c r="L267">
        <f t="shared" si="9"/>
        <v>100</v>
      </c>
    </row>
    <row r="268" spans="1:12" x14ac:dyDescent="0.25">
      <c r="A268" t="s">
        <v>2968</v>
      </c>
      <c r="B268" t="s">
        <v>93</v>
      </c>
      <c r="C268" t="s">
        <v>216</v>
      </c>
      <c r="D268" t="s">
        <v>2967</v>
      </c>
      <c r="E268">
        <v>7784548</v>
      </c>
      <c r="F268">
        <v>0</v>
      </c>
      <c r="G268">
        <v>7784548</v>
      </c>
      <c r="H268">
        <v>100</v>
      </c>
      <c r="I268">
        <v>100</v>
      </c>
      <c r="J268" t="s">
        <v>36</v>
      </c>
      <c r="K268" t="str">
        <f t="shared" si="8"/>
        <v>KDE0147claim.cclaim.claim.claimtypeIntegrityClaims</v>
      </c>
      <c r="L268">
        <f t="shared" si="9"/>
        <v>100</v>
      </c>
    </row>
    <row r="269" spans="1:12" x14ac:dyDescent="0.25">
      <c r="A269" t="s">
        <v>132</v>
      </c>
      <c r="B269" t="s">
        <v>93</v>
      </c>
      <c r="C269" t="s">
        <v>29</v>
      </c>
      <c r="D269" t="s">
        <v>2969</v>
      </c>
      <c r="E269">
        <v>41100</v>
      </c>
      <c r="F269">
        <v>0</v>
      </c>
      <c r="G269">
        <v>41100</v>
      </c>
      <c r="H269">
        <v>100</v>
      </c>
      <c r="I269">
        <v>100</v>
      </c>
      <c r="J269" t="s">
        <v>36</v>
      </c>
      <c r="K269" t="str">
        <f t="shared" si="8"/>
        <v>KDE00138claim.cclaim.dth.accidentdateValidityClaims</v>
      </c>
      <c r="L269">
        <f t="shared" si="9"/>
        <v>100</v>
      </c>
    </row>
    <row r="270" spans="1:12" x14ac:dyDescent="0.25">
      <c r="A270" t="s">
        <v>1661</v>
      </c>
      <c r="B270" t="s">
        <v>1660</v>
      </c>
      <c r="C270" t="s">
        <v>90</v>
      </c>
      <c r="D270" t="s">
        <v>2970</v>
      </c>
      <c r="E270">
        <v>41100</v>
      </c>
      <c r="F270">
        <v>0</v>
      </c>
      <c r="G270">
        <v>41100</v>
      </c>
      <c r="H270">
        <v>100</v>
      </c>
      <c r="I270">
        <v>100</v>
      </c>
      <c r="J270" t="s">
        <v>36</v>
      </c>
      <c r="K270" t="str">
        <f t="shared" si="8"/>
        <v>KDE00265claim.cclaim.dth.plancodeCompletenessProduct</v>
      </c>
      <c r="L270">
        <f t="shared" si="9"/>
        <v>100</v>
      </c>
    </row>
    <row r="271" spans="1:12" x14ac:dyDescent="0.25">
      <c r="A271" t="s">
        <v>1661</v>
      </c>
      <c r="B271" t="s">
        <v>1660</v>
      </c>
      <c r="C271" t="s">
        <v>216</v>
      </c>
      <c r="D271" t="s">
        <v>2970</v>
      </c>
      <c r="E271">
        <v>41100</v>
      </c>
      <c r="F271">
        <v>0</v>
      </c>
      <c r="G271">
        <v>41100</v>
      </c>
      <c r="H271">
        <v>100</v>
      </c>
      <c r="I271">
        <v>100</v>
      </c>
      <c r="J271" t="s">
        <v>36</v>
      </c>
      <c r="K271" t="str">
        <f t="shared" si="8"/>
        <v>KDE00265claim.cclaim.dth.plancodeIntegrityProduct</v>
      </c>
      <c r="L271">
        <f t="shared" si="9"/>
        <v>100</v>
      </c>
    </row>
    <row r="272" spans="1:12" x14ac:dyDescent="0.25">
      <c r="A272" t="s">
        <v>884</v>
      </c>
      <c r="B272" t="s">
        <v>874</v>
      </c>
      <c r="C272" t="s">
        <v>90</v>
      </c>
      <c r="D272" t="s">
        <v>2971</v>
      </c>
      <c r="E272">
        <v>41100</v>
      </c>
      <c r="F272">
        <v>0</v>
      </c>
      <c r="G272">
        <v>41100</v>
      </c>
      <c r="H272">
        <v>100</v>
      </c>
      <c r="I272">
        <v>100</v>
      </c>
      <c r="J272" t="s">
        <v>36</v>
      </c>
      <c r="K272" t="str">
        <f t="shared" si="8"/>
        <v>KDE00185claim.cclaim.dth.servicebranchCompletenessHuman Resource</v>
      </c>
      <c r="L272">
        <f t="shared" si="9"/>
        <v>100</v>
      </c>
    </row>
    <row r="273" spans="1:12" x14ac:dyDescent="0.25">
      <c r="A273" t="s">
        <v>884</v>
      </c>
      <c r="B273" t="s">
        <v>874</v>
      </c>
      <c r="C273" t="s">
        <v>216</v>
      </c>
      <c r="D273" t="s">
        <v>2971</v>
      </c>
      <c r="E273">
        <v>41100</v>
      </c>
      <c r="F273">
        <v>0</v>
      </c>
      <c r="G273">
        <v>41100</v>
      </c>
      <c r="H273">
        <v>100</v>
      </c>
      <c r="I273">
        <v>100</v>
      </c>
      <c r="J273" t="s">
        <v>36</v>
      </c>
      <c r="K273" t="str">
        <f t="shared" si="8"/>
        <v>KDE00185claim.cclaim.dth.servicebranchIntegrityHuman Resource</v>
      </c>
      <c r="L273">
        <f t="shared" si="9"/>
        <v>100</v>
      </c>
    </row>
    <row r="274" spans="1:12" x14ac:dyDescent="0.25">
      <c r="A274" t="s">
        <v>282</v>
      </c>
      <c r="B274" t="s">
        <v>261</v>
      </c>
      <c r="C274" t="s">
        <v>90</v>
      </c>
      <c r="D274" t="s">
        <v>2972</v>
      </c>
      <c r="E274">
        <v>5410</v>
      </c>
      <c r="F274">
        <v>0</v>
      </c>
      <c r="G274">
        <v>5410</v>
      </c>
      <c r="H274">
        <v>100</v>
      </c>
      <c r="I274">
        <v>100</v>
      </c>
      <c r="J274" t="s">
        <v>36</v>
      </c>
      <c r="K274" t="str">
        <f t="shared" si="8"/>
        <v>KDE00005claim.cclaim.eclaimform.citizenidCompletenessCustomer</v>
      </c>
      <c r="L274">
        <f t="shared" si="9"/>
        <v>100</v>
      </c>
    </row>
    <row r="275" spans="1:12" x14ac:dyDescent="0.25">
      <c r="A275" t="s">
        <v>282</v>
      </c>
      <c r="B275" t="s">
        <v>261</v>
      </c>
      <c r="C275" t="s">
        <v>29</v>
      </c>
      <c r="D275" t="s">
        <v>2972</v>
      </c>
      <c r="E275">
        <v>5316</v>
      </c>
      <c r="F275">
        <v>0</v>
      </c>
      <c r="G275">
        <v>5316</v>
      </c>
      <c r="H275">
        <v>100</v>
      </c>
      <c r="I275">
        <v>100</v>
      </c>
      <c r="J275" t="s">
        <v>36</v>
      </c>
      <c r="K275" t="str">
        <f t="shared" si="8"/>
        <v>KDE00005claim.cclaim.eclaimform.citizenidValidityCustomer</v>
      </c>
      <c r="L275">
        <f t="shared" si="9"/>
        <v>100</v>
      </c>
    </row>
    <row r="276" spans="1:12" x14ac:dyDescent="0.25">
      <c r="A276" t="s">
        <v>385</v>
      </c>
      <c r="B276" t="s">
        <v>261</v>
      </c>
      <c r="C276" t="s">
        <v>90</v>
      </c>
      <c r="D276" t="s">
        <v>2973</v>
      </c>
      <c r="E276">
        <v>5410</v>
      </c>
      <c r="F276">
        <v>0</v>
      </c>
      <c r="G276">
        <v>5410</v>
      </c>
      <c r="H276">
        <v>100</v>
      </c>
      <c r="I276">
        <v>100</v>
      </c>
      <c r="J276" t="s">
        <v>36</v>
      </c>
      <c r="K276" t="str">
        <f t="shared" si="8"/>
        <v>KDE00016claim.cclaim.eclaimform.CustomerNameCompletenessCustomer</v>
      </c>
      <c r="L276">
        <f t="shared" si="9"/>
        <v>100</v>
      </c>
    </row>
    <row r="277" spans="1:12" x14ac:dyDescent="0.25">
      <c r="A277" t="s">
        <v>385</v>
      </c>
      <c r="B277" t="s">
        <v>261</v>
      </c>
      <c r="C277" t="s">
        <v>29</v>
      </c>
      <c r="D277" t="s">
        <v>2974</v>
      </c>
      <c r="E277">
        <v>5410</v>
      </c>
      <c r="F277">
        <v>0</v>
      </c>
      <c r="G277">
        <v>5410</v>
      </c>
      <c r="H277">
        <v>100</v>
      </c>
      <c r="I277">
        <v>100</v>
      </c>
      <c r="J277" t="s">
        <v>36</v>
      </c>
      <c r="K277" t="str">
        <f t="shared" si="8"/>
        <v>KDE00016claim.cclaim.eclaimform.PersonNameValidityCustomer</v>
      </c>
      <c r="L277">
        <f t="shared" si="9"/>
        <v>100</v>
      </c>
    </row>
    <row r="278" spans="1:12" x14ac:dyDescent="0.25">
      <c r="A278" t="s">
        <v>94</v>
      </c>
      <c r="B278" t="s">
        <v>93</v>
      </c>
      <c r="C278" t="s">
        <v>29</v>
      </c>
      <c r="D278" t="s">
        <v>2975</v>
      </c>
      <c r="E278">
        <v>921000</v>
      </c>
      <c r="F278">
        <v>0</v>
      </c>
      <c r="G278">
        <v>921000</v>
      </c>
      <c r="H278">
        <v>100</v>
      </c>
      <c r="I278">
        <v>100</v>
      </c>
      <c r="J278" t="s">
        <v>36</v>
      </c>
      <c r="K278" t="str">
        <f t="shared" si="8"/>
        <v>KDE00122claim.cclaim.eclm.ClaimNumberValidityClaims</v>
      </c>
      <c r="L278">
        <f t="shared" si="9"/>
        <v>100</v>
      </c>
    </row>
    <row r="279" spans="1:12" x14ac:dyDescent="0.25">
      <c r="A279" t="s">
        <v>247</v>
      </c>
      <c r="B279" t="s">
        <v>93</v>
      </c>
      <c r="C279" t="s">
        <v>90</v>
      </c>
      <c r="D279" t="s">
        <v>2976</v>
      </c>
      <c r="E279">
        <v>921000</v>
      </c>
      <c r="F279">
        <v>0</v>
      </c>
      <c r="G279">
        <v>921000</v>
      </c>
      <c r="H279">
        <v>100</v>
      </c>
      <c r="I279">
        <v>100</v>
      </c>
      <c r="J279" t="s">
        <v>36</v>
      </c>
      <c r="K279" t="str">
        <f t="shared" si="8"/>
        <v>KDE00147claim.cclaim.eclm.claimtypeCompletenessClaims</v>
      </c>
      <c r="L279">
        <f t="shared" si="9"/>
        <v>100</v>
      </c>
    </row>
    <row r="280" spans="1:12" x14ac:dyDescent="0.25">
      <c r="A280" t="s">
        <v>2968</v>
      </c>
      <c r="B280" t="s">
        <v>93</v>
      </c>
      <c r="C280" t="s">
        <v>216</v>
      </c>
      <c r="D280" t="s">
        <v>2976</v>
      </c>
      <c r="E280">
        <v>921000</v>
      </c>
      <c r="F280">
        <v>0</v>
      </c>
      <c r="G280">
        <v>921000</v>
      </c>
      <c r="H280">
        <v>100</v>
      </c>
      <c r="I280">
        <v>100</v>
      </c>
      <c r="J280" t="s">
        <v>36</v>
      </c>
      <c r="K280" t="str">
        <f t="shared" si="8"/>
        <v>KDE0147claim.cclaim.eclm.claimtypeIntegrityClaims</v>
      </c>
      <c r="L280">
        <f t="shared" si="9"/>
        <v>100</v>
      </c>
    </row>
    <row r="281" spans="1:12" x14ac:dyDescent="0.25">
      <c r="A281" t="s">
        <v>884</v>
      </c>
      <c r="B281" t="s">
        <v>874</v>
      </c>
      <c r="C281" t="s">
        <v>216</v>
      </c>
      <c r="D281" t="s">
        <v>2977</v>
      </c>
      <c r="E281">
        <v>27848</v>
      </c>
      <c r="F281">
        <v>0</v>
      </c>
      <c r="G281">
        <v>27848</v>
      </c>
      <c r="H281">
        <v>100</v>
      </c>
      <c r="I281">
        <v>100</v>
      </c>
      <c r="J281" t="s">
        <v>36</v>
      </c>
      <c r="K281" t="str">
        <f t="shared" si="8"/>
        <v>KDE00185claim.cclaim.excinsur.branchcodeIntegrityHuman Resource</v>
      </c>
      <c r="L281">
        <f t="shared" si="9"/>
        <v>100</v>
      </c>
    </row>
    <row r="282" spans="1:12" x14ac:dyDescent="0.25">
      <c r="A282" t="s">
        <v>884</v>
      </c>
      <c r="B282" t="s">
        <v>874</v>
      </c>
      <c r="C282" t="s">
        <v>90</v>
      </c>
      <c r="D282" t="s">
        <v>2977</v>
      </c>
      <c r="E282">
        <v>27848</v>
      </c>
      <c r="F282">
        <v>0</v>
      </c>
      <c r="G282">
        <v>27848</v>
      </c>
      <c r="H282">
        <v>100</v>
      </c>
      <c r="I282">
        <v>100</v>
      </c>
      <c r="J282" t="s">
        <v>36</v>
      </c>
      <c r="K282" t="str">
        <f t="shared" si="8"/>
        <v>KDE00185claim.cclaim.excinsur.branchcodeCompletenessHuman Resource</v>
      </c>
      <c r="L282">
        <f t="shared" si="9"/>
        <v>100</v>
      </c>
    </row>
    <row r="283" spans="1:12" x14ac:dyDescent="0.25">
      <c r="A283" t="s">
        <v>1674</v>
      </c>
      <c r="B283" t="s">
        <v>1660</v>
      </c>
      <c r="C283" t="s">
        <v>216</v>
      </c>
      <c r="D283" t="s">
        <v>2978</v>
      </c>
      <c r="E283">
        <v>44681</v>
      </c>
      <c r="F283">
        <v>0</v>
      </c>
      <c r="G283">
        <v>44681</v>
      </c>
      <c r="H283">
        <v>100</v>
      </c>
      <c r="I283">
        <v>100</v>
      </c>
      <c r="J283" t="s">
        <v>36</v>
      </c>
      <c r="K283" t="str">
        <f t="shared" si="8"/>
        <v>KDE00267claim.cclaim.excrider.ridertypeIntegrityProduct</v>
      </c>
      <c r="L283">
        <f t="shared" si="9"/>
        <v>100</v>
      </c>
    </row>
    <row r="284" spans="1:12" x14ac:dyDescent="0.25">
      <c r="A284" t="s">
        <v>1674</v>
      </c>
      <c r="B284" t="s">
        <v>1660</v>
      </c>
      <c r="C284" t="s">
        <v>90</v>
      </c>
      <c r="D284" t="s">
        <v>2978</v>
      </c>
      <c r="E284">
        <v>44681</v>
      </c>
      <c r="F284">
        <v>0</v>
      </c>
      <c r="G284">
        <v>44681</v>
      </c>
      <c r="H284">
        <v>100</v>
      </c>
      <c r="I284">
        <v>100</v>
      </c>
      <c r="J284" t="s">
        <v>36</v>
      </c>
      <c r="K284" t="str">
        <f t="shared" si="8"/>
        <v>KDE00267claim.cclaim.excrider.ridertypeCompletenessProduct</v>
      </c>
      <c r="L284">
        <f t="shared" si="9"/>
        <v>100</v>
      </c>
    </row>
    <row r="285" spans="1:12" x14ac:dyDescent="0.25">
      <c r="A285" t="s">
        <v>132</v>
      </c>
      <c r="B285" t="s">
        <v>93</v>
      </c>
      <c r="C285" t="s">
        <v>90</v>
      </c>
      <c r="D285" t="s">
        <v>2912</v>
      </c>
      <c r="E285">
        <v>11214</v>
      </c>
      <c r="F285">
        <v>0</v>
      </c>
      <c r="G285">
        <v>11214</v>
      </c>
      <c r="H285">
        <v>100</v>
      </c>
      <c r="I285">
        <v>100</v>
      </c>
      <c r="J285" t="s">
        <v>36</v>
      </c>
      <c r="K285" t="str">
        <f t="shared" si="8"/>
        <v>KDE00138claim.cclaim.iacm.accidentdateCompletenessClaims</v>
      </c>
      <c r="L285">
        <f t="shared" si="9"/>
        <v>100</v>
      </c>
    </row>
    <row r="286" spans="1:12" x14ac:dyDescent="0.25">
      <c r="A286" t="s">
        <v>1661</v>
      </c>
      <c r="B286" t="s">
        <v>1660</v>
      </c>
      <c r="C286" t="s">
        <v>90</v>
      </c>
      <c r="D286" t="s">
        <v>2979</v>
      </c>
      <c r="E286">
        <v>11214</v>
      </c>
      <c r="F286">
        <v>0</v>
      </c>
      <c r="G286">
        <v>11214</v>
      </c>
      <c r="H286">
        <v>100</v>
      </c>
      <c r="I286">
        <v>100</v>
      </c>
      <c r="J286" t="s">
        <v>36</v>
      </c>
      <c r="K286" t="str">
        <f t="shared" si="8"/>
        <v>KDE00265claim.cclaim.iacm.plancodeCompletenessProduct</v>
      </c>
      <c r="L286">
        <f t="shared" si="9"/>
        <v>100</v>
      </c>
    </row>
    <row r="287" spans="1:12" x14ac:dyDescent="0.25">
      <c r="A287" t="s">
        <v>1661</v>
      </c>
      <c r="B287" t="s">
        <v>1660</v>
      </c>
      <c r="C287" t="s">
        <v>216</v>
      </c>
      <c r="D287" t="s">
        <v>2979</v>
      </c>
      <c r="E287">
        <v>11214</v>
      </c>
      <c r="F287">
        <v>0</v>
      </c>
      <c r="G287">
        <v>11214</v>
      </c>
      <c r="H287">
        <v>100</v>
      </c>
      <c r="I287">
        <v>100</v>
      </c>
      <c r="J287" t="s">
        <v>36</v>
      </c>
      <c r="K287" t="str">
        <f t="shared" si="8"/>
        <v>KDE00265claim.cclaim.iacm.plancodeIntegrityProduct</v>
      </c>
      <c r="L287">
        <f t="shared" si="9"/>
        <v>100</v>
      </c>
    </row>
    <row r="288" spans="1:12" x14ac:dyDescent="0.25">
      <c r="A288" t="s">
        <v>884</v>
      </c>
      <c r="B288" t="s">
        <v>874</v>
      </c>
      <c r="C288" t="s">
        <v>90</v>
      </c>
      <c r="D288" t="s">
        <v>2980</v>
      </c>
      <c r="E288">
        <v>11214</v>
      </c>
      <c r="F288">
        <v>0</v>
      </c>
      <c r="G288">
        <v>11214</v>
      </c>
      <c r="H288">
        <v>100</v>
      </c>
      <c r="I288">
        <v>100</v>
      </c>
      <c r="J288" t="s">
        <v>36</v>
      </c>
      <c r="K288" t="str">
        <f t="shared" si="8"/>
        <v>KDE00185claim.cclaim.iacm.servicebranchCompletenessHuman Resource</v>
      </c>
      <c r="L288">
        <f t="shared" si="9"/>
        <v>100</v>
      </c>
    </row>
    <row r="289" spans="1:12" x14ac:dyDescent="0.25">
      <c r="A289" t="s">
        <v>884</v>
      </c>
      <c r="B289" t="s">
        <v>874</v>
      </c>
      <c r="C289" t="s">
        <v>216</v>
      </c>
      <c r="D289" t="s">
        <v>2980</v>
      </c>
      <c r="E289">
        <v>11214</v>
      </c>
      <c r="F289">
        <v>0</v>
      </c>
      <c r="G289">
        <v>11214</v>
      </c>
      <c r="H289">
        <v>100</v>
      </c>
      <c r="I289">
        <v>100</v>
      </c>
      <c r="J289" t="s">
        <v>36</v>
      </c>
      <c r="K289" t="str">
        <f t="shared" si="8"/>
        <v>KDE00185claim.cclaim.iacm.servicebranchIntegrityHuman Resource</v>
      </c>
      <c r="L289">
        <f t="shared" si="9"/>
        <v>100</v>
      </c>
    </row>
    <row r="290" spans="1:12" x14ac:dyDescent="0.25">
      <c r="A290" t="s">
        <v>132</v>
      </c>
      <c r="B290" t="s">
        <v>93</v>
      </c>
      <c r="C290" t="s">
        <v>90</v>
      </c>
      <c r="D290" t="s">
        <v>2879</v>
      </c>
      <c r="E290">
        <v>9457513</v>
      </c>
      <c r="F290">
        <v>0</v>
      </c>
      <c r="G290">
        <v>9457513</v>
      </c>
      <c r="H290">
        <v>100</v>
      </c>
      <c r="I290">
        <v>100</v>
      </c>
      <c r="J290" t="s">
        <v>36</v>
      </c>
      <c r="K290" t="str">
        <f t="shared" si="8"/>
        <v>KDE00138claim.cclaim.mstwebclaim.accidentdateCompletenessClaims</v>
      </c>
      <c r="L290">
        <f t="shared" si="9"/>
        <v>100</v>
      </c>
    </row>
    <row r="291" spans="1:12" x14ac:dyDescent="0.25">
      <c r="A291" t="s">
        <v>385</v>
      </c>
      <c r="B291" t="s">
        <v>261</v>
      </c>
      <c r="C291" t="s">
        <v>90</v>
      </c>
      <c r="D291" t="s">
        <v>2981</v>
      </c>
      <c r="E291">
        <v>9122</v>
      </c>
      <c r="F291">
        <v>0</v>
      </c>
      <c r="G291">
        <v>9122</v>
      </c>
      <c r="H291">
        <v>100</v>
      </c>
      <c r="I291">
        <v>100</v>
      </c>
      <c r="J291" t="s">
        <v>36</v>
      </c>
      <c r="K291" t="str">
        <f t="shared" si="8"/>
        <v>KDE00016claim.cclaim.namindi.CustomerNameCompletenessCustomer</v>
      </c>
      <c r="L291">
        <f t="shared" si="9"/>
        <v>100</v>
      </c>
    </row>
    <row r="292" spans="1:12" x14ac:dyDescent="0.25">
      <c r="A292" t="s">
        <v>132</v>
      </c>
      <c r="B292" t="s">
        <v>93</v>
      </c>
      <c r="C292" t="s">
        <v>90</v>
      </c>
      <c r="D292" t="s">
        <v>2937</v>
      </c>
      <c r="E292">
        <v>991694</v>
      </c>
      <c r="F292">
        <v>0</v>
      </c>
      <c r="G292">
        <v>991694</v>
      </c>
      <c r="H292">
        <v>100</v>
      </c>
      <c r="I292">
        <v>100</v>
      </c>
      <c r="J292" t="s">
        <v>36</v>
      </c>
      <c r="K292" t="str">
        <f t="shared" si="8"/>
        <v>KDE00138claim.cclaim.oacm.accidentdateCompletenessClaims</v>
      </c>
      <c r="L292">
        <f t="shared" si="9"/>
        <v>100</v>
      </c>
    </row>
    <row r="293" spans="1:12" x14ac:dyDescent="0.25">
      <c r="A293" t="s">
        <v>1661</v>
      </c>
      <c r="B293" t="s">
        <v>1660</v>
      </c>
      <c r="C293" t="s">
        <v>90</v>
      </c>
      <c r="D293" t="s">
        <v>2982</v>
      </c>
      <c r="E293">
        <v>991694</v>
      </c>
      <c r="F293">
        <v>0</v>
      </c>
      <c r="G293">
        <v>991694</v>
      </c>
      <c r="H293">
        <v>100</v>
      </c>
      <c r="I293">
        <v>100</v>
      </c>
      <c r="J293" t="s">
        <v>36</v>
      </c>
      <c r="K293" t="str">
        <f t="shared" si="8"/>
        <v>KDE00265claim.cclaim.oacm.plancodeCompletenessProduct</v>
      </c>
      <c r="L293">
        <f t="shared" si="9"/>
        <v>100</v>
      </c>
    </row>
    <row r="294" spans="1:12" x14ac:dyDescent="0.25">
      <c r="A294" t="s">
        <v>1661</v>
      </c>
      <c r="B294" t="s">
        <v>1660</v>
      </c>
      <c r="C294" t="s">
        <v>216</v>
      </c>
      <c r="D294" t="s">
        <v>2982</v>
      </c>
      <c r="E294">
        <v>991694</v>
      </c>
      <c r="F294">
        <v>0</v>
      </c>
      <c r="G294">
        <v>991694</v>
      </c>
      <c r="H294">
        <v>100</v>
      </c>
      <c r="I294">
        <v>100</v>
      </c>
      <c r="J294" t="s">
        <v>36</v>
      </c>
      <c r="K294" t="str">
        <f t="shared" si="8"/>
        <v>KDE00265claim.cclaim.oacm.plancodeIntegrityProduct</v>
      </c>
      <c r="L294">
        <f t="shared" si="9"/>
        <v>100</v>
      </c>
    </row>
    <row r="295" spans="1:12" x14ac:dyDescent="0.25">
      <c r="A295" t="s">
        <v>884</v>
      </c>
      <c r="B295" t="s">
        <v>874</v>
      </c>
      <c r="C295" t="s">
        <v>90</v>
      </c>
      <c r="D295" t="s">
        <v>2983</v>
      </c>
      <c r="E295">
        <v>991694</v>
      </c>
      <c r="F295">
        <v>0</v>
      </c>
      <c r="G295">
        <v>991694</v>
      </c>
      <c r="H295">
        <v>100</v>
      </c>
      <c r="I295">
        <v>100</v>
      </c>
      <c r="J295" t="s">
        <v>36</v>
      </c>
      <c r="K295" t="str">
        <f t="shared" si="8"/>
        <v>KDE00185claim.cclaim.oacm.servicebranchCompletenessHuman Resource</v>
      </c>
      <c r="L295">
        <f t="shared" si="9"/>
        <v>100</v>
      </c>
    </row>
    <row r="296" spans="1:12" x14ac:dyDescent="0.25">
      <c r="A296" t="s">
        <v>884</v>
      </c>
      <c r="B296" t="s">
        <v>874</v>
      </c>
      <c r="C296" t="s">
        <v>216</v>
      </c>
      <c r="D296" t="s">
        <v>2983</v>
      </c>
      <c r="E296">
        <v>991694</v>
      </c>
      <c r="F296">
        <v>0</v>
      </c>
      <c r="G296">
        <v>991694</v>
      </c>
      <c r="H296">
        <v>100</v>
      </c>
      <c r="I296">
        <v>100</v>
      </c>
      <c r="J296" t="s">
        <v>36</v>
      </c>
      <c r="K296" t="str">
        <f t="shared" si="8"/>
        <v>KDE00185claim.cclaim.oacm.servicebranchIntegrityHuman Resource</v>
      </c>
      <c r="L296">
        <f t="shared" si="9"/>
        <v>100</v>
      </c>
    </row>
    <row r="297" spans="1:12" x14ac:dyDescent="0.25">
      <c r="A297" t="s">
        <v>385</v>
      </c>
      <c r="B297" t="s">
        <v>261</v>
      </c>
      <c r="C297" t="s">
        <v>90</v>
      </c>
      <c r="D297" t="s">
        <v>2984</v>
      </c>
      <c r="E297">
        <v>185</v>
      </c>
      <c r="F297">
        <v>0</v>
      </c>
      <c r="G297">
        <v>185</v>
      </c>
      <c r="H297">
        <v>100</v>
      </c>
      <c r="I297">
        <v>100</v>
      </c>
      <c r="J297" t="s">
        <v>36</v>
      </c>
      <c r="K297" t="str">
        <f t="shared" si="8"/>
        <v>KDE00016claim.claimback.extendage.CustomerNameCompletenessCustomer</v>
      </c>
      <c r="L297">
        <f t="shared" si="9"/>
        <v>100</v>
      </c>
    </row>
    <row r="298" spans="1:12" x14ac:dyDescent="0.25">
      <c r="A298" t="s">
        <v>958</v>
      </c>
      <c r="B298" t="s">
        <v>957</v>
      </c>
      <c r="C298" t="s">
        <v>90</v>
      </c>
      <c r="D298" t="s">
        <v>2985</v>
      </c>
      <c r="E298">
        <v>185</v>
      </c>
      <c r="F298">
        <v>0</v>
      </c>
      <c r="G298">
        <v>185</v>
      </c>
      <c r="H298">
        <v>100</v>
      </c>
      <c r="I298">
        <v>100</v>
      </c>
      <c r="J298" t="s">
        <v>36</v>
      </c>
      <c r="K298" t="str">
        <f t="shared" si="8"/>
        <v>KDE00045claim.claimback.extendage.nextduedateCompletenessInsurance/Policy</v>
      </c>
      <c r="L298">
        <f t="shared" si="9"/>
        <v>100</v>
      </c>
    </row>
    <row r="299" spans="1:12" x14ac:dyDescent="0.25">
      <c r="A299" t="s">
        <v>958</v>
      </c>
      <c r="B299" t="s">
        <v>957</v>
      </c>
      <c r="C299" t="s">
        <v>29</v>
      </c>
      <c r="D299" t="s">
        <v>2985</v>
      </c>
      <c r="E299">
        <v>185</v>
      </c>
      <c r="F299">
        <v>0</v>
      </c>
      <c r="G299">
        <v>185</v>
      </c>
      <c r="H299">
        <v>100</v>
      </c>
      <c r="I299">
        <v>100</v>
      </c>
      <c r="J299" t="s">
        <v>36</v>
      </c>
      <c r="K299" t="str">
        <f t="shared" si="8"/>
        <v>KDE00045claim.claimback.extendage.nextduedateValidityInsurance/Policy</v>
      </c>
      <c r="L299">
        <f t="shared" si="9"/>
        <v>100</v>
      </c>
    </row>
    <row r="300" spans="1:12" x14ac:dyDescent="0.25">
      <c r="A300" t="s">
        <v>385</v>
      </c>
      <c r="B300" t="s">
        <v>261</v>
      </c>
      <c r="C300" t="s">
        <v>29</v>
      </c>
      <c r="D300" t="s">
        <v>2986</v>
      </c>
      <c r="E300">
        <v>185</v>
      </c>
      <c r="F300">
        <v>0</v>
      </c>
      <c r="G300">
        <v>185</v>
      </c>
      <c r="H300">
        <v>100</v>
      </c>
      <c r="I300">
        <v>100</v>
      </c>
      <c r="J300" t="s">
        <v>36</v>
      </c>
      <c r="K300" t="str">
        <f t="shared" si="8"/>
        <v>KDE00016claim.claimback.extendage.PersonNameValidityCustomer</v>
      </c>
      <c r="L300">
        <f t="shared" si="9"/>
        <v>100</v>
      </c>
    </row>
    <row r="301" spans="1:12" x14ac:dyDescent="0.25">
      <c r="A301" t="s">
        <v>1674</v>
      </c>
      <c r="B301" t="s">
        <v>1660</v>
      </c>
      <c r="C301" t="s">
        <v>216</v>
      </c>
      <c r="D301" t="s">
        <v>2987</v>
      </c>
      <c r="E301">
        <v>185</v>
      </c>
      <c r="F301">
        <v>0</v>
      </c>
      <c r="G301">
        <v>185</v>
      </c>
      <c r="H301">
        <v>100</v>
      </c>
      <c r="I301">
        <v>100</v>
      </c>
      <c r="J301" t="s">
        <v>36</v>
      </c>
      <c r="K301" t="str">
        <f t="shared" si="8"/>
        <v>KDE00267claim.claimback.extendage.ridertypeIntegrityProduct</v>
      </c>
      <c r="L301">
        <f t="shared" si="9"/>
        <v>100</v>
      </c>
    </row>
    <row r="302" spans="1:12" x14ac:dyDescent="0.25">
      <c r="A302" t="s">
        <v>1674</v>
      </c>
      <c r="B302" t="s">
        <v>1660</v>
      </c>
      <c r="C302" t="s">
        <v>90</v>
      </c>
      <c r="D302" t="s">
        <v>2987</v>
      </c>
      <c r="E302">
        <v>185</v>
      </c>
      <c r="F302">
        <v>0</v>
      </c>
      <c r="G302">
        <v>185</v>
      </c>
      <c r="H302">
        <v>100</v>
      </c>
      <c r="I302">
        <v>100</v>
      </c>
      <c r="J302" t="s">
        <v>36</v>
      </c>
      <c r="K302" t="str">
        <f t="shared" si="8"/>
        <v>KDE00267claim.claimback.extendage.ridertypeCompletenessProduct</v>
      </c>
      <c r="L302">
        <f t="shared" si="9"/>
        <v>100</v>
      </c>
    </row>
    <row r="303" spans="1:12" x14ac:dyDescent="0.25">
      <c r="A303" t="s">
        <v>1970</v>
      </c>
      <c r="B303" t="s">
        <v>1969</v>
      </c>
      <c r="C303" t="s">
        <v>216</v>
      </c>
      <c r="D303" t="s">
        <v>2988</v>
      </c>
      <c r="E303">
        <v>711831</v>
      </c>
      <c r="F303">
        <v>0</v>
      </c>
      <c r="G303">
        <v>711831</v>
      </c>
      <c r="H303">
        <v>100</v>
      </c>
      <c r="I303">
        <v>100</v>
      </c>
      <c r="J303" t="s">
        <v>36</v>
      </c>
      <c r="K303" t="str">
        <f t="shared" si="8"/>
        <v>KDE00144claim.claimback.serviceccc.titleIntegrityService</v>
      </c>
      <c r="L303">
        <f t="shared" si="9"/>
        <v>100</v>
      </c>
    </row>
    <row r="304" spans="1:12" x14ac:dyDescent="0.25">
      <c r="A304" t="s">
        <v>255</v>
      </c>
      <c r="B304" t="s">
        <v>93</v>
      </c>
      <c r="C304" t="s">
        <v>216</v>
      </c>
      <c r="D304" t="s">
        <v>2989</v>
      </c>
      <c r="E304">
        <v>4850594</v>
      </c>
      <c r="F304">
        <v>0</v>
      </c>
      <c r="G304">
        <v>4850594</v>
      </c>
      <c r="H304">
        <v>100</v>
      </c>
      <c r="I304">
        <v>100</v>
      </c>
      <c r="J304" t="s">
        <v>36</v>
      </c>
      <c r="K304" t="str">
        <f t="shared" si="8"/>
        <v>KDE00434claim.claimbook.claimpayment.remarknoIntegrityClaims</v>
      </c>
      <c r="L304">
        <f t="shared" si="9"/>
        <v>100</v>
      </c>
    </row>
    <row r="305" spans="1:12" x14ac:dyDescent="0.25">
      <c r="A305" t="s">
        <v>884</v>
      </c>
      <c r="B305" t="s">
        <v>874</v>
      </c>
      <c r="C305" t="s">
        <v>90</v>
      </c>
      <c r="D305" t="s">
        <v>2768</v>
      </c>
      <c r="E305">
        <v>4826810</v>
      </c>
      <c r="F305">
        <v>0</v>
      </c>
      <c r="G305">
        <v>4826810</v>
      </c>
      <c r="H305">
        <v>100</v>
      </c>
      <c r="I305">
        <v>100</v>
      </c>
      <c r="J305" t="s">
        <v>36</v>
      </c>
      <c r="K305" t="str">
        <f t="shared" si="8"/>
        <v>KDE00185claim.claimbook.claimpaymentdetail.branchCompletenessHuman Resource</v>
      </c>
      <c r="L305">
        <f t="shared" si="9"/>
        <v>100</v>
      </c>
    </row>
    <row r="306" spans="1:12" x14ac:dyDescent="0.25">
      <c r="A306" t="s">
        <v>209</v>
      </c>
      <c r="B306" t="s">
        <v>93</v>
      </c>
      <c r="C306" t="s">
        <v>90</v>
      </c>
      <c r="D306" t="s">
        <v>2990</v>
      </c>
      <c r="E306">
        <v>100963</v>
      </c>
      <c r="F306">
        <v>0</v>
      </c>
      <c r="G306">
        <v>100963</v>
      </c>
      <c r="H306">
        <v>100</v>
      </c>
      <c r="I306">
        <v>100</v>
      </c>
      <c r="J306" t="s">
        <v>36</v>
      </c>
      <c r="K306" t="str">
        <f t="shared" si="8"/>
        <v>KDE00128claim.claimonline.registeronline.systemtypeCompletenessClaims</v>
      </c>
      <c r="L306">
        <f t="shared" si="9"/>
        <v>100</v>
      </c>
    </row>
    <row r="307" spans="1:12" x14ac:dyDescent="0.25">
      <c r="A307" t="s">
        <v>209</v>
      </c>
      <c r="B307" t="s">
        <v>93</v>
      </c>
      <c r="C307" t="s">
        <v>216</v>
      </c>
      <c r="D307" t="s">
        <v>2990</v>
      </c>
      <c r="E307">
        <v>100963</v>
      </c>
      <c r="F307">
        <v>0</v>
      </c>
      <c r="G307">
        <v>100963</v>
      </c>
      <c r="H307">
        <v>100</v>
      </c>
      <c r="I307">
        <v>100</v>
      </c>
      <c r="J307" t="s">
        <v>36</v>
      </c>
      <c r="K307" t="str">
        <f t="shared" si="8"/>
        <v>KDE00128claim.claimonline.registeronline.systemtypeIntegrityClaims</v>
      </c>
      <c r="L307">
        <f t="shared" si="9"/>
        <v>100</v>
      </c>
    </row>
    <row r="308" spans="1:12" x14ac:dyDescent="0.25">
      <c r="A308" t="s">
        <v>485</v>
      </c>
      <c r="B308" t="s">
        <v>261</v>
      </c>
      <c r="C308" t="s">
        <v>29</v>
      </c>
      <c r="D308" t="s">
        <v>2927</v>
      </c>
      <c r="E308">
        <v>6744407</v>
      </c>
      <c r="F308">
        <v>0</v>
      </c>
      <c r="G308">
        <v>6744407</v>
      </c>
      <c r="H308">
        <v>100</v>
      </c>
      <c r="I308">
        <v>100</v>
      </c>
      <c r="J308" t="s">
        <v>36</v>
      </c>
      <c r="K308" t="str">
        <f t="shared" si="8"/>
        <v>KDE00409compliance.amlo.fatca.statusValidityCustomer</v>
      </c>
      <c r="L308">
        <f t="shared" si="9"/>
        <v>100</v>
      </c>
    </row>
    <row r="309" spans="1:12" x14ac:dyDescent="0.25">
      <c r="A309" t="s">
        <v>904</v>
      </c>
      <c r="B309" t="s">
        <v>874</v>
      </c>
      <c r="C309" t="s">
        <v>90</v>
      </c>
      <c r="D309" t="s">
        <v>2991</v>
      </c>
      <c r="E309">
        <v>3493</v>
      </c>
      <c r="F309">
        <v>0</v>
      </c>
      <c r="G309">
        <v>3493</v>
      </c>
      <c r="H309">
        <v>100</v>
      </c>
      <c r="I309">
        <v>100</v>
      </c>
      <c r="J309" t="s">
        <v>36</v>
      </c>
      <c r="K309" t="str">
        <f t="shared" si="8"/>
        <v>KDE00161consolidate.conference.conference.idCompletenessHuman Resource</v>
      </c>
      <c r="L309">
        <f t="shared" si="9"/>
        <v>100</v>
      </c>
    </row>
    <row r="310" spans="1:12" x14ac:dyDescent="0.25">
      <c r="A310" t="s">
        <v>904</v>
      </c>
      <c r="B310" t="s">
        <v>874</v>
      </c>
      <c r="C310" t="s">
        <v>29</v>
      </c>
      <c r="D310" t="s">
        <v>2991</v>
      </c>
      <c r="E310">
        <v>3493</v>
      </c>
      <c r="F310">
        <v>0</v>
      </c>
      <c r="G310">
        <v>3493</v>
      </c>
      <c r="H310">
        <v>100</v>
      </c>
      <c r="I310">
        <v>100</v>
      </c>
      <c r="J310" t="s">
        <v>36</v>
      </c>
      <c r="K310" t="str">
        <f t="shared" si="8"/>
        <v>KDE00161consolidate.conference.conference.idValidityHuman Resource</v>
      </c>
      <c r="L310">
        <f t="shared" si="9"/>
        <v>100</v>
      </c>
    </row>
    <row r="311" spans="1:12" x14ac:dyDescent="0.25">
      <c r="A311" t="s">
        <v>1762</v>
      </c>
      <c r="B311" t="s">
        <v>1732</v>
      </c>
      <c r="C311" t="s">
        <v>90</v>
      </c>
      <c r="D311" t="s">
        <v>2992</v>
      </c>
      <c r="E311">
        <v>3493</v>
      </c>
      <c r="F311">
        <v>0</v>
      </c>
      <c r="G311">
        <v>3493</v>
      </c>
      <c r="H311">
        <v>100</v>
      </c>
      <c r="I311">
        <v>100</v>
      </c>
      <c r="J311" t="s">
        <v>36</v>
      </c>
      <c r="K311" t="str">
        <f t="shared" si="8"/>
        <v>KDE00160consolidate.conference.conference.id_agentCompletenessSales</v>
      </c>
      <c r="L311">
        <f t="shared" si="9"/>
        <v>100</v>
      </c>
    </row>
    <row r="312" spans="1:12" x14ac:dyDescent="0.25">
      <c r="A312" t="s">
        <v>1762</v>
      </c>
      <c r="B312" t="s">
        <v>1732</v>
      </c>
      <c r="C312" t="s">
        <v>29</v>
      </c>
      <c r="D312" t="s">
        <v>2992</v>
      </c>
      <c r="E312">
        <v>3493</v>
      </c>
      <c r="F312">
        <v>0</v>
      </c>
      <c r="G312">
        <v>3493</v>
      </c>
      <c r="H312">
        <v>100</v>
      </c>
      <c r="I312">
        <v>100</v>
      </c>
      <c r="J312" t="s">
        <v>36</v>
      </c>
      <c r="K312" t="str">
        <f t="shared" si="8"/>
        <v>KDE00160consolidate.conference.conference.id_agentValiditySales</v>
      </c>
      <c r="L312">
        <f t="shared" si="9"/>
        <v>100</v>
      </c>
    </row>
    <row r="313" spans="1:12" x14ac:dyDescent="0.25">
      <c r="A313" t="s">
        <v>1762</v>
      </c>
      <c r="B313" t="s">
        <v>1732</v>
      </c>
      <c r="C313" t="s">
        <v>90</v>
      </c>
      <c r="D313" t="s">
        <v>2993</v>
      </c>
      <c r="E313">
        <v>1556</v>
      </c>
      <c r="F313">
        <v>0</v>
      </c>
      <c r="G313">
        <v>1556</v>
      </c>
      <c r="H313">
        <v>100</v>
      </c>
      <c r="I313">
        <v>100</v>
      </c>
      <c r="J313" t="s">
        <v>36</v>
      </c>
      <c r="K313" t="str">
        <f t="shared" si="8"/>
        <v>KDE00160consolidate.conference.honor.personidCompletenessSales</v>
      </c>
      <c r="L313">
        <f t="shared" si="9"/>
        <v>100</v>
      </c>
    </row>
    <row r="314" spans="1:12" x14ac:dyDescent="0.25">
      <c r="A314" t="s">
        <v>1762</v>
      </c>
      <c r="B314" t="s">
        <v>1732</v>
      </c>
      <c r="C314" t="s">
        <v>29</v>
      </c>
      <c r="D314" t="s">
        <v>2993</v>
      </c>
      <c r="E314">
        <v>1556</v>
      </c>
      <c r="F314">
        <v>0</v>
      </c>
      <c r="G314">
        <v>1556</v>
      </c>
      <c r="H314">
        <v>100</v>
      </c>
      <c r="I314">
        <v>100</v>
      </c>
      <c r="J314" t="s">
        <v>36</v>
      </c>
      <c r="K314" t="str">
        <f t="shared" si="8"/>
        <v>KDE00160consolidate.conference.honor.personidValiditySales</v>
      </c>
      <c r="L314">
        <f t="shared" si="9"/>
        <v>100</v>
      </c>
    </row>
    <row r="315" spans="1:12" x14ac:dyDescent="0.25">
      <c r="A315" t="s">
        <v>1762</v>
      </c>
      <c r="B315" t="s">
        <v>1732</v>
      </c>
      <c r="C315" t="s">
        <v>90</v>
      </c>
      <c r="D315" t="s">
        <v>2994</v>
      </c>
      <c r="E315">
        <v>720</v>
      </c>
      <c r="F315">
        <v>0</v>
      </c>
      <c r="G315">
        <v>720</v>
      </c>
      <c r="H315">
        <v>100</v>
      </c>
      <c r="I315">
        <v>100</v>
      </c>
      <c r="J315" t="s">
        <v>36</v>
      </c>
      <c r="K315" t="str">
        <f t="shared" si="8"/>
        <v>KDE00160consolidate.conference.tlteam.idCompletenessSales</v>
      </c>
      <c r="L315">
        <f t="shared" si="9"/>
        <v>100</v>
      </c>
    </row>
    <row r="316" spans="1:12" x14ac:dyDescent="0.25">
      <c r="A316" t="s">
        <v>1762</v>
      </c>
      <c r="B316" t="s">
        <v>1732</v>
      </c>
      <c r="C316" t="s">
        <v>29</v>
      </c>
      <c r="D316" t="s">
        <v>2994</v>
      </c>
      <c r="E316">
        <v>720</v>
      </c>
      <c r="F316">
        <v>0</v>
      </c>
      <c r="G316">
        <v>720</v>
      </c>
      <c r="H316">
        <v>100</v>
      </c>
      <c r="I316">
        <v>100</v>
      </c>
      <c r="J316" t="s">
        <v>36</v>
      </c>
      <c r="K316" t="str">
        <f t="shared" si="8"/>
        <v>KDE00160consolidate.conference.tlteam.idValiditySales</v>
      </c>
      <c r="L316">
        <f t="shared" si="9"/>
        <v>100</v>
      </c>
    </row>
    <row r="317" spans="1:12" x14ac:dyDescent="0.25">
      <c r="A317" t="s">
        <v>1026</v>
      </c>
      <c r="B317" t="s">
        <v>957</v>
      </c>
      <c r="C317" t="s">
        <v>90</v>
      </c>
      <c r="D317" t="s">
        <v>2995</v>
      </c>
      <c r="E317">
        <v>1939</v>
      </c>
      <c r="F317">
        <v>0</v>
      </c>
      <c r="G317">
        <v>1939</v>
      </c>
      <c r="H317">
        <v>100</v>
      </c>
      <c r="I317">
        <v>100</v>
      </c>
      <c r="J317" t="s">
        <v>36</v>
      </c>
      <c r="K317" t="str">
        <f t="shared" si="8"/>
        <v>KDE00221corebiz.ovdebt.debttrn.premiumCompletenessInsurance/Policy</v>
      </c>
      <c r="L317">
        <f t="shared" si="9"/>
        <v>100</v>
      </c>
    </row>
    <row r="318" spans="1:12" x14ac:dyDescent="0.25">
      <c r="A318" t="s">
        <v>1026</v>
      </c>
      <c r="B318" t="s">
        <v>957</v>
      </c>
      <c r="C318" t="s">
        <v>29</v>
      </c>
      <c r="D318" t="s">
        <v>2995</v>
      </c>
      <c r="E318">
        <v>1939</v>
      </c>
      <c r="F318">
        <v>0</v>
      </c>
      <c r="G318">
        <v>1939</v>
      </c>
      <c r="H318">
        <v>100</v>
      </c>
      <c r="I318">
        <v>100</v>
      </c>
      <c r="J318" t="s">
        <v>36</v>
      </c>
      <c r="K318" t="str">
        <f t="shared" si="8"/>
        <v>KDE00221corebiz.ovdebt.debttrn.premiumValidityInsurance/Policy</v>
      </c>
      <c r="L318">
        <f t="shared" si="9"/>
        <v>100</v>
      </c>
    </row>
    <row r="319" spans="1:12" x14ac:dyDescent="0.25">
      <c r="A319" t="s">
        <v>22</v>
      </c>
      <c r="B319" t="s">
        <v>20</v>
      </c>
      <c r="C319" t="s">
        <v>29</v>
      </c>
      <c r="D319" t="s">
        <v>2996</v>
      </c>
      <c r="E319">
        <v>2184</v>
      </c>
      <c r="F319">
        <v>0</v>
      </c>
      <c r="G319">
        <v>2184</v>
      </c>
      <c r="H319">
        <v>100</v>
      </c>
      <c r="I319">
        <v>100</v>
      </c>
      <c r="J319" t="s">
        <v>36</v>
      </c>
      <c r="K319" t="str">
        <f t="shared" si="8"/>
        <v>KDE00571corebiz.ovdebt.debttrndet.benefitValidityAccounting</v>
      </c>
      <c r="L319">
        <f t="shared" si="9"/>
        <v>100</v>
      </c>
    </row>
    <row r="320" spans="1:12" x14ac:dyDescent="0.25">
      <c r="A320" t="s">
        <v>1078</v>
      </c>
      <c r="B320" t="s">
        <v>957</v>
      </c>
      <c r="C320" t="s">
        <v>90</v>
      </c>
      <c r="D320" t="s">
        <v>2997</v>
      </c>
      <c r="E320">
        <v>2184</v>
      </c>
      <c r="F320">
        <v>0</v>
      </c>
      <c r="G320">
        <v>2184</v>
      </c>
      <c r="H320">
        <v>100</v>
      </c>
      <c r="I320">
        <v>100</v>
      </c>
      <c r="J320" t="s">
        <v>36</v>
      </c>
      <c r="K320" t="str">
        <f t="shared" si="8"/>
        <v>KDE00225corebiz.ovdebt.debttrndet.premiumCompletenessInsurance/Policy</v>
      </c>
      <c r="L320">
        <f t="shared" si="9"/>
        <v>100</v>
      </c>
    </row>
    <row r="321" spans="1:12" x14ac:dyDescent="0.25">
      <c r="A321" t="s">
        <v>1762</v>
      </c>
      <c r="B321" t="s">
        <v>1732</v>
      </c>
      <c r="C321" t="s">
        <v>29</v>
      </c>
      <c r="D321" t="s">
        <v>2998</v>
      </c>
      <c r="E321">
        <v>467613</v>
      </c>
      <c r="F321">
        <v>0</v>
      </c>
      <c r="G321">
        <v>467613</v>
      </c>
      <c r="H321">
        <v>100</v>
      </c>
      <c r="I321">
        <v>100</v>
      </c>
      <c r="J321" t="s">
        <v>36</v>
      </c>
      <c r="K321" t="str">
        <f t="shared" si="8"/>
        <v>KDE00160corebiz.ovdebt.str.peridValiditySales</v>
      </c>
      <c r="L321">
        <f t="shared" si="9"/>
        <v>100</v>
      </c>
    </row>
    <row r="322" spans="1:12" x14ac:dyDescent="0.25">
      <c r="A322" t="s">
        <v>1964</v>
      </c>
      <c r="B322" t="s">
        <v>1732</v>
      </c>
      <c r="C322" t="s">
        <v>29</v>
      </c>
      <c r="D322" t="s">
        <v>2999</v>
      </c>
      <c r="E322">
        <v>69829</v>
      </c>
      <c r="F322">
        <v>0</v>
      </c>
      <c r="G322">
        <v>69829</v>
      </c>
      <c r="H322">
        <v>100</v>
      </c>
      <c r="I322">
        <v>100</v>
      </c>
      <c r="J322" t="s">
        <v>36</v>
      </c>
      <c r="K322" t="str">
        <f t="shared" ref="K322:K385" si="10">A322&amp;D322&amp;C322&amp;B322</f>
        <v>KDE00793corebiz.sales_classify.tb_sales_classify.end_dateValiditySales</v>
      </c>
      <c r="L322">
        <f t="shared" si="9"/>
        <v>100</v>
      </c>
    </row>
    <row r="323" spans="1:12" x14ac:dyDescent="0.25">
      <c r="A323" t="s">
        <v>1957</v>
      </c>
      <c r="B323" t="s">
        <v>1732</v>
      </c>
      <c r="C323" t="s">
        <v>29</v>
      </c>
      <c r="D323" t="s">
        <v>3000</v>
      </c>
      <c r="E323">
        <v>73074</v>
      </c>
      <c r="F323">
        <v>0</v>
      </c>
      <c r="G323">
        <v>73074</v>
      </c>
      <c r="H323">
        <v>100</v>
      </c>
      <c r="I323">
        <v>100</v>
      </c>
      <c r="J323" t="s">
        <v>36</v>
      </c>
      <c r="K323" t="str">
        <f t="shared" si="10"/>
        <v>KDE00792corebiz.sales_classify.tb_sales_classify.start_dateValiditySales</v>
      </c>
      <c r="L323">
        <f t="shared" ref="L323:L386" si="11">H323</f>
        <v>100</v>
      </c>
    </row>
    <row r="324" spans="1:12" x14ac:dyDescent="0.25">
      <c r="A324" t="s">
        <v>2077</v>
      </c>
      <c r="B324" t="s">
        <v>1975</v>
      </c>
      <c r="C324" t="s">
        <v>29</v>
      </c>
      <c r="D324" t="s">
        <v>3001</v>
      </c>
      <c r="E324">
        <v>752321</v>
      </c>
      <c r="F324">
        <v>0</v>
      </c>
      <c r="G324">
        <v>752321</v>
      </c>
      <c r="H324">
        <v>100</v>
      </c>
      <c r="I324">
        <v>100</v>
      </c>
      <c r="J324" t="s">
        <v>36</v>
      </c>
      <c r="K324" t="str">
        <f t="shared" si="10"/>
        <v>KDE00867corebiz.unw_newcase.deliverypolicy.sms_dateValidityUnderwriting</v>
      </c>
      <c r="L324">
        <f t="shared" si="11"/>
        <v>100</v>
      </c>
    </row>
    <row r="325" spans="1:12" x14ac:dyDescent="0.25">
      <c r="A325" t="s">
        <v>472</v>
      </c>
      <c r="B325" t="s">
        <v>261</v>
      </c>
      <c r="C325" t="s">
        <v>90</v>
      </c>
      <c r="D325" t="s">
        <v>3002</v>
      </c>
      <c r="E325">
        <v>80538</v>
      </c>
      <c r="F325">
        <v>0</v>
      </c>
      <c r="G325">
        <v>80538</v>
      </c>
      <c r="H325">
        <v>100</v>
      </c>
      <c r="I325">
        <v>100</v>
      </c>
      <c r="J325" t="s">
        <v>36</v>
      </c>
      <c r="K325" t="str">
        <f t="shared" si="10"/>
        <v>KDE00163customer.common_refund.customers_refund.account_numberCompletenessCustomer</v>
      </c>
      <c r="L325">
        <f t="shared" si="11"/>
        <v>100</v>
      </c>
    </row>
    <row r="326" spans="1:12" x14ac:dyDescent="0.25">
      <c r="A326" t="s">
        <v>385</v>
      </c>
      <c r="B326" t="s">
        <v>261</v>
      </c>
      <c r="C326" t="s">
        <v>90</v>
      </c>
      <c r="D326" t="s">
        <v>3003</v>
      </c>
      <c r="E326">
        <v>95399</v>
      </c>
      <c r="F326">
        <v>0</v>
      </c>
      <c r="G326">
        <v>95399</v>
      </c>
      <c r="H326">
        <v>100</v>
      </c>
      <c r="I326">
        <v>100</v>
      </c>
      <c r="J326" t="s">
        <v>36</v>
      </c>
      <c r="K326" t="str">
        <f t="shared" si="10"/>
        <v>KDE00016customer.common_refund.customers_refund.ApplicantNameCompletenessCustomer</v>
      </c>
      <c r="L326">
        <f t="shared" si="11"/>
        <v>100</v>
      </c>
    </row>
    <row r="327" spans="1:12" x14ac:dyDescent="0.25">
      <c r="A327" t="s">
        <v>946</v>
      </c>
      <c r="B327" t="s">
        <v>939</v>
      </c>
      <c r="C327" t="s">
        <v>216</v>
      </c>
      <c r="D327" t="s">
        <v>3004</v>
      </c>
      <c r="E327">
        <v>91203</v>
      </c>
      <c r="F327">
        <v>0</v>
      </c>
      <c r="G327">
        <v>91203</v>
      </c>
      <c r="H327">
        <v>100</v>
      </c>
      <c r="I327">
        <v>100</v>
      </c>
      <c r="J327" t="s">
        <v>36</v>
      </c>
      <c r="K327" t="str">
        <f t="shared" si="10"/>
        <v>KDE00425customer.common_refund.customers_refund.bank_codeIntegrityInformation Asset</v>
      </c>
      <c r="L327">
        <f t="shared" si="11"/>
        <v>100</v>
      </c>
    </row>
    <row r="328" spans="1:12" x14ac:dyDescent="0.25">
      <c r="A328" t="s">
        <v>744</v>
      </c>
      <c r="B328" t="s">
        <v>261</v>
      </c>
      <c r="C328" t="s">
        <v>90</v>
      </c>
      <c r="D328" t="s">
        <v>3005</v>
      </c>
      <c r="E328">
        <v>1740934</v>
      </c>
      <c r="F328">
        <v>0</v>
      </c>
      <c r="G328">
        <v>1740934</v>
      </c>
      <c r="H328">
        <v>100</v>
      </c>
      <c r="I328">
        <v>100</v>
      </c>
      <c r="J328" t="s">
        <v>36</v>
      </c>
      <c r="K328" t="str">
        <f t="shared" si="10"/>
        <v>KDE00111customer.customer_account.account.party_idCompletenessCustomer</v>
      </c>
      <c r="L328">
        <f t="shared" si="11"/>
        <v>100</v>
      </c>
    </row>
    <row r="329" spans="1:12" x14ac:dyDescent="0.25">
      <c r="A329" t="s">
        <v>744</v>
      </c>
      <c r="B329" t="s">
        <v>261</v>
      </c>
      <c r="C329" t="s">
        <v>29</v>
      </c>
      <c r="D329" t="s">
        <v>3005</v>
      </c>
      <c r="E329">
        <v>1740934</v>
      </c>
      <c r="F329">
        <v>0</v>
      </c>
      <c r="G329">
        <v>1740934</v>
      </c>
      <c r="H329">
        <v>100</v>
      </c>
      <c r="I329">
        <v>100</v>
      </c>
      <c r="J329" t="s">
        <v>36</v>
      </c>
      <c r="K329" t="str">
        <f t="shared" si="10"/>
        <v>KDE00111customer.customer_account.account.party_idValidityCustomer</v>
      </c>
      <c r="L329">
        <f t="shared" si="11"/>
        <v>100</v>
      </c>
    </row>
    <row r="330" spans="1:12" x14ac:dyDescent="0.25">
      <c r="A330" t="s">
        <v>1799</v>
      </c>
      <c r="B330" t="s">
        <v>1732</v>
      </c>
      <c r="C330" t="s">
        <v>90</v>
      </c>
      <c r="D330" t="s">
        <v>3006</v>
      </c>
      <c r="E330">
        <v>20469</v>
      </c>
      <c r="F330">
        <v>0</v>
      </c>
      <c r="G330">
        <v>20469</v>
      </c>
      <c r="H330">
        <v>100</v>
      </c>
      <c r="I330">
        <v>100</v>
      </c>
      <c r="J330" t="s">
        <v>36</v>
      </c>
      <c r="K330" t="str">
        <f t="shared" si="10"/>
        <v>KDE00644deposit.deposit.deposit_transfer.account_noCompletenessSales</v>
      </c>
      <c r="L330">
        <f t="shared" si="11"/>
        <v>100</v>
      </c>
    </row>
    <row r="331" spans="1:12" x14ac:dyDescent="0.25">
      <c r="A331" t="s">
        <v>500</v>
      </c>
      <c r="B331" t="s">
        <v>261</v>
      </c>
      <c r="C331" t="s">
        <v>216</v>
      </c>
      <c r="D331" t="s">
        <v>3007</v>
      </c>
      <c r="E331">
        <v>104119</v>
      </c>
      <c r="F331">
        <v>0</v>
      </c>
      <c r="G331">
        <v>104119</v>
      </c>
      <c r="H331">
        <v>100</v>
      </c>
      <c r="I331">
        <v>100</v>
      </c>
      <c r="J331" t="s">
        <v>36</v>
      </c>
      <c r="K331" t="str">
        <f t="shared" si="10"/>
        <v>KDE00723dfl.dfl.beneficiary.titleIntegrityCustomer</v>
      </c>
      <c r="L331">
        <f t="shared" si="11"/>
        <v>100</v>
      </c>
    </row>
    <row r="332" spans="1:12" x14ac:dyDescent="0.25">
      <c r="A332" t="s">
        <v>1762</v>
      </c>
      <c r="B332" t="s">
        <v>1732</v>
      </c>
      <c r="C332" t="s">
        <v>90</v>
      </c>
      <c r="D332" t="s">
        <v>2792</v>
      </c>
      <c r="E332">
        <v>40851</v>
      </c>
      <c r="F332">
        <v>0</v>
      </c>
      <c r="G332">
        <v>40851</v>
      </c>
      <c r="H332">
        <v>100</v>
      </c>
      <c r="I332">
        <v>100</v>
      </c>
      <c r="J332" t="s">
        <v>36</v>
      </c>
      <c r="K332" t="str">
        <f t="shared" si="10"/>
        <v>KDE00160dfl.dfl.mcaapplications.agentidCompletenessSales</v>
      </c>
      <c r="L332">
        <f t="shared" si="11"/>
        <v>100</v>
      </c>
    </row>
    <row r="333" spans="1:12" x14ac:dyDescent="0.25">
      <c r="A333" t="s">
        <v>581</v>
      </c>
      <c r="B333" t="s">
        <v>261</v>
      </c>
      <c r="C333" t="s">
        <v>216</v>
      </c>
      <c r="D333" t="s">
        <v>2848</v>
      </c>
      <c r="E333">
        <v>40851</v>
      </c>
      <c r="F333">
        <v>0</v>
      </c>
      <c r="G333">
        <v>40851</v>
      </c>
      <c r="H333">
        <v>100</v>
      </c>
      <c r="I333">
        <v>100</v>
      </c>
      <c r="J333" t="s">
        <v>36</v>
      </c>
      <c r="K333" t="str">
        <f t="shared" si="10"/>
        <v>KDE00004dfl.dfl.mcaapplications.genderIntegrityCustomer</v>
      </c>
      <c r="L333">
        <f t="shared" si="11"/>
        <v>100</v>
      </c>
    </row>
    <row r="334" spans="1:12" x14ac:dyDescent="0.25">
      <c r="A334" t="s">
        <v>699</v>
      </c>
      <c r="B334" t="s">
        <v>261</v>
      </c>
      <c r="C334" t="s">
        <v>90</v>
      </c>
      <c r="D334" t="s">
        <v>3008</v>
      </c>
      <c r="E334">
        <v>40851</v>
      </c>
      <c r="F334">
        <v>0</v>
      </c>
      <c r="G334">
        <v>40851</v>
      </c>
      <c r="H334">
        <v>100</v>
      </c>
      <c r="I334">
        <v>100</v>
      </c>
      <c r="J334" t="s">
        <v>36</v>
      </c>
      <c r="K334" t="str">
        <f t="shared" si="10"/>
        <v>KDE00009dfl.dfl.mcaapplications.identifytypeCompletenessCustomer</v>
      </c>
      <c r="L334">
        <f t="shared" si="11"/>
        <v>100</v>
      </c>
    </row>
    <row r="335" spans="1:12" x14ac:dyDescent="0.25">
      <c r="A335" t="s">
        <v>750</v>
      </c>
      <c r="B335" t="s">
        <v>261</v>
      </c>
      <c r="C335" t="s">
        <v>90</v>
      </c>
      <c r="D335" t="s">
        <v>3009</v>
      </c>
      <c r="E335">
        <v>40851</v>
      </c>
      <c r="F335">
        <v>0</v>
      </c>
      <c r="G335">
        <v>40851</v>
      </c>
      <c r="H335">
        <v>100</v>
      </c>
      <c r="I335">
        <v>100</v>
      </c>
      <c r="J335" t="s">
        <v>36</v>
      </c>
      <c r="K335" t="str">
        <f t="shared" si="10"/>
        <v>KDE00119dfl.dfl.mcaapplications.maritalCompletenessCustomer</v>
      </c>
      <c r="L335">
        <f t="shared" si="11"/>
        <v>100</v>
      </c>
    </row>
    <row r="336" spans="1:12" x14ac:dyDescent="0.25">
      <c r="A336" t="s">
        <v>262</v>
      </c>
      <c r="B336" t="s">
        <v>261</v>
      </c>
      <c r="C336" t="s">
        <v>90</v>
      </c>
      <c r="D336" t="s">
        <v>2861</v>
      </c>
      <c r="E336">
        <v>40851</v>
      </c>
      <c r="F336">
        <v>0</v>
      </c>
      <c r="G336">
        <v>40851</v>
      </c>
      <c r="H336">
        <v>100</v>
      </c>
      <c r="I336">
        <v>100</v>
      </c>
      <c r="J336" t="s">
        <v>36</v>
      </c>
      <c r="K336" t="str">
        <f t="shared" si="10"/>
        <v>KDE00001dfl.dfl.mcaapplications.mobilenoCompletenessCustomer</v>
      </c>
      <c r="L336">
        <f t="shared" si="11"/>
        <v>100</v>
      </c>
    </row>
    <row r="337" spans="1:12" x14ac:dyDescent="0.25">
      <c r="A337" t="s">
        <v>758</v>
      </c>
      <c r="B337" t="s">
        <v>261</v>
      </c>
      <c r="C337" t="s">
        <v>90</v>
      </c>
      <c r="D337" t="s">
        <v>3010</v>
      </c>
      <c r="E337">
        <v>40851</v>
      </c>
      <c r="F337">
        <v>0</v>
      </c>
      <c r="G337">
        <v>40851</v>
      </c>
      <c r="H337">
        <v>100</v>
      </c>
      <c r="I337">
        <v>100</v>
      </c>
      <c r="J337" t="s">
        <v>36</v>
      </c>
      <c r="K337" t="str">
        <f t="shared" si="10"/>
        <v>KDE00120dfl.dfl.mcaapplications.nationalityCompletenessCustomer</v>
      </c>
      <c r="L337">
        <f t="shared" si="11"/>
        <v>100</v>
      </c>
    </row>
    <row r="338" spans="1:12" x14ac:dyDescent="0.25">
      <c r="A338" t="s">
        <v>2000</v>
      </c>
      <c r="B338" t="s">
        <v>1975</v>
      </c>
      <c r="C338" t="s">
        <v>29</v>
      </c>
      <c r="D338" t="s">
        <v>2911</v>
      </c>
      <c r="E338">
        <v>40847</v>
      </c>
      <c r="F338">
        <v>0</v>
      </c>
      <c r="G338">
        <v>40847</v>
      </c>
      <c r="H338">
        <v>100</v>
      </c>
      <c r="I338">
        <v>100</v>
      </c>
      <c r="J338" t="s">
        <v>36</v>
      </c>
      <c r="K338" t="str">
        <f t="shared" si="10"/>
        <v>KDE00371dfl.dfl.mcaapplications.submitdateValidityUnderwriting</v>
      </c>
      <c r="L338">
        <f t="shared" si="11"/>
        <v>100</v>
      </c>
    </row>
    <row r="339" spans="1:12" x14ac:dyDescent="0.25">
      <c r="A339" t="s">
        <v>809</v>
      </c>
      <c r="B339" t="s">
        <v>808</v>
      </c>
      <c r="C339" t="s">
        <v>29</v>
      </c>
      <c r="D339" t="s">
        <v>2787</v>
      </c>
      <c r="E339">
        <v>57731</v>
      </c>
      <c r="F339">
        <v>0</v>
      </c>
      <c r="G339">
        <v>57731</v>
      </c>
      <c r="H339">
        <v>100</v>
      </c>
      <c r="I339">
        <v>100</v>
      </c>
      <c r="J339" t="s">
        <v>36</v>
      </c>
      <c r="K339" t="str">
        <f t="shared" si="10"/>
        <v>KDE00345dfl.dfl.payment.paymenttypeValidityFinance</v>
      </c>
      <c r="L339">
        <f t="shared" si="11"/>
        <v>100</v>
      </c>
    </row>
    <row r="340" spans="1:12" x14ac:dyDescent="0.25">
      <c r="A340" t="s">
        <v>651</v>
      </c>
      <c r="B340" t="s">
        <v>261</v>
      </c>
      <c r="C340" t="s">
        <v>90</v>
      </c>
      <c r="D340" t="s">
        <v>3011</v>
      </c>
      <c r="E340">
        <v>71743</v>
      </c>
      <c r="F340">
        <v>0</v>
      </c>
      <c r="G340">
        <v>71743</v>
      </c>
      <c r="H340">
        <v>100</v>
      </c>
      <c r="I340">
        <v>100</v>
      </c>
      <c r="J340" t="s">
        <v>36</v>
      </c>
      <c r="K340" t="str">
        <f t="shared" si="10"/>
        <v>KDE00408dfl.dfl.payment.taxreduceflagCompletenessCustomer</v>
      </c>
      <c r="L340">
        <f t="shared" si="11"/>
        <v>100</v>
      </c>
    </row>
    <row r="341" spans="1:12" x14ac:dyDescent="0.25">
      <c r="A341" t="s">
        <v>651</v>
      </c>
      <c r="B341" t="s">
        <v>261</v>
      </c>
      <c r="C341" t="s">
        <v>29</v>
      </c>
      <c r="D341" t="s">
        <v>3011</v>
      </c>
      <c r="E341">
        <v>71743</v>
      </c>
      <c r="F341">
        <v>0</v>
      </c>
      <c r="G341">
        <v>71743</v>
      </c>
      <c r="H341">
        <v>100</v>
      </c>
      <c r="I341">
        <v>100</v>
      </c>
      <c r="J341" t="s">
        <v>36</v>
      </c>
      <c r="K341" t="str">
        <f t="shared" si="10"/>
        <v>KDE00408dfl.dfl.payment.taxreduceflagValidityCustomer</v>
      </c>
      <c r="L341">
        <f t="shared" si="11"/>
        <v>100</v>
      </c>
    </row>
    <row r="342" spans="1:12" x14ac:dyDescent="0.25">
      <c r="A342" t="s">
        <v>1976</v>
      </c>
      <c r="B342" t="s">
        <v>1975</v>
      </c>
      <c r="C342" t="s">
        <v>29</v>
      </c>
      <c r="D342" t="s">
        <v>3012</v>
      </c>
      <c r="E342">
        <v>70398</v>
      </c>
      <c r="F342">
        <v>0</v>
      </c>
      <c r="G342">
        <v>70398</v>
      </c>
      <c r="H342">
        <v>100</v>
      </c>
      <c r="I342">
        <v>100</v>
      </c>
      <c r="J342" t="s">
        <v>36</v>
      </c>
      <c r="K342" t="str">
        <f t="shared" si="10"/>
        <v>KDE00180dfl.dfl.quotation.healthcheckflagValidityUnderwriting</v>
      </c>
      <c r="L342">
        <f t="shared" si="11"/>
        <v>100</v>
      </c>
    </row>
    <row r="343" spans="1:12" x14ac:dyDescent="0.25">
      <c r="A343" t="s">
        <v>1088</v>
      </c>
      <c r="B343" t="s">
        <v>957</v>
      </c>
      <c r="C343" t="s">
        <v>90</v>
      </c>
      <c r="D343" t="s">
        <v>3013</v>
      </c>
      <c r="E343">
        <v>76870</v>
      </c>
      <c r="F343">
        <v>0</v>
      </c>
      <c r="G343">
        <v>76870</v>
      </c>
      <c r="H343">
        <v>100</v>
      </c>
      <c r="I343">
        <v>100</v>
      </c>
      <c r="J343" t="s">
        <v>36</v>
      </c>
      <c r="K343" t="str">
        <f t="shared" si="10"/>
        <v>KDE00233dfl.dfl.quotation.modeCompletenessInsurance/Policy</v>
      </c>
      <c r="L343">
        <f t="shared" si="11"/>
        <v>100</v>
      </c>
    </row>
    <row r="344" spans="1:12" x14ac:dyDescent="0.25">
      <c r="A344" t="s">
        <v>1661</v>
      </c>
      <c r="B344" t="s">
        <v>1660</v>
      </c>
      <c r="C344" t="s">
        <v>216</v>
      </c>
      <c r="D344" t="s">
        <v>3014</v>
      </c>
      <c r="E344">
        <v>76870</v>
      </c>
      <c r="F344">
        <v>0</v>
      </c>
      <c r="G344">
        <v>76870</v>
      </c>
      <c r="H344">
        <v>100</v>
      </c>
      <c r="I344">
        <v>100</v>
      </c>
      <c r="J344" t="s">
        <v>36</v>
      </c>
      <c r="K344" t="str">
        <f t="shared" si="10"/>
        <v>KDE00265dfl.dfl.quotation.plancodeIntegrityProduct</v>
      </c>
      <c r="L344">
        <f t="shared" si="11"/>
        <v>100</v>
      </c>
    </row>
    <row r="345" spans="1:12" x14ac:dyDescent="0.25">
      <c r="A345" t="s">
        <v>1661</v>
      </c>
      <c r="B345" t="s">
        <v>1660</v>
      </c>
      <c r="C345" t="s">
        <v>90</v>
      </c>
      <c r="D345" t="s">
        <v>3014</v>
      </c>
      <c r="E345">
        <v>76870</v>
      </c>
      <c r="F345">
        <v>0</v>
      </c>
      <c r="G345">
        <v>76870</v>
      </c>
      <c r="H345">
        <v>100</v>
      </c>
      <c r="I345">
        <v>100</v>
      </c>
      <c r="J345" t="s">
        <v>36</v>
      </c>
      <c r="K345" t="str">
        <f t="shared" si="10"/>
        <v>KDE00265dfl.dfl.quotation.plancodeCompletenessProduct</v>
      </c>
      <c r="L345">
        <f t="shared" si="11"/>
        <v>100</v>
      </c>
    </row>
    <row r="346" spans="1:12" x14ac:dyDescent="0.25">
      <c r="A346" t="s">
        <v>1674</v>
      </c>
      <c r="B346" t="s">
        <v>1660</v>
      </c>
      <c r="C346" t="s">
        <v>90</v>
      </c>
      <c r="D346" t="s">
        <v>2840</v>
      </c>
      <c r="E346">
        <v>103730</v>
      </c>
      <c r="F346">
        <v>0</v>
      </c>
      <c r="G346">
        <v>103730</v>
      </c>
      <c r="H346">
        <v>100</v>
      </c>
      <c r="I346">
        <v>100</v>
      </c>
      <c r="J346" t="s">
        <v>36</v>
      </c>
      <c r="K346" t="str">
        <f t="shared" si="10"/>
        <v>KDE00267dfl.dfl.quotationrider.ridertypeCompletenessProduct</v>
      </c>
      <c r="L346">
        <f t="shared" si="11"/>
        <v>100</v>
      </c>
    </row>
    <row r="347" spans="1:12" x14ac:dyDescent="0.25">
      <c r="A347" t="s">
        <v>1813</v>
      </c>
      <c r="B347" t="s">
        <v>1732</v>
      </c>
      <c r="C347" t="s">
        <v>90</v>
      </c>
      <c r="D347" t="s">
        <v>3015</v>
      </c>
      <c r="E347">
        <v>4910</v>
      </c>
      <c r="F347">
        <v>0</v>
      </c>
      <c r="G347">
        <v>4910</v>
      </c>
      <c r="H347">
        <v>100</v>
      </c>
      <c r="I347">
        <v>100</v>
      </c>
      <c r="J347" t="s">
        <v>36</v>
      </c>
      <c r="K347" t="str">
        <f t="shared" si="10"/>
        <v>KDE00720dm_db.dbo.l_employee.employ_nameCompletenessSales</v>
      </c>
      <c r="L347">
        <f t="shared" si="11"/>
        <v>100</v>
      </c>
    </row>
    <row r="348" spans="1:12" x14ac:dyDescent="0.25">
      <c r="A348" t="s">
        <v>1026</v>
      </c>
      <c r="B348" t="s">
        <v>957</v>
      </c>
      <c r="C348" t="s">
        <v>90</v>
      </c>
      <c r="D348" t="s">
        <v>3016</v>
      </c>
      <c r="E348">
        <v>4090764</v>
      </c>
      <c r="F348">
        <v>0</v>
      </c>
      <c r="G348">
        <v>4090764</v>
      </c>
      <c r="H348">
        <v>100</v>
      </c>
      <c r="I348">
        <v>100</v>
      </c>
      <c r="J348" t="s">
        <v>36</v>
      </c>
      <c r="K348" t="str">
        <f t="shared" si="10"/>
        <v>KDE00221edw.dds.tl_mth_policy_additional.life_premium_amtCompletenessInsurance/Policy</v>
      </c>
      <c r="L348">
        <f t="shared" si="11"/>
        <v>100</v>
      </c>
    </row>
    <row r="349" spans="1:12" x14ac:dyDescent="0.25">
      <c r="A349" t="s">
        <v>958</v>
      </c>
      <c r="B349" t="s">
        <v>957</v>
      </c>
      <c r="C349" t="s">
        <v>29</v>
      </c>
      <c r="D349" t="s">
        <v>3017</v>
      </c>
      <c r="E349">
        <v>4090764</v>
      </c>
      <c r="F349">
        <v>0</v>
      </c>
      <c r="G349">
        <v>4090764</v>
      </c>
      <c r="H349">
        <v>100</v>
      </c>
      <c r="I349">
        <v>100</v>
      </c>
      <c r="J349" t="s">
        <v>36</v>
      </c>
      <c r="K349" t="str">
        <f t="shared" si="10"/>
        <v>KDE00045edw.dds.tl_mth_policy_additional.nextdue_dtValidityInsurance/Policy</v>
      </c>
      <c r="L349">
        <f t="shared" si="11"/>
        <v>100</v>
      </c>
    </row>
    <row r="350" spans="1:12" x14ac:dyDescent="0.25">
      <c r="A350" t="s">
        <v>1026</v>
      </c>
      <c r="B350" t="s">
        <v>957</v>
      </c>
      <c r="C350" t="s">
        <v>90</v>
      </c>
      <c r="D350" t="s">
        <v>3018</v>
      </c>
      <c r="E350">
        <v>1852452</v>
      </c>
      <c r="F350">
        <v>0</v>
      </c>
      <c r="G350">
        <v>1852452</v>
      </c>
      <c r="H350">
        <v>100</v>
      </c>
      <c r="I350">
        <v>100</v>
      </c>
      <c r="J350" t="s">
        <v>36</v>
      </c>
      <c r="K350" t="str">
        <f t="shared" si="10"/>
        <v>KDE00221edw_month_end.edw_month_end.indfile.lifepremiumCompletenessInsurance/Policy</v>
      </c>
      <c r="L350">
        <f t="shared" si="11"/>
        <v>100</v>
      </c>
    </row>
    <row r="351" spans="1:12" x14ac:dyDescent="0.25">
      <c r="A351" t="s">
        <v>581</v>
      </c>
      <c r="B351" t="s">
        <v>261</v>
      </c>
      <c r="C351" t="s">
        <v>90</v>
      </c>
      <c r="D351" t="s">
        <v>3019</v>
      </c>
      <c r="E351">
        <v>1852452</v>
      </c>
      <c r="F351">
        <v>0</v>
      </c>
      <c r="G351">
        <v>1852452</v>
      </c>
      <c r="H351">
        <v>100</v>
      </c>
      <c r="I351">
        <v>100</v>
      </c>
      <c r="J351" t="s">
        <v>36</v>
      </c>
      <c r="K351" t="str">
        <f t="shared" si="10"/>
        <v>KDE00004edw_month_end.edw_month_end.indfile.sexCompletenessCustomer</v>
      </c>
      <c r="L351">
        <f t="shared" si="11"/>
        <v>100</v>
      </c>
    </row>
    <row r="352" spans="1:12" x14ac:dyDescent="0.25">
      <c r="A352" t="s">
        <v>1026</v>
      </c>
      <c r="B352" t="s">
        <v>957</v>
      </c>
      <c r="C352" t="s">
        <v>90</v>
      </c>
      <c r="D352" t="s">
        <v>3020</v>
      </c>
      <c r="E352">
        <v>47067832</v>
      </c>
      <c r="F352">
        <v>0</v>
      </c>
      <c r="G352">
        <v>47067832</v>
      </c>
      <c r="H352">
        <v>100</v>
      </c>
      <c r="I352">
        <v>100</v>
      </c>
      <c r="J352" t="s">
        <v>36</v>
      </c>
      <c r="K352" t="str">
        <f t="shared" si="10"/>
        <v>KDE00221edw_month_end.edw_month_end.ordfile.lifepremiumCompletenessInsurance/Policy</v>
      </c>
      <c r="L352">
        <f t="shared" si="11"/>
        <v>100</v>
      </c>
    </row>
    <row r="353" spans="1:12" x14ac:dyDescent="0.25">
      <c r="A353" t="s">
        <v>581</v>
      </c>
      <c r="B353" t="s">
        <v>261</v>
      </c>
      <c r="C353" t="s">
        <v>90</v>
      </c>
      <c r="D353" t="s">
        <v>3021</v>
      </c>
      <c r="E353">
        <v>47067832</v>
      </c>
      <c r="F353">
        <v>0</v>
      </c>
      <c r="G353">
        <v>47067832</v>
      </c>
      <c r="H353">
        <v>100</v>
      </c>
      <c r="I353">
        <v>100</v>
      </c>
      <c r="J353" t="s">
        <v>36</v>
      </c>
      <c r="K353" t="str">
        <f t="shared" si="10"/>
        <v>KDE00004edw_month_end.edw_month_end.ordfile.sexCompletenessCustomer</v>
      </c>
      <c r="L353">
        <f t="shared" si="11"/>
        <v>100</v>
      </c>
    </row>
    <row r="354" spans="1:12" x14ac:dyDescent="0.25">
      <c r="A354" t="s">
        <v>1026</v>
      </c>
      <c r="B354" t="s">
        <v>957</v>
      </c>
      <c r="C354" t="s">
        <v>90</v>
      </c>
      <c r="D354" t="s">
        <v>3022</v>
      </c>
      <c r="E354">
        <v>57804</v>
      </c>
      <c r="F354">
        <v>0</v>
      </c>
      <c r="G354">
        <v>57804</v>
      </c>
      <c r="H354">
        <v>100</v>
      </c>
      <c r="I354">
        <v>100</v>
      </c>
      <c r="J354" t="s">
        <v>36</v>
      </c>
      <c r="K354" t="str">
        <f t="shared" si="10"/>
        <v>KDE00221edw_month_end.edw_month_end.whlfile.lifepremiumCompletenessInsurance/Policy</v>
      </c>
      <c r="L354">
        <f t="shared" si="11"/>
        <v>100</v>
      </c>
    </row>
    <row r="355" spans="1:12" x14ac:dyDescent="0.25">
      <c r="A355" t="s">
        <v>581</v>
      </c>
      <c r="B355" t="s">
        <v>261</v>
      </c>
      <c r="C355" t="s">
        <v>90</v>
      </c>
      <c r="D355" t="s">
        <v>3023</v>
      </c>
      <c r="E355">
        <v>57804</v>
      </c>
      <c r="F355">
        <v>0</v>
      </c>
      <c r="G355">
        <v>57804</v>
      </c>
      <c r="H355">
        <v>100</v>
      </c>
      <c r="I355">
        <v>100</v>
      </c>
      <c r="J355" t="s">
        <v>36</v>
      </c>
      <c r="K355" t="str">
        <f t="shared" si="10"/>
        <v>KDE00004edw_month_end.edw_month_end.whlfile.sexCompletenessCustomer</v>
      </c>
      <c r="L355">
        <f t="shared" si="11"/>
        <v>100</v>
      </c>
    </row>
    <row r="356" spans="1:12" x14ac:dyDescent="0.25">
      <c r="A356" t="s">
        <v>946</v>
      </c>
      <c r="B356" t="s">
        <v>939</v>
      </c>
      <c r="C356" t="s">
        <v>90</v>
      </c>
      <c r="D356" t="s">
        <v>2959</v>
      </c>
      <c r="E356">
        <v>832299</v>
      </c>
      <c r="F356">
        <v>0</v>
      </c>
      <c r="G356">
        <v>832299</v>
      </c>
      <c r="H356">
        <v>100</v>
      </c>
      <c r="I356">
        <v>100</v>
      </c>
      <c r="J356" t="s">
        <v>36</v>
      </c>
      <c r="K356" t="str">
        <f t="shared" si="10"/>
        <v>KDE00425group_life.glife.accno.bankcodeCompletenessInformation Asset</v>
      </c>
      <c r="L356">
        <f t="shared" si="11"/>
        <v>100</v>
      </c>
    </row>
    <row r="357" spans="1:12" x14ac:dyDescent="0.25">
      <c r="A357" t="s">
        <v>834</v>
      </c>
      <c r="B357" t="s">
        <v>808</v>
      </c>
      <c r="C357" t="s">
        <v>90</v>
      </c>
      <c r="D357" t="s">
        <v>3024</v>
      </c>
      <c r="E357">
        <v>32213</v>
      </c>
      <c r="F357">
        <v>0</v>
      </c>
      <c r="G357">
        <v>32213</v>
      </c>
      <c r="H357">
        <v>100</v>
      </c>
      <c r="I357">
        <v>100</v>
      </c>
      <c r="J357" t="s">
        <v>36</v>
      </c>
      <c r="K357" t="str">
        <f t="shared" si="10"/>
        <v>KDE00346group_life.glife.claim.pay_methodCompletenessFinance</v>
      </c>
      <c r="L357">
        <f t="shared" si="11"/>
        <v>100</v>
      </c>
    </row>
    <row r="358" spans="1:12" x14ac:dyDescent="0.25">
      <c r="A358" t="s">
        <v>834</v>
      </c>
      <c r="B358" t="s">
        <v>808</v>
      </c>
      <c r="C358" t="s">
        <v>216</v>
      </c>
      <c r="D358" t="s">
        <v>3024</v>
      </c>
      <c r="E358">
        <v>32213</v>
      </c>
      <c r="F358">
        <v>0</v>
      </c>
      <c r="G358">
        <v>32213</v>
      </c>
      <c r="H358">
        <v>100</v>
      </c>
      <c r="I358">
        <v>100</v>
      </c>
      <c r="J358" t="s">
        <v>36</v>
      </c>
      <c r="K358" t="str">
        <f t="shared" si="10"/>
        <v>KDE00346group_life.glife.claim.pay_methodIntegrityFinance</v>
      </c>
      <c r="L358">
        <f t="shared" si="11"/>
        <v>100</v>
      </c>
    </row>
    <row r="359" spans="1:12" x14ac:dyDescent="0.25">
      <c r="A359" t="s">
        <v>196</v>
      </c>
      <c r="B359" t="s">
        <v>93</v>
      </c>
      <c r="C359" t="s">
        <v>29</v>
      </c>
      <c r="D359" t="s">
        <v>2857</v>
      </c>
      <c r="E359">
        <v>31790</v>
      </c>
      <c r="F359">
        <v>0</v>
      </c>
      <c r="G359">
        <v>31790</v>
      </c>
      <c r="H359">
        <v>100</v>
      </c>
      <c r="I359">
        <v>100</v>
      </c>
      <c r="J359" t="s">
        <v>36</v>
      </c>
      <c r="K359" t="str">
        <f t="shared" si="10"/>
        <v>KDE00140group_life.glife.claim.paydateValidityClaims</v>
      </c>
      <c r="L359">
        <f t="shared" si="11"/>
        <v>100</v>
      </c>
    </row>
    <row r="360" spans="1:12" x14ac:dyDescent="0.25">
      <c r="A360" t="s">
        <v>166</v>
      </c>
      <c r="B360" t="s">
        <v>93</v>
      </c>
      <c r="C360" t="s">
        <v>90</v>
      </c>
      <c r="D360" t="s">
        <v>3025</v>
      </c>
      <c r="E360">
        <v>32978</v>
      </c>
      <c r="F360">
        <v>0</v>
      </c>
      <c r="G360">
        <v>32978</v>
      </c>
      <c r="H360">
        <v>100</v>
      </c>
      <c r="I360">
        <v>100</v>
      </c>
      <c r="J360" t="s">
        <v>36</v>
      </c>
      <c r="K360" t="str">
        <f t="shared" si="10"/>
        <v>KDE00142group_life.glife.claim.recvdateCompletenessClaims</v>
      </c>
      <c r="L360">
        <f t="shared" si="11"/>
        <v>100</v>
      </c>
    </row>
    <row r="361" spans="1:12" x14ac:dyDescent="0.25">
      <c r="A361" t="s">
        <v>166</v>
      </c>
      <c r="B361" t="s">
        <v>93</v>
      </c>
      <c r="C361" t="s">
        <v>29</v>
      </c>
      <c r="D361" t="s">
        <v>3025</v>
      </c>
      <c r="E361">
        <v>32978</v>
      </c>
      <c r="F361">
        <v>0</v>
      </c>
      <c r="G361">
        <v>32978</v>
      </c>
      <c r="H361">
        <v>100</v>
      </c>
      <c r="I361">
        <v>100</v>
      </c>
      <c r="J361" t="s">
        <v>36</v>
      </c>
      <c r="K361" t="str">
        <f t="shared" si="10"/>
        <v>KDE00142group_life.glife.claim.recvdateValidityClaims</v>
      </c>
      <c r="L361">
        <f t="shared" si="11"/>
        <v>100</v>
      </c>
    </row>
    <row r="362" spans="1:12" x14ac:dyDescent="0.25">
      <c r="A362" t="s">
        <v>171</v>
      </c>
      <c r="B362" t="s">
        <v>93</v>
      </c>
      <c r="C362" t="s">
        <v>90</v>
      </c>
      <c r="D362" t="s">
        <v>3026</v>
      </c>
      <c r="E362">
        <v>32978</v>
      </c>
      <c r="F362">
        <v>0</v>
      </c>
      <c r="G362">
        <v>32978</v>
      </c>
      <c r="H362">
        <v>100</v>
      </c>
      <c r="I362">
        <v>100</v>
      </c>
      <c r="J362" t="s">
        <v>36</v>
      </c>
      <c r="K362" t="str">
        <f t="shared" si="10"/>
        <v>KDE00143group_life.glife.claim.recvnoCompletenessClaims</v>
      </c>
      <c r="L362">
        <f t="shared" si="11"/>
        <v>100</v>
      </c>
    </row>
    <row r="363" spans="1:12" x14ac:dyDescent="0.25">
      <c r="A363" t="s">
        <v>171</v>
      </c>
      <c r="B363" t="s">
        <v>93</v>
      </c>
      <c r="C363" t="s">
        <v>29</v>
      </c>
      <c r="D363" t="s">
        <v>3026</v>
      </c>
      <c r="E363">
        <v>32978</v>
      </c>
      <c r="F363">
        <v>0</v>
      </c>
      <c r="G363">
        <v>32978</v>
      </c>
      <c r="H363">
        <v>100</v>
      </c>
      <c r="I363">
        <v>100</v>
      </c>
      <c r="J363" t="s">
        <v>36</v>
      </c>
      <c r="K363" t="str">
        <f t="shared" si="10"/>
        <v>KDE00143group_life.glife.claim.recvnoValidityClaims</v>
      </c>
      <c r="L363">
        <f t="shared" si="11"/>
        <v>100</v>
      </c>
    </row>
    <row r="364" spans="1:12" x14ac:dyDescent="0.25">
      <c r="A364" t="s">
        <v>218</v>
      </c>
      <c r="B364" t="s">
        <v>93</v>
      </c>
      <c r="C364" t="s">
        <v>216</v>
      </c>
      <c r="D364" t="s">
        <v>3027</v>
      </c>
      <c r="E364">
        <v>55346</v>
      </c>
      <c r="F364">
        <v>0</v>
      </c>
      <c r="G364">
        <v>55346</v>
      </c>
      <c r="H364">
        <v>100</v>
      </c>
      <c r="I364">
        <v>100</v>
      </c>
      <c r="J364" t="s">
        <v>36</v>
      </c>
      <c r="K364" t="str">
        <f t="shared" si="10"/>
        <v>KDE00132group_life.glife.claimrcv.claim_typeIntegrityClaims</v>
      </c>
      <c r="L364">
        <f t="shared" si="11"/>
        <v>100</v>
      </c>
    </row>
    <row r="365" spans="1:12" x14ac:dyDescent="0.25">
      <c r="A365" t="s">
        <v>940</v>
      </c>
      <c r="B365" t="s">
        <v>939</v>
      </c>
      <c r="C365" t="s">
        <v>216</v>
      </c>
      <c r="D365" t="s">
        <v>3028</v>
      </c>
      <c r="E365">
        <v>10525</v>
      </c>
      <c r="F365">
        <v>0</v>
      </c>
      <c r="G365">
        <v>10525</v>
      </c>
      <c r="H365">
        <v>100</v>
      </c>
      <c r="I365">
        <v>100</v>
      </c>
      <c r="J365" t="s">
        <v>36</v>
      </c>
      <c r="K365" t="str">
        <f t="shared" si="10"/>
        <v>KDE00127group_life.glife.claimrcv.icd_codeIntegrityInformation Asset</v>
      </c>
      <c r="L365">
        <f t="shared" si="11"/>
        <v>100</v>
      </c>
    </row>
    <row r="366" spans="1:12" x14ac:dyDescent="0.25">
      <c r="A366" t="s">
        <v>1114</v>
      </c>
      <c r="B366" t="s">
        <v>957</v>
      </c>
      <c r="C366" t="s">
        <v>90</v>
      </c>
      <c r="D366" t="s">
        <v>3029</v>
      </c>
      <c r="E366">
        <v>29705</v>
      </c>
      <c r="F366">
        <v>0</v>
      </c>
      <c r="G366">
        <v>29705</v>
      </c>
      <c r="H366">
        <v>100</v>
      </c>
      <c r="I366">
        <v>100</v>
      </c>
      <c r="J366" t="s">
        <v>36</v>
      </c>
      <c r="K366" t="str">
        <f t="shared" si="10"/>
        <v>KDE00235group_life.glife.endorse.instalseqCompletenessInsurance/Policy</v>
      </c>
      <c r="L366">
        <f t="shared" si="11"/>
        <v>100</v>
      </c>
    </row>
    <row r="367" spans="1:12" x14ac:dyDescent="0.25">
      <c r="A367" t="s">
        <v>1114</v>
      </c>
      <c r="B367" t="s">
        <v>957</v>
      </c>
      <c r="C367" t="s">
        <v>29</v>
      </c>
      <c r="D367" t="s">
        <v>3029</v>
      </c>
      <c r="E367">
        <v>29705</v>
      </c>
      <c r="F367">
        <v>0</v>
      </c>
      <c r="G367">
        <v>29705</v>
      </c>
      <c r="H367">
        <v>100</v>
      </c>
      <c r="I367">
        <v>100</v>
      </c>
      <c r="J367" t="s">
        <v>36</v>
      </c>
      <c r="K367" t="str">
        <f t="shared" si="10"/>
        <v>KDE00235group_life.glife.endorse.instalseqValidityInsurance/Policy</v>
      </c>
      <c r="L367">
        <f t="shared" si="11"/>
        <v>100</v>
      </c>
    </row>
    <row r="368" spans="1:12" x14ac:dyDescent="0.25">
      <c r="A368" t="s">
        <v>456</v>
      </c>
      <c r="B368" t="s">
        <v>261</v>
      </c>
      <c r="C368" t="s">
        <v>90</v>
      </c>
      <c r="D368" t="s">
        <v>3030</v>
      </c>
      <c r="E368">
        <v>4062901</v>
      </c>
      <c r="F368">
        <v>0</v>
      </c>
      <c r="G368">
        <v>4062901</v>
      </c>
      <c r="H368">
        <v>100</v>
      </c>
      <c r="I368">
        <v>100</v>
      </c>
      <c r="J368" t="s">
        <v>36</v>
      </c>
      <c r="K368" t="str">
        <f t="shared" si="10"/>
        <v>KDE00104group_life.glife.g.birthdateCompletenessCustomer</v>
      </c>
      <c r="L368">
        <f t="shared" si="11"/>
        <v>100</v>
      </c>
    </row>
    <row r="369" spans="1:12" x14ac:dyDescent="0.25">
      <c r="A369" t="s">
        <v>992</v>
      </c>
      <c r="B369" t="s">
        <v>957</v>
      </c>
      <c r="C369" t="s">
        <v>90</v>
      </c>
      <c r="D369" t="s">
        <v>2958</v>
      </c>
      <c r="E369">
        <v>4062901</v>
      </c>
      <c r="F369">
        <v>0</v>
      </c>
      <c r="G369">
        <v>4062901</v>
      </c>
      <c r="H369">
        <v>100</v>
      </c>
      <c r="I369">
        <v>100</v>
      </c>
      <c r="J369" t="s">
        <v>36</v>
      </c>
      <c r="K369" t="str">
        <f t="shared" si="10"/>
        <v>KDE00171group_life.glife.g.effdateCompletenessInsurance/Policy</v>
      </c>
      <c r="L369">
        <f t="shared" si="11"/>
        <v>100</v>
      </c>
    </row>
    <row r="370" spans="1:12" x14ac:dyDescent="0.25">
      <c r="A370" t="s">
        <v>1231</v>
      </c>
      <c r="B370" t="s">
        <v>957</v>
      </c>
      <c r="C370" t="s">
        <v>90</v>
      </c>
      <c r="D370" t="s">
        <v>2960</v>
      </c>
      <c r="E370">
        <v>4062901</v>
      </c>
      <c r="F370">
        <v>0</v>
      </c>
      <c r="G370">
        <v>4062901</v>
      </c>
      <c r="H370">
        <v>100</v>
      </c>
      <c r="I370">
        <v>100</v>
      </c>
      <c r="J370" t="s">
        <v>36</v>
      </c>
      <c r="K370" t="str">
        <f t="shared" si="10"/>
        <v>KDE00365group_life.glife.g.expdateCompletenessInsurance/Policy</v>
      </c>
      <c r="L370">
        <f t="shared" si="11"/>
        <v>100</v>
      </c>
    </row>
    <row r="371" spans="1:12" x14ac:dyDescent="0.25">
      <c r="A371" t="s">
        <v>1464</v>
      </c>
      <c r="B371" t="s">
        <v>957</v>
      </c>
      <c r="C371" t="s">
        <v>29</v>
      </c>
      <c r="D371" t="s">
        <v>3031</v>
      </c>
      <c r="E371">
        <v>4062901</v>
      </c>
      <c r="F371">
        <v>0</v>
      </c>
      <c r="G371">
        <v>4062901</v>
      </c>
      <c r="H371">
        <v>100</v>
      </c>
      <c r="I371">
        <v>100</v>
      </c>
      <c r="J371" t="s">
        <v>36</v>
      </c>
      <c r="K371" t="str">
        <f t="shared" si="10"/>
        <v>KDE00263group_life.glife.g.groupnoValidityInsurance/Policy</v>
      </c>
      <c r="L371">
        <f t="shared" si="11"/>
        <v>100</v>
      </c>
    </row>
    <row r="372" spans="1:12" x14ac:dyDescent="0.25">
      <c r="A372" t="s">
        <v>968</v>
      </c>
      <c r="B372" t="s">
        <v>957</v>
      </c>
      <c r="C372" t="s">
        <v>216</v>
      </c>
      <c r="D372" t="s">
        <v>3032</v>
      </c>
      <c r="E372">
        <v>4062901</v>
      </c>
      <c r="F372">
        <v>0</v>
      </c>
      <c r="G372">
        <v>4062901</v>
      </c>
      <c r="H372">
        <v>100</v>
      </c>
      <c r="I372">
        <v>100</v>
      </c>
      <c r="J372" t="s">
        <v>36</v>
      </c>
      <c r="K372" t="str">
        <f t="shared" si="10"/>
        <v>KDE00058group_life.glife.g.person_typeIntegrityInsurance/Policy</v>
      </c>
      <c r="L372">
        <f t="shared" si="11"/>
        <v>100</v>
      </c>
    </row>
    <row r="373" spans="1:12" x14ac:dyDescent="0.25">
      <c r="A373" t="s">
        <v>1538</v>
      </c>
      <c r="B373" t="s">
        <v>957</v>
      </c>
      <c r="C373" t="s">
        <v>90</v>
      </c>
      <c r="D373" t="s">
        <v>3033</v>
      </c>
      <c r="E373">
        <v>4062901</v>
      </c>
      <c r="F373">
        <v>0</v>
      </c>
      <c r="G373">
        <v>4062901</v>
      </c>
      <c r="H373">
        <v>100</v>
      </c>
      <c r="I373">
        <v>100</v>
      </c>
      <c r="J373" t="s">
        <v>36</v>
      </c>
      <c r="K373" t="str">
        <f t="shared" si="10"/>
        <v>KDE00443group_life.glife.g.statCompletenessInsurance/Policy</v>
      </c>
      <c r="L373">
        <f t="shared" si="11"/>
        <v>100</v>
      </c>
    </row>
    <row r="374" spans="1:12" x14ac:dyDescent="0.25">
      <c r="A374" t="s">
        <v>1538</v>
      </c>
      <c r="B374" t="s">
        <v>957</v>
      </c>
      <c r="C374" t="s">
        <v>216</v>
      </c>
      <c r="D374" t="s">
        <v>3033</v>
      </c>
      <c r="E374">
        <v>4062901</v>
      </c>
      <c r="F374">
        <v>0</v>
      </c>
      <c r="G374">
        <v>4062901</v>
      </c>
      <c r="H374">
        <v>100</v>
      </c>
      <c r="I374">
        <v>100</v>
      </c>
      <c r="J374" t="s">
        <v>36</v>
      </c>
      <c r="K374" t="str">
        <f t="shared" si="10"/>
        <v>KDE00443group_life.glife.g.statIntegrityInsurance/Policy</v>
      </c>
      <c r="L374">
        <f t="shared" si="11"/>
        <v>100</v>
      </c>
    </row>
    <row r="375" spans="1:12" x14ac:dyDescent="0.25">
      <c r="A375" t="s">
        <v>1026</v>
      </c>
      <c r="B375" t="s">
        <v>957</v>
      </c>
      <c r="C375" t="s">
        <v>29</v>
      </c>
      <c r="D375" t="s">
        <v>3034</v>
      </c>
      <c r="E375">
        <v>127079</v>
      </c>
      <c r="F375">
        <v>0</v>
      </c>
      <c r="G375">
        <v>127079</v>
      </c>
      <c r="H375">
        <v>100</v>
      </c>
      <c r="I375">
        <v>100</v>
      </c>
      <c r="J375" t="s">
        <v>36</v>
      </c>
      <c r="K375" t="str">
        <f t="shared" si="10"/>
        <v>KDE00221group_life.glife.gname.med_premiumValidityInsurance/Policy</v>
      </c>
      <c r="L375">
        <f t="shared" si="11"/>
        <v>100</v>
      </c>
    </row>
    <row r="376" spans="1:12" x14ac:dyDescent="0.25">
      <c r="A376" t="s">
        <v>1026</v>
      </c>
      <c r="B376" t="s">
        <v>957</v>
      </c>
      <c r="C376" t="s">
        <v>90</v>
      </c>
      <c r="D376" t="s">
        <v>3034</v>
      </c>
      <c r="E376">
        <v>127079</v>
      </c>
      <c r="F376">
        <v>0</v>
      </c>
      <c r="G376">
        <v>127079</v>
      </c>
      <c r="H376">
        <v>100</v>
      </c>
      <c r="I376">
        <v>100</v>
      </c>
      <c r="J376" t="s">
        <v>36</v>
      </c>
      <c r="K376" t="str">
        <f t="shared" si="10"/>
        <v>KDE00221group_life.glife.gname.med_premiumCompletenessInsurance/Policy</v>
      </c>
      <c r="L376">
        <f t="shared" si="11"/>
        <v>100</v>
      </c>
    </row>
    <row r="377" spans="1:12" x14ac:dyDescent="0.25">
      <c r="A377" t="s">
        <v>1177</v>
      </c>
      <c r="B377" t="s">
        <v>957</v>
      </c>
      <c r="C377" t="s">
        <v>90</v>
      </c>
      <c r="D377" t="s">
        <v>3035</v>
      </c>
      <c r="E377">
        <v>127079</v>
      </c>
      <c r="F377">
        <v>0</v>
      </c>
      <c r="G377">
        <v>127079</v>
      </c>
      <c r="H377">
        <v>100</v>
      </c>
      <c r="I377">
        <v>100</v>
      </c>
      <c r="J377" t="s">
        <v>36</v>
      </c>
      <c r="K377" t="str">
        <f t="shared" si="10"/>
        <v>KDE00276group_life.glife.gname.med_sumCompletenessInsurance/Policy</v>
      </c>
      <c r="L377">
        <f t="shared" si="11"/>
        <v>100</v>
      </c>
    </row>
    <row r="378" spans="1:12" x14ac:dyDescent="0.25">
      <c r="A378" t="s">
        <v>1177</v>
      </c>
      <c r="B378" t="s">
        <v>957</v>
      </c>
      <c r="C378" t="s">
        <v>29</v>
      </c>
      <c r="D378" t="s">
        <v>3035</v>
      </c>
      <c r="E378">
        <v>127079</v>
      </c>
      <c r="F378">
        <v>0</v>
      </c>
      <c r="G378">
        <v>127079</v>
      </c>
      <c r="H378">
        <v>100</v>
      </c>
      <c r="I378">
        <v>100</v>
      </c>
      <c r="J378" t="s">
        <v>36</v>
      </c>
      <c r="K378" t="str">
        <f t="shared" si="10"/>
        <v>KDE00276group_life.glife.gname.med_sumValidityInsurance/Policy</v>
      </c>
      <c r="L378">
        <f t="shared" si="11"/>
        <v>100</v>
      </c>
    </row>
    <row r="379" spans="1:12" x14ac:dyDescent="0.25">
      <c r="A379" t="s">
        <v>834</v>
      </c>
      <c r="B379" t="s">
        <v>808</v>
      </c>
      <c r="C379" t="s">
        <v>90</v>
      </c>
      <c r="D379" t="s">
        <v>3036</v>
      </c>
      <c r="E379">
        <v>4425656</v>
      </c>
      <c r="F379">
        <v>0</v>
      </c>
      <c r="G379">
        <v>4425656</v>
      </c>
      <c r="H379">
        <v>100</v>
      </c>
      <c r="I379">
        <v>100</v>
      </c>
      <c r="J379" t="s">
        <v>36</v>
      </c>
      <c r="K379" t="str">
        <f t="shared" si="10"/>
        <v>KDE00346group_life.glife.hclaim.pay_methodCompletenessFinance</v>
      </c>
      <c r="L379">
        <f t="shared" si="11"/>
        <v>100</v>
      </c>
    </row>
    <row r="380" spans="1:12" x14ac:dyDescent="0.25">
      <c r="A380" t="s">
        <v>834</v>
      </c>
      <c r="B380" t="s">
        <v>808</v>
      </c>
      <c r="C380" t="s">
        <v>216</v>
      </c>
      <c r="D380" t="s">
        <v>3036</v>
      </c>
      <c r="E380">
        <v>4425656</v>
      </c>
      <c r="F380">
        <v>0</v>
      </c>
      <c r="G380">
        <v>4425656</v>
      </c>
      <c r="H380">
        <v>100</v>
      </c>
      <c r="I380">
        <v>100</v>
      </c>
      <c r="J380" t="s">
        <v>36</v>
      </c>
      <c r="K380" t="str">
        <f t="shared" si="10"/>
        <v>KDE00346group_life.glife.hclaim.pay_methodIntegrityFinance</v>
      </c>
      <c r="L380">
        <f t="shared" si="11"/>
        <v>100</v>
      </c>
    </row>
    <row r="381" spans="1:12" x14ac:dyDescent="0.25">
      <c r="A381" t="s">
        <v>171</v>
      </c>
      <c r="B381" t="s">
        <v>93</v>
      </c>
      <c r="C381" t="s">
        <v>90</v>
      </c>
      <c r="D381" t="s">
        <v>3037</v>
      </c>
      <c r="E381">
        <v>4569736</v>
      </c>
      <c r="F381">
        <v>0</v>
      </c>
      <c r="G381">
        <v>4569736</v>
      </c>
      <c r="H381">
        <v>100</v>
      </c>
      <c r="I381">
        <v>100</v>
      </c>
      <c r="J381" t="s">
        <v>36</v>
      </c>
      <c r="K381" t="str">
        <f t="shared" si="10"/>
        <v>KDE00143group_life.glife.hclaim.recvnoCompletenessClaims</v>
      </c>
      <c r="L381">
        <f t="shared" si="11"/>
        <v>100</v>
      </c>
    </row>
    <row r="382" spans="1:12" x14ac:dyDescent="0.25">
      <c r="A382" t="s">
        <v>171</v>
      </c>
      <c r="B382" t="s">
        <v>93</v>
      </c>
      <c r="C382" t="s">
        <v>29</v>
      </c>
      <c r="D382" t="s">
        <v>3037</v>
      </c>
      <c r="E382">
        <v>4569736</v>
      </c>
      <c r="F382">
        <v>0</v>
      </c>
      <c r="G382">
        <v>4569736</v>
      </c>
      <c r="H382">
        <v>100</v>
      </c>
      <c r="I382">
        <v>100</v>
      </c>
      <c r="J382" t="s">
        <v>36</v>
      </c>
      <c r="K382" t="str">
        <f t="shared" si="10"/>
        <v>KDE00143group_life.glife.hclaim.recvnoValidityClaims</v>
      </c>
      <c r="L382">
        <f t="shared" si="11"/>
        <v>100</v>
      </c>
    </row>
    <row r="383" spans="1:12" x14ac:dyDescent="0.25">
      <c r="A383" t="s">
        <v>186</v>
      </c>
      <c r="B383" t="s">
        <v>93</v>
      </c>
      <c r="C383" t="s">
        <v>90</v>
      </c>
      <c r="D383" t="s">
        <v>2961</v>
      </c>
      <c r="E383">
        <v>5390076</v>
      </c>
      <c r="F383">
        <v>0</v>
      </c>
      <c r="G383">
        <v>5390076</v>
      </c>
      <c r="H383">
        <v>100</v>
      </c>
      <c r="I383">
        <v>100</v>
      </c>
      <c r="J383" t="s">
        <v>36</v>
      </c>
      <c r="K383" t="str">
        <f t="shared" si="10"/>
        <v>KDE00133group_life.glife.hclaimrcv.amountCompletenessClaims</v>
      </c>
      <c r="L383">
        <f t="shared" si="11"/>
        <v>100</v>
      </c>
    </row>
    <row r="384" spans="1:12" x14ac:dyDescent="0.25">
      <c r="A384" t="s">
        <v>218</v>
      </c>
      <c r="B384" t="s">
        <v>93</v>
      </c>
      <c r="C384" t="s">
        <v>216</v>
      </c>
      <c r="D384" t="s">
        <v>3038</v>
      </c>
      <c r="E384">
        <v>4754480</v>
      </c>
      <c r="F384">
        <v>0</v>
      </c>
      <c r="G384">
        <v>4754480</v>
      </c>
      <c r="H384">
        <v>100</v>
      </c>
      <c r="I384">
        <v>100</v>
      </c>
      <c r="J384" t="s">
        <v>36</v>
      </c>
      <c r="K384" t="str">
        <f t="shared" si="10"/>
        <v>KDE00132group_life.glife.hclaimrcv.claim_typeIntegrityClaims</v>
      </c>
      <c r="L384">
        <f t="shared" si="11"/>
        <v>100</v>
      </c>
    </row>
    <row r="385" spans="1:12" x14ac:dyDescent="0.25">
      <c r="A385" t="s">
        <v>992</v>
      </c>
      <c r="B385" t="s">
        <v>957</v>
      </c>
      <c r="C385" t="s">
        <v>90</v>
      </c>
      <c r="D385" t="s">
        <v>3039</v>
      </c>
      <c r="E385">
        <v>34492</v>
      </c>
      <c r="F385">
        <v>0</v>
      </c>
      <c r="G385">
        <v>34492</v>
      </c>
      <c r="H385">
        <v>100</v>
      </c>
      <c r="I385">
        <v>100</v>
      </c>
      <c r="J385" t="s">
        <v>36</v>
      </c>
      <c r="K385" t="str">
        <f t="shared" si="10"/>
        <v>KDE00171group_life.glife.insured.effdateCompletenessInsurance/Policy</v>
      </c>
      <c r="L385">
        <f t="shared" si="11"/>
        <v>100</v>
      </c>
    </row>
    <row r="386" spans="1:12" x14ac:dyDescent="0.25">
      <c r="A386" t="s">
        <v>992</v>
      </c>
      <c r="B386" t="s">
        <v>957</v>
      </c>
      <c r="C386" t="s">
        <v>29</v>
      </c>
      <c r="D386" t="s">
        <v>3039</v>
      </c>
      <c r="E386">
        <v>34492</v>
      </c>
      <c r="F386">
        <v>0</v>
      </c>
      <c r="G386">
        <v>34492</v>
      </c>
      <c r="H386">
        <v>100</v>
      </c>
      <c r="I386">
        <v>100</v>
      </c>
      <c r="J386" t="s">
        <v>36</v>
      </c>
      <c r="K386" t="str">
        <f t="shared" ref="K386:K449" si="12">A386&amp;D386&amp;C386&amp;B386</f>
        <v>KDE00171group_life.glife.insured.effdateValidityInsurance/Policy</v>
      </c>
      <c r="L386">
        <f t="shared" si="11"/>
        <v>100</v>
      </c>
    </row>
    <row r="387" spans="1:12" x14ac:dyDescent="0.25">
      <c r="A387" t="s">
        <v>1231</v>
      </c>
      <c r="B387" t="s">
        <v>957</v>
      </c>
      <c r="C387" t="s">
        <v>90</v>
      </c>
      <c r="D387" t="s">
        <v>3040</v>
      </c>
      <c r="E387">
        <v>34492</v>
      </c>
      <c r="F387">
        <v>0</v>
      </c>
      <c r="G387">
        <v>34492</v>
      </c>
      <c r="H387">
        <v>100</v>
      </c>
      <c r="I387">
        <v>100</v>
      </c>
      <c r="J387" t="s">
        <v>36</v>
      </c>
      <c r="K387" t="str">
        <f t="shared" si="12"/>
        <v>KDE00365group_life.glife.insured.expdateCompletenessInsurance/Policy</v>
      </c>
      <c r="L387">
        <f t="shared" ref="L387:L450" si="13">H387</f>
        <v>100</v>
      </c>
    </row>
    <row r="388" spans="1:12" x14ac:dyDescent="0.25">
      <c r="A388" t="s">
        <v>1231</v>
      </c>
      <c r="B388" t="s">
        <v>957</v>
      </c>
      <c r="C388" t="s">
        <v>29</v>
      </c>
      <c r="D388" t="s">
        <v>3040</v>
      </c>
      <c r="E388">
        <v>34492</v>
      </c>
      <c r="F388">
        <v>0</v>
      </c>
      <c r="G388">
        <v>34492</v>
      </c>
      <c r="H388">
        <v>100</v>
      </c>
      <c r="I388">
        <v>100</v>
      </c>
      <c r="J388" t="s">
        <v>36</v>
      </c>
      <c r="K388" t="str">
        <f t="shared" si="12"/>
        <v>KDE00365group_life.glife.insured.expdateValidityInsurance/Policy</v>
      </c>
      <c r="L388">
        <f t="shared" si="13"/>
        <v>100</v>
      </c>
    </row>
    <row r="389" spans="1:12" x14ac:dyDescent="0.25">
      <c r="A389" t="s">
        <v>1088</v>
      </c>
      <c r="B389" t="s">
        <v>957</v>
      </c>
      <c r="C389" t="s">
        <v>90</v>
      </c>
      <c r="D389" t="s">
        <v>3041</v>
      </c>
      <c r="E389">
        <v>34492</v>
      </c>
      <c r="F389">
        <v>0</v>
      </c>
      <c r="G389">
        <v>34492</v>
      </c>
      <c r="H389">
        <v>100</v>
      </c>
      <c r="I389">
        <v>100</v>
      </c>
      <c r="J389" t="s">
        <v>36</v>
      </c>
      <c r="K389" t="str">
        <f t="shared" si="12"/>
        <v>KDE00233group_life.glife.insured.paymodeCompletenessInsurance/Policy</v>
      </c>
      <c r="L389">
        <f t="shared" si="13"/>
        <v>100</v>
      </c>
    </row>
    <row r="390" spans="1:12" x14ac:dyDescent="0.25">
      <c r="A390" t="s">
        <v>1088</v>
      </c>
      <c r="B390" t="s">
        <v>957</v>
      </c>
      <c r="C390" t="s">
        <v>29</v>
      </c>
      <c r="D390" t="s">
        <v>3041</v>
      </c>
      <c r="E390">
        <v>34492</v>
      </c>
      <c r="F390">
        <v>0</v>
      </c>
      <c r="G390">
        <v>34492</v>
      </c>
      <c r="H390">
        <v>100</v>
      </c>
      <c r="I390">
        <v>100</v>
      </c>
      <c r="J390" t="s">
        <v>36</v>
      </c>
      <c r="K390" t="str">
        <f t="shared" si="12"/>
        <v>KDE00233group_life.glife.insured.paymodeValidityInsurance/Policy</v>
      </c>
      <c r="L390">
        <f t="shared" si="13"/>
        <v>100</v>
      </c>
    </row>
    <row r="391" spans="1:12" x14ac:dyDescent="0.25">
      <c r="A391" t="s">
        <v>1469</v>
      </c>
      <c r="B391" t="s">
        <v>957</v>
      </c>
      <c r="C391" t="s">
        <v>90</v>
      </c>
      <c r="D391" t="s">
        <v>3042</v>
      </c>
      <c r="E391">
        <v>128644</v>
      </c>
      <c r="F391">
        <v>0</v>
      </c>
      <c r="G391">
        <v>128644</v>
      </c>
      <c r="H391">
        <v>100</v>
      </c>
      <c r="I391">
        <v>100</v>
      </c>
      <c r="J391" t="s">
        <v>36</v>
      </c>
      <c r="K391" t="str">
        <f t="shared" si="12"/>
        <v>KDE00274group_life.glife.invoice.invoicenoCompletenessInsurance/Policy</v>
      </c>
      <c r="L391">
        <f t="shared" si="13"/>
        <v>100</v>
      </c>
    </row>
    <row r="392" spans="1:12" x14ac:dyDescent="0.25">
      <c r="A392" t="s">
        <v>1469</v>
      </c>
      <c r="B392" t="s">
        <v>957</v>
      </c>
      <c r="C392" t="s">
        <v>29</v>
      </c>
      <c r="D392" t="s">
        <v>3042</v>
      </c>
      <c r="E392">
        <v>128644</v>
      </c>
      <c r="F392">
        <v>0</v>
      </c>
      <c r="G392">
        <v>128644</v>
      </c>
      <c r="H392">
        <v>100</v>
      </c>
      <c r="I392">
        <v>100</v>
      </c>
      <c r="J392" t="s">
        <v>36</v>
      </c>
      <c r="K392" t="str">
        <f t="shared" si="12"/>
        <v>KDE00274group_life.glife.invoice.invoicenoValidityInsurance/Policy</v>
      </c>
      <c r="L392">
        <f t="shared" si="13"/>
        <v>100</v>
      </c>
    </row>
    <row r="393" spans="1:12" x14ac:dyDescent="0.25">
      <c r="A393" t="s">
        <v>834</v>
      </c>
      <c r="B393" t="s">
        <v>808</v>
      </c>
      <c r="C393" t="s">
        <v>90</v>
      </c>
      <c r="D393" t="s">
        <v>3043</v>
      </c>
      <c r="E393">
        <v>200782</v>
      </c>
      <c r="F393">
        <v>0</v>
      </c>
      <c r="G393">
        <v>200782</v>
      </c>
      <c r="H393">
        <v>100</v>
      </c>
      <c r="I393">
        <v>100</v>
      </c>
      <c r="J393" t="s">
        <v>36</v>
      </c>
      <c r="K393" t="str">
        <f t="shared" si="12"/>
        <v>KDE00346group_life.glife.medclaim.pay_methodCompletenessFinance</v>
      </c>
      <c r="L393">
        <f t="shared" si="13"/>
        <v>100</v>
      </c>
    </row>
    <row r="394" spans="1:12" x14ac:dyDescent="0.25">
      <c r="A394" t="s">
        <v>834</v>
      </c>
      <c r="B394" t="s">
        <v>808</v>
      </c>
      <c r="C394" t="s">
        <v>216</v>
      </c>
      <c r="D394" t="s">
        <v>3043</v>
      </c>
      <c r="E394">
        <v>200782</v>
      </c>
      <c r="F394">
        <v>0</v>
      </c>
      <c r="G394">
        <v>200782</v>
      </c>
      <c r="H394">
        <v>100</v>
      </c>
      <c r="I394">
        <v>100</v>
      </c>
      <c r="J394" t="s">
        <v>36</v>
      </c>
      <c r="K394" t="str">
        <f t="shared" si="12"/>
        <v>KDE00346group_life.glife.medclaim.pay_methodIntegrityFinance</v>
      </c>
      <c r="L394">
        <f t="shared" si="13"/>
        <v>100</v>
      </c>
    </row>
    <row r="395" spans="1:12" x14ac:dyDescent="0.25">
      <c r="A395" t="s">
        <v>166</v>
      </c>
      <c r="B395" t="s">
        <v>93</v>
      </c>
      <c r="C395" t="s">
        <v>90</v>
      </c>
      <c r="D395" t="s">
        <v>2939</v>
      </c>
      <c r="E395">
        <v>207587</v>
      </c>
      <c r="F395">
        <v>0</v>
      </c>
      <c r="G395">
        <v>207587</v>
      </c>
      <c r="H395">
        <v>100</v>
      </c>
      <c r="I395">
        <v>100</v>
      </c>
      <c r="J395" t="s">
        <v>36</v>
      </c>
      <c r="K395" t="str">
        <f t="shared" si="12"/>
        <v>KDE00142group_life.glife.medclaim.recvdateCompletenessClaims</v>
      </c>
      <c r="L395">
        <f t="shared" si="13"/>
        <v>100</v>
      </c>
    </row>
    <row r="396" spans="1:12" x14ac:dyDescent="0.25">
      <c r="A396" t="s">
        <v>171</v>
      </c>
      <c r="B396" t="s">
        <v>93</v>
      </c>
      <c r="C396" t="s">
        <v>90</v>
      </c>
      <c r="D396" t="s">
        <v>3044</v>
      </c>
      <c r="E396">
        <v>207587</v>
      </c>
      <c r="F396">
        <v>0</v>
      </c>
      <c r="G396">
        <v>207587</v>
      </c>
      <c r="H396">
        <v>100</v>
      </c>
      <c r="I396">
        <v>100</v>
      </c>
      <c r="J396" t="s">
        <v>36</v>
      </c>
      <c r="K396" t="str">
        <f t="shared" si="12"/>
        <v>KDE00143group_life.glife.medclaim.recvnoCompletenessClaims</v>
      </c>
      <c r="L396">
        <f t="shared" si="13"/>
        <v>100</v>
      </c>
    </row>
    <row r="397" spans="1:12" x14ac:dyDescent="0.25">
      <c r="A397" t="s">
        <v>171</v>
      </c>
      <c r="B397" t="s">
        <v>93</v>
      </c>
      <c r="C397" t="s">
        <v>29</v>
      </c>
      <c r="D397" t="s">
        <v>3044</v>
      </c>
      <c r="E397">
        <v>207587</v>
      </c>
      <c r="F397">
        <v>0</v>
      </c>
      <c r="G397">
        <v>207587</v>
      </c>
      <c r="H397">
        <v>100</v>
      </c>
      <c r="I397">
        <v>100</v>
      </c>
      <c r="J397" t="s">
        <v>36</v>
      </c>
      <c r="K397" t="str">
        <f t="shared" si="12"/>
        <v>KDE00143group_life.glife.medclaim.recvnoValidityClaims</v>
      </c>
      <c r="L397">
        <f t="shared" si="13"/>
        <v>100</v>
      </c>
    </row>
    <row r="398" spans="1:12" x14ac:dyDescent="0.25">
      <c r="A398" t="s">
        <v>371</v>
      </c>
      <c r="B398" t="s">
        <v>261</v>
      </c>
      <c r="C398" t="s">
        <v>90</v>
      </c>
      <c r="D398" t="s">
        <v>3045</v>
      </c>
      <c r="E398">
        <v>11224</v>
      </c>
      <c r="F398">
        <v>0</v>
      </c>
      <c r="G398">
        <v>11224</v>
      </c>
      <c r="H398">
        <v>100</v>
      </c>
      <c r="I398">
        <v>100</v>
      </c>
      <c r="J398" t="s">
        <v>36</v>
      </c>
      <c r="K398" t="str">
        <f t="shared" si="12"/>
        <v>KDE00008group_life.glife.passportid.passportidCompletenessCustomer</v>
      </c>
      <c r="L398">
        <f t="shared" si="13"/>
        <v>100</v>
      </c>
    </row>
    <row r="399" spans="1:12" x14ac:dyDescent="0.25">
      <c r="A399" t="s">
        <v>641</v>
      </c>
      <c r="B399" t="s">
        <v>261</v>
      </c>
      <c r="C399" t="s">
        <v>216</v>
      </c>
      <c r="D399" t="s">
        <v>2811</v>
      </c>
      <c r="E399">
        <v>7851</v>
      </c>
      <c r="F399">
        <v>0</v>
      </c>
      <c r="G399">
        <v>7851</v>
      </c>
      <c r="H399">
        <v>100</v>
      </c>
      <c r="I399">
        <v>100</v>
      </c>
      <c r="J399" t="s">
        <v>36</v>
      </c>
      <c r="K399" t="str">
        <f t="shared" si="12"/>
        <v>KDE00098group_life.glife.policy.btypeIntegrityCustomer</v>
      </c>
      <c r="L399">
        <f t="shared" si="13"/>
        <v>100</v>
      </c>
    </row>
    <row r="400" spans="1:12" x14ac:dyDescent="0.25">
      <c r="A400" t="s">
        <v>718</v>
      </c>
      <c r="B400" t="s">
        <v>261</v>
      </c>
      <c r="C400" t="s">
        <v>216</v>
      </c>
      <c r="D400" t="s">
        <v>3046</v>
      </c>
      <c r="E400">
        <v>7850</v>
      </c>
      <c r="F400">
        <v>0</v>
      </c>
      <c r="G400">
        <v>7850</v>
      </c>
      <c r="H400">
        <v>100</v>
      </c>
      <c r="I400">
        <v>100</v>
      </c>
      <c r="J400" t="s">
        <v>36</v>
      </c>
      <c r="K400" t="str">
        <f t="shared" si="12"/>
        <v>KDE00099group_life.glife.policy.classIntegrityCustomer</v>
      </c>
      <c r="L400">
        <f t="shared" si="13"/>
        <v>100</v>
      </c>
    </row>
    <row r="401" spans="1:12" x14ac:dyDescent="0.25">
      <c r="A401" t="s">
        <v>1427</v>
      </c>
      <c r="B401" t="s">
        <v>957</v>
      </c>
      <c r="C401" t="s">
        <v>90</v>
      </c>
      <c r="D401" t="s">
        <v>3047</v>
      </c>
      <c r="E401">
        <v>7953</v>
      </c>
      <c r="F401">
        <v>0</v>
      </c>
      <c r="G401">
        <v>7953</v>
      </c>
      <c r="H401">
        <v>100</v>
      </c>
      <c r="I401">
        <v>100</v>
      </c>
      <c r="J401" t="s">
        <v>36</v>
      </c>
      <c r="K401" t="str">
        <f t="shared" si="12"/>
        <v>KDE00243group_life.glife.policy.polnoCompletenessInsurance/Policy</v>
      </c>
      <c r="L401">
        <f t="shared" si="13"/>
        <v>100</v>
      </c>
    </row>
    <row r="402" spans="1:12" x14ac:dyDescent="0.25">
      <c r="A402" t="s">
        <v>1427</v>
      </c>
      <c r="B402" t="s">
        <v>957</v>
      </c>
      <c r="C402" t="s">
        <v>29</v>
      </c>
      <c r="D402" t="s">
        <v>3047</v>
      </c>
      <c r="E402">
        <v>7953</v>
      </c>
      <c r="F402">
        <v>0</v>
      </c>
      <c r="G402">
        <v>7953</v>
      </c>
      <c r="H402">
        <v>100</v>
      </c>
      <c r="I402">
        <v>100</v>
      </c>
      <c r="J402" t="s">
        <v>36</v>
      </c>
      <c r="K402" t="str">
        <f t="shared" si="12"/>
        <v>KDE00243group_life.glife.policy.polnoValidityInsurance/Policy</v>
      </c>
      <c r="L402">
        <f t="shared" si="13"/>
        <v>100</v>
      </c>
    </row>
    <row r="403" spans="1:12" x14ac:dyDescent="0.25">
      <c r="A403" t="s">
        <v>763</v>
      </c>
      <c r="B403" t="s">
        <v>261</v>
      </c>
      <c r="C403" t="s">
        <v>29</v>
      </c>
      <c r="D403" t="s">
        <v>3048</v>
      </c>
      <c r="E403">
        <v>471</v>
      </c>
      <c r="F403">
        <v>0</v>
      </c>
      <c r="G403">
        <v>471</v>
      </c>
      <c r="H403">
        <v>100</v>
      </c>
      <c r="I403">
        <v>100</v>
      </c>
      <c r="J403" t="s">
        <v>36</v>
      </c>
      <c r="K403" t="str">
        <f t="shared" si="12"/>
        <v>KDE00124group_life.glife.policy.send_insuredValidityCustomer</v>
      </c>
      <c r="L403">
        <f t="shared" si="13"/>
        <v>100</v>
      </c>
    </row>
    <row r="404" spans="1:12" x14ac:dyDescent="0.25">
      <c r="A404" t="s">
        <v>1026</v>
      </c>
      <c r="B404" t="s">
        <v>957</v>
      </c>
      <c r="C404" t="s">
        <v>29</v>
      </c>
      <c r="D404" t="s">
        <v>3049</v>
      </c>
      <c r="E404">
        <v>104880</v>
      </c>
      <c r="F404">
        <v>0</v>
      </c>
      <c r="G404">
        <v>104880</v>
      </c>
      <c r="H404">
        <v>100</v>
      </c>
      <c r="I404">
        <v>100</v>
      </c>
      <c r="J404" t="s">
        <v>36</v>
      </c>
      <c r="K404" t="str">
        <f t="shared" si="12"/>
        <v>KDE00221group_life.glife.receipt.premamtValidityInsurance/Policy</v>
      </c>
      <c r="L404">
        <f t="shared" si="13"/>
        <v>100</v>
      </c>
    </row>
    <row r="405" spans="1:12" x14ac:dyDescent="0.25">
      <c r="A405" t="s">
        <v>1026</v>
      </c>
      <c r="B405" t="s">
        <v>957</v>
      </c>
      <c r="C405" t="s">
        <v>90</v>
      </c>
      <c r="D405" t="s">
        <v>3049</v>
      </c>
      <c r="E405">
        <v>104880</v>
      </c>
      <c r="F405">
        <v>0</v>
      </c>
      <c r="G405">
        <v>104880</v>
      </c>
      <c r="H405">
        <v>100</v>
      </c>
      <c r="I405">
        <v>100</v>
      </c>
      <c r="J405" t="s">
        <v>36</v>
      </c>
      <c r="K405" t="str">
        <f t="shared" si="12"/>
        <v>KDE00221group_life.glife.receipt.premamtCompletenessInsurance/Policy</v>
      </c>
      <c r="L405">
        <f t="shared" si="13"/>
        <v>100</v>
      </c>
    </row>
    <row r="406" spans="1:12" x14ac:dyDescent="0.25">
      <c r="A406" t="s">
        <v>1143</v>
      </c>
      <c r="B406" t="s">
        <v>957</v>
      </c>
      <c r="C406" t="s">
        <v>29</v>
      </c>
      <c r="D406" t="s">
        <v>3050</v>
      </c>
      <c r="E406">
        <v>104880</v>
      </c>
      <c r="F406">
        <v>0</v>
      </c>
      <c r="G406">
        <v>104880</v>
      </c>
      <c r="H406">
        <v>100</v>
      </c>
      <c r="I406">
        <v>100</v>
      </c>
      <c r="J406" t="s">
        <v>36</v>
      </c>
      <c r="K406" t="str">
        <f t="shared" si="12"/>
        <v>KDE00250group_life.glife.receipt.receiptnoValidityInsurance/Policy</v>
      </c>
      <c r="L406">
        <f t="shared" si="13"/>
        <v>100</v>
      </c>
    </row>
    <row r="407" spans="1:12" x14ac:dyDescent="0.25">
      <c r="A407" t="s">
        <v>1143</v>
      </c>
      <c r="B407" t="s">
        <v>957</v>
      </c>
      <c r="C407" t="s">
        <v>90</v>
      </c>
      <c r="D407" t="s">
        <v>3050</v>
      </c>
      <c r="E407">
        <v>104880</v>
      </c>
      <c r="F407">
        <v>0</v>
      </c>
      <c r="G407">
        <v>104880</v>
      </c>
      <c r="H407">
        <v>100</v>
      </c>
      <c r="I407">
        <v>100</v>
      </c>
      <c r="J407" t="s">
        <v>36</v>
      </c>
      <c r="K407" t="str">
        <f t="shared" si="12"/>
        <v>KDE00250group_life.glife.receipt.receiptnoCompletenessInsurance/Policy</v>
      </c>
      <c r="L407">
        <f t="shared" si="13"/>
        <v>100</v>
      </c>
    </row>
    <row r="408" spans="1:12" x14ac:dyDescent="0.25">
      <c r="A408" t="s">
        <v>1342</v>
      </c>
      <c r="B408" t="s">
        <v>957</v>
      </c>
      <c r="C408" t="s">
        <v>29</v>
      </c>
      <c r="D408" t="s">
        <v>2777</v>
      </c>
      <c r="E408">
        <v>8595837</v>
      </c>
      <c r="F408">
        <v>0</v>
      </c>
      <c r="G408">
        <v>8595837</v>
      </c>
      <c r="H408">
        <v>100</v>
      </c>
      <c r="I408">
        <v>100</v>
      </c>
      <c r="J408" t="s">
        <v>36</v>
      </c>
      <c r="K408" t="str">
        <f t="shared" si="12"/>
        <v>KDE00046group_life.glife.sales.licensenoValidityInsurance/Policy</v>
      </c>
      <c r="L408">
        <f t="shared" si="13"/>
        <v>100</v>
      </c>
    </row>
    <row r="409" spans="1:12" x14ac:dyDescent="0.25">
      <c r="A409" t="s">
        <v>1774</v>
      </c>
      <c r="B409" t="s">
        <v>1732</v>
      </c>
      <c r="C409" t="s">
        <v>29</v>
      </c>
      <c r="D409" t="s">
        <v>3051</v>
      </c>
      <c r="E409">
        <v>101</v>
      </c>
      <c r="F409">
        <v>0</v>
      </c>
      <c r="G409">
        <v>101</v>
      </c>
      <c r="H409">
        <v>100</v>
      </c>
      <c r="I409">
        <v>100</v>
      </c>
      <c r="J409" t="s">
        <v>36</v>
      </c>
      <c r="K409" t="str">
        <f t="shared" si="12"/>
        <v>KDE00441group_life.glife.sales.tcompanynameValiditySales</v>
      </c>
      <c r="L409">
        <f t="shared" si="13"/>
        <v>100</v>
      </c>
    </row>
    <row r="410" spans="1:12" x14ac:dyDescent="0.25">
      <c r="A410" t="s">
        <v>1774</v>
      </c>
      <c r="B410" t="s">
        <v>1732</v>
      </c>
      <c r="C410" t="s">
        <v>90</v>
      </c>
      <c r="D410" t="s">
        <v>3051</v>
      </c>
      <c r="E410">
        <v>101</v>
      </c>
      <c r="F410">
        <v>0</v>
      </c>
      <c r="G410">
        <v>101</v>
      </c>
      <c r="H410">
        <v>100</v>
      </c>
      <c r="I410">
        <v>100</v>
      </c>
      <c r="J410" t="s">
        <v>36</v>
      </c>
      <c r="K410" t="str">
        <f t="shared" si="12"/>
        <v>KDE00441group_life.glife.sales.tcompanynameCompletenessSales</v>
      </c>
      <c r="L410">
        <f t="shared" si="13"/>
        <v>100</v>
      </c>
    </row>
    <row r="411" spans="1:12" x14ac:dyDescent="0.25">
      <c r="A411" t="s">
        <v>132</v>
      </c>
      <c r="B411" t="s">
        <v>93</v>
      </c>
      <c r="C411" t="s">
        <v>90</v>
      </c>
      <c r="D411" t="s">
        <v>2885</v>
      </c>
      <c r="E411">
        <v>108106</v>
      </c>
      <c r="F411">
        <v>0</v>
      </c>
      <c r="G411">
        <v>108106</v>
      </c>
      <c r="H411">
        <v>100</v>
      </c>
      <c r="I411">
        <v>100</v>
      </c>
      <c r="J411" t="s">
        <v>36</v>
      </c>
      <c r="K411" t="str">
        <f t="shared" si="12"/>
        <v>KDE00138mbl_db.dbo.after_eclaim.admitdateCompletenessClaims</v>
      </c>
      <c r="L411">
        <f t="shared" si="13"/>
        <v>100</v>
      </c>
    </row>
    <row r="412" spans="1:12" x14ac:dyDescent="0.25">
      <c r="A412" t="s">
        <v>958</v>
      </c>
      <c r="B412" t="s">
        <v>957</v>
      </c>
      <c r="C412" t="s">
        <v>29</v>
      </c>
      <c r="D412" t="s">
        <v>3052</v>
      </c>
      <c r="E412">
        <v>742698</v>
      </c>
      <c r="F412">
        <v>0</v>
      </c>
      <c r="G412">
        <v>742698</v>
      </c>
      <c r="H412">
        <v>100</v>
      </c>
      <c r="I412">
        <v>100</v>
      </c>
      <c r="J412" t="s">
        <v>36</v>
      </c>
      <c r="K412" t="str">
        <f t="shared" si="12"/>
        <v>KDE00045mbl_db.dbo.cmp_giocancer.duedateValidityInsurance/Policy</v>
      </c>
      <c r="L412">
        <f t="shared" si="13"/>
        <v>100</v>
      </c>
    </row>
    <row r="413" spans="1:12" x14ac:dyDescent="0.25">
      <c r="A413" t="s">
        <v>1155</v>
      </c>
      <c r="B413" t="s">
        <v>957</v>
      </c>
      <c r="C413" t="s">
        <v>29</v>
      </c>
      <c r="D413" t="s">
        <v>3053</v>
      </c>
      <c r="E413">
        <v>20478888</v>
      </c>
      <c r="F413">
        <v>0</v>
      </c>
      <c r="G413">
        <v>20478888</v>
      </c>
      <c r="H413">
        <v>100</v>
      </c>
      <c r="I413">
        <v>100</v>
      </c>
      <c r="J413" t="s">
        <v>36</v>
      </c>
      <c r="K413" t="str">
        <f t="shared" si="12"/>
        <v>KDE00253policy.cbranch.dsubmit.paydateValidityInsurance/Policy</v>
      </c>
      <c r="L413">
        <f t="shared" si="13"/>
        <v>100</v>
      </c>
    </row>
    <row r="414" spans="1:12" x14ac:dyDescent="0.25">
      <c r="A414" t="s">
        <v>1155</v>
      </c>
      <c r="B414" t="s">
        <v>957</v>
      </c>
      <c r="C414" t="s">
        <v>90</v>
      </c>
      <c r="D414" t="s">
        <v>3053</v>
      </c>
      <c r="E414">
        <v>20478888</v>
      </c>
      <c r="F414">
        <v>0</v>
      </c>
      <c r="G414">
        <v>20478888</v>
      </c>
      <c r="H414">
        <v>100</v>
      </c>
      <c r="I414">
        <v>100</v>
      </c>
      <c r="J414" t="s">
        <v>36</v>
      </c>
      <c r="K414" t="str">
        <f t="shared" si="12"/>
        <v>KDE00253policy.cbranch.dsubmit.paydateCompletenessInsurance/Policy</v>
      </c>
      <c r="L414">
        <f t="shared" si="13"/>
        <v>100</v>
      </c>
    </row>
    <row r="415" spans="1:12" x14ac:dyDescent="0.25">
      <c r="A415" t="s">
        <v>1155</v>
      </c>
      <c r="B415" t="s">
        <v>957</v>
      </c>
      <c r="C415" t="s">
        <v>29</v>
      </c>
      <c r="D415" t="s">
        <v>3053</v>
      </c>
      <c r="E415">
        <v>20478888</v>
      </c>
      <c r="F415">
        <v>0</v>
      </c>
      <c r="G415">
        <v>20478888</v>
      </c>
      <c r="H415">
        <v>100</v>
      </c>
      <c r="I415">
        <v>100</v>
      </c>
      <c r="J415" t="s">
        <v>36</v>
      </c>
      <c r="K415" t="str">
        <f t="shared" si="12"/>
        <v>KDE00253policy.cbranch.dsubmit.paydateValidityInsurance/Policy</v>
      </c>
      <c r="L415">
        <f t="shared" si="13"/>
        <v>100</v>
      </c>
    </row>
    <row r="416" spans="1:12" x14ac:dyDescent="0.25">
      <c r="A416" t="s">
        <v>809</v>
      </c>
      <c r="B416" t="s">
        <v>808</v>
      </c>
      <c r="C416" t="s">
        <v>90</v>
      </c>
      <c r="D416" t="s">
        <v>3054</v>
      </c>
      <c r="E416">
        <v>20478888</v>
      </c>
      <c r="F416">
        <v>0</v>
      </c>
      <c r="G416">
        <v>20478888</v>
      </c>
      <c r="H416">
        <v>100</v>
      </c>
      <c r="I416">
        <v>100</v>
      </c>
      <c r="J416" t="s">
        <v>36</v>
      </c>
      <c r="K416" t="str">
        <f t="shared" si="12"/>
        <v>KDE00345policy.cbranch.dsubmit.paymenttypeCompletenessFinance</v>
      </c>
      <c r="L416">
        <f t="shared" si="13"/>
        <v>100</v>
      </c>
    </row>
    <row r="417" spans="1:12" x14ac:dyDescent="0.25">
      <c r="A417" t="s">
        <v>1661</v>
      </c>
      <c r="B417" t="s">
        <v>1660</v>
      </c>
      <c r="C417" t="s">
        <v>90</v>
      </c>
      <c r="D417" t="s">
        <v>3055</v>
      </c>
      <c r="E417">
        <v>20478888</v>
      </c>
      <c r="F417">
        <v>0</v>
      </c>
      <c r="G417">
        <v>20478888</v>
      </c>
      <c r="H417">
        <v>100</v>
      </c>
      <c r="I417">
        <v>100</v>
      </c>
      <c r="J417" t="s">
        <v>36</v>
      </c>
      <c r="K417" t="str">
        <f t="shared" si="12"/>
        <v>KDE00265policy.cbranch.dsubmit.plancodeCompletenessProduct</v>
      </c>
      <c r="L417">
        <f t="shared" si="13"/>
        <v>100</v>
      </c>
    </row>
    <row r="418" spans="1:12" x14ac:dyDescent="0.25">
      <c r="A418" t="s">
        <v>1661</v>
      </c>
      <c r="B418" t="s">
        <v>1660</v>
      </c>
      <c r="C418" t="s">
        <v>216</v>
      </c>
      <c r="D418" t="s">
        <v>3055</v>
      </c>
      <c r="E418">
        <v>20478888</v>
      </c>
      <c r="F418">
        <v>0</v>
      </c>
      <c r="G418">
        <v>20478888</v>
      </c>
      <c r="H418">
        <v>100</v>
      </c>
      <c r="I418">
        <v>100</v>
      </c>
      <c r="J418" t="s">
        <v>36</v>
      </c>
      <c r="K418" t="str">
        <f t="shared" si="12"/>
        <v>KDE00265policy.cbranch.dsubmit.plancodeIntegrityProduct</v>
      </c>
      <c r="L418">
        <f t="shared" si="13"/>
        <v>100</v>
      </c>
    </row>
    <row r="419" spans="1:12" x14ac:dyDescent="0.25">
      <c r="A419" t="s">
        <v>1026</v>
      </c>
      <c r="B419" t="s">
        <v>957</v>
      </c>
      <c r="C419" t="s">
        <v>29</v>
      </c>
      <c r="D419" t="s">
        <v>3056</v>
      </c>
      <c r="E419">
        <v>20478888</v>
      </c>
      <c r="F419">
        <v>0</v>
      </c>
      <c r="G419">
        <v>20478888</v>
      </c>
      <c r="H419">
        <v>100</v>
      </c>
      <c r="I419">
        <v>100</v>
      </c>
      <c r="J419" t="s">
        <v>36</v>
      </c>
      <c r="K419" t="str">
        <f t="shared" si="12"/>
        <v>KDE00221policy.cbranch.dsubmit.premiumValidityInsurance/Policy</v>
      </c>
      <c r="L419">
        <f t="shared" si="13"/>
        <v>100</v>
      </c>
    </row>
    <row r="420" spans="1:12" x14ac:dyDescent="0.25">
      <c r="A420" t="s">
        <v>1026</v>
      </c>
      <c r="B420" t="s">
        <v>957</v>
      </c>
      <c r="C420" t="s">
        <v>90</v>
      </c>
      <c r="D420" t="s">
        <v>3056</v>
      </c>
      <c r="E420">
        <v>20478888</v>
      </c>
      <c r="F420">
        <v>0</v>
      </c>
      <c r="G420">
        <v>20478888</v>
      </c>
      <c r="H420">
        <v>100</v>
      </c>
      <c r="I420">
        <v>100</v>
      </c>
      <c r="J420" t="s">
        <v>36</v>
      </c>
      <c r="K420" t="str">
        <f t="shared" si="12"/>
        <v>KDE00221policy.cbranch.dsubmit.premiumCompletenessInsurance/Policy</v>
      </c>
      <c r="L420">
        <f t="shared" si="13"/>
        <v>100</v>
      </c>
    </row>
    <row r="421" spans="1:12" x14ac:dyDescent="0.25">
      <c r="A421" t="s">
        <v>1149</v>
      </c>
      <c r="B421" t="s">
        <v>957</v>
      </c>
      <c r="C421" t="s">
        <v>90</v>
      </c>
      <c r="D421" t="s">
        <v>3057</v>
      </c>
      <c r="E421">
        <v>20478888</v>
      </c>
      <c r="F421">
        <v>0</v>
      </c>
      <c r="G421">
        <v>20478888</v>
      </c>
      <c r="H421">
        <v>100</v>
      </c>
      <c r="I421">
        <v>100</v>
      </c>
      <c r="J421" t="s">
        <v>36</v>
      </c>
      <c r="K421" t="str">
        <f t="shared" si="12"/>
        <v>KDE00252policy.cbranch.dsubmit.rpnoCompletenessInsurance/Policy</v>
      </c>
      <c r="L421">
        <f t="shared" si="13"/>
        <v>100</v>
      </c>
    </row>
    <row r="422" spans="1:12" x14ac:dyDescent="0.25">
      <c r="A422" t="s">
        <v>1149</v>
      </c>
      <c r="B422" t="s">
        <v>957</v>
      </c>
      <c r="C422" t="s">
        <v>29</v>
      </c>
      <c r="D422" t="s">
        <v>3057</v>
      </c>
      <c r="E422">
        <v>20478888</v>
      </c>
      <c r="F422">
        <v>0</v>
      </c>
      <c r="G422">
        <v>20478888</v>
      </c>
      <c r="H422">
        <v>100</v>
      </c>
      <c r="I422">
        <v>100</v>
      </c>
      <c r="J422" t="s">
        <v>36</v>
      </c>
      <c r="K422" t="str">
        <f t="shared" si="12"/>
        <v>KDE00252policy.cbranch.dsubmit.rpnoValidityInsurance/Policy</v>
      </c>
      <c r="L422">
        <f t="shared" si="13"/>
        <v>100</v>
      </c>
    </row>
    <row r="423" spans="1:12" x14ac:dyDescent="0.25">
      <c r="A423" t="s">
        <v>973</v>
      </c>
      <c r="B423" t="s">
        <v>957</v>
      </c>
      <c r="C423" t="s">
        <v>90</v>
      </c>
      <c r="D423" t="s">
        <v>3058</v>
      </c>
      <c r="E423">
        <v>20478888</v>
      </c>
      <c r="F423">
        <v>0</v>
      </c>
      <c r="G423">
        <v>20478888</v>
      </c>
      <c r="H423">
        <v>100</v>
      </c>
      <c r="I423">
        <v>100</v>
      </c>
      <c r="J423" t="s">
        <v>36</v>
      </c>
      <c r="K423" t="str">
        <f t="shared" si="12"/>
        <v>KDE00063policy.cbranch.dsubmit.submitnoCompletenessInsurance/Policy</v>
      </c>
      <c r="L423">
        <f t="shared" si="13"/>
        <v>100</v>
      </c>
    </row>
    <row r="424" spans="1:12" x14ac:dyDescent="0.25">
      <c r="A424" t="s">
        <v>973</v>
      </c>
      <c r="B424" t="s">
        <v>957</v>
      </c>
      <c r="C424" t="s">
        <v>29</v>
      </c>
      <c r="D424" t="s">
        <v>3058</v>
      </c>
      <c r="E424">
        <v>20478888</v>
      </c>
      <c r="F424">
        <v>0</v>
      </c>
      <c r="G424">
        <v>20478888</v>
      </c>
      <c r="H424">
        <v>100</v>
      </c>
      <c r="I424">
        <v>100</v>
      </c>
      <c r="J424" t="s">
        <v>36</v>
      </c>
      <c r="K424" t="str">
        <f t="shared" si="12"/>
        <v>KDE00063policy.cbranch.dsubmit.submitnoValidityInsurance/Policy</v>
      </c>
      <c r="L424">
        <f t="shared" si="13"/>
        <v>100</v>
      </c>
    </row>
    <row r="425" spans="1:12" x14ac:dyDescent="0.25">
      <c r="A425" t="s">
        <v>1149</v>
      </c>
      <c r="B425" t="s">
        <v>957</v>
      </c>
      <c r="C425" t="s">
        <v>90</v>
      </c>
      <c r="D425" t="s">
        <v>2841</v>
      </c>
      <c r="E425">
        <v>3444869</v>
      </c>
      <c r="F425">
        <v>0</v>
      </c>
      <c r="G425">
        <v>3444869</v>
      </c>
      <c r="H425">
        <v>100</v>
      </c>
      <c r="I425">
        <v>100</v>
      </c>
      <c r="J425" t="s">
        <v>36</v>
      </c>
      <c r="K425" t="str">
        <f t="shared" si="12"/>
        <v>KDE00252policy.cbranch.nbapplication.temprpnoCompletenessInsurance/Policy</v>
      </c>
      <c r="L425">
        <f t="shared" si="13"/>
        <v>100</v>
      </c>
    </row>
    <row r="426" spans="1:12" x14ac:dyDescent="0.25">
      <c r="A426" t="s">
        <v>1532</v>
      </c>
      <c r="B426" t="s">
        <v>957</v>
      </c>
      <c r="C426" t="s">
        <v>90</v>
      </c>
      <c r="D426" t="s">
        <v>3059</v>
      </c>
      <c r="E426">
        <v>15764480</v>
      </c>
      <c r="F426">
        <v>0</v>
      </c>
      <c r="G426">
        <v>15764480</v>
      </c>
      <c r="H426">
        <v>100</v>
      </c>
      <c r="I426">
        <v>100</v>
      </c>
      <c r="J426" t="s">
        <v>36</v>
      </c>
      <c r="K426" t="str">
        <f t="shared" si="12"/>
        <v>KDE00402policy.cbranch.nbbeneficiary.percentshareCompletenessInsurance/Policy</v>
      </c>
      <c r="L426">
        <f t="shared" si="13"/>
        <v>100</v>
      </c>
    </row>
    <row r="427" spans="1:12" x14ac:dyDescent="0.25">
      <c r="A427" t="s">
        <v>1532</v>
      </c>
      <c r="B427" t="s">
        <v>957</v>
      </c>
      <c r="C427" t="s">
        <v>29</v>
      </c>
      <c r="D427" t="s">
        <v>3059</v>
      </c>
      <c r="E427">
        <v>15764480</v>
      </c>
      <c r="F427">
        <v>0</v>
      </c>
      <c r="G427">
        <v>15764480</v>
      </c>
      <c r="H427">
        <v>100</v>
      </c>
      <c r="I427">
        <v>100</v>
      </c>
      <c r="J427" t="s">
        <v>36</v>
      </c>
      <c r="K427" t="str">
        <f t="shared" si="12"/>
        <v>KDE00402policy.cbranch.nbbeneficiary.percentshareValidityInsurance/Policy</v>
      </c>
      <c r="L427">
        <f t="shared" si="13"/>
        <v>100</v>
      </c>
    </row>
    <row r="428" spans="1:12" x14ac:dyDescent="0.25">
      <c r="A428" t="s">
        <v>726</v>
      </c>
      <c r="B428" t="s">
        <v>261</v>
      </c>
      <c r="C428" t="s">
        <v>90</v>
      </c>
      <c r="D428" t="s">
        <v>3060</v>
      </c>
      <c r="E428">
        <v>11585997</v>
      </c>
      <c r="F428">
        <v>0</v>
      </c>
      <c r="G428">
        <v>11585997</v>
      </c>
      <c r="H428">
        <v>100</v>
      </c>
      <c r="I428">
        <v>100</v>
      </c>
      <c r="J428" t="s">
        <v>36</v>
      </c>
      <c r="K428" t="str">
        <f t="shared" si="12"/>
        <v>KDE00105policy.cbranch.nbinsured.ageCompletenessCustomer</v>
      </c>
      <c r="L428">
        <f t="shared" si="13"/>
        <v>100</v>
      </c>
    </row>
    <row r="429" spans="1:12" x14ac:dyDescent="0.25">
      <c r="A429" t="s">
        <v>726</v>
      </c>
      <c r="B429" t="s">
        <v>261</v>
      </c>
      <c r="C429" t="s">
        <v>29</v>
      </c>
      <c r="D429" t="s">
        <v>3060</v>
      </c>
      <c r="E429">
        <v>11585997</v>
      </c>
      <c r="F429">
        <v>0</v>
      </c>
      <c r="G429">
        <v>11585997</v>
      </c>
      <c r="H429">
        <v>100</v>
      </c>
      <c r="I429">
        <v>100</v>
      </c>
      <c r="J429" t="s">
        <v>36</v>
      </c>
      <c r="K429" t="str">
        <f t="shared" si="12"/>
        <v>KDE00105policy.cbranch.nbinsured.ageValidityCustomer</v>
      </c>
      <c r="L429">
        <f t="shared" si="13"/>
        <v>100</v>
      </c>
    </row>
    <row r="430" spans="1:12" x14ac:dyDescent="0.25">
      <c r="A430" t="s">
        <v>581</v>
      </c>
      <c r="B430" t="s">
        <v>261</v>
      </c>
      <c r="C430" t="s">
        <v>216</v>
      </c>
      <c r="D430" t="s">
        <v>3061</v>
      </c>
      <c r="E430">
        <v>11585997</v>
      </c>
      <c r="F430">
        <v>0</v>
      </c>
      <c r="G430">
        <v>11585997</v>
      </c>
      <c r="H430">
        <v>100</v>
      </c>
      <c r="I430">
        <v>100</v>
      </c>
      <c r="J430" t="s">
        <v>36</v>
      </c>
      <c r="K430" t="str">
        <f t="shared" si="12"/>
        <v>KDE00004policy.cbranch.nbinsured.sexIntegrityCustomer</v>
      </c>
      <c r="L430">
        <f t="shared" si="13"/>
        <v>100</v>
      </c>
    </row>
    <row r="431" spans="1:12" x14ac:dyDescent="0.25">
      <c r="A431" t="s">
        <v>581</v>
      </c>
      <c r="B431" t="s">
        <v>261</v>
      </c>
      <c r="C431" t="s">
        <v>90</v>
      </c>
      <c r="D431" t="s">
        <v>3061</v>
      </c>
      <c r="E431">
        <v>11585997</v>
      </c>
      <c r="F431">
        <v>0</v>
      </c>
      <c r="G431">
        <v>11585997</v>
      </c>
      <c r="H431">
        <v>100</v>
      </c>
      <c r="I431">
        <v>100</v>
      </c>
      <c r="J431" t="s">
        <v>36</v>
      </c>
      <c r="K431" t="str">
        <f t="shared" si="12"/>
        <v>KDE00004policy.cbranch.nbinsured.sexCompletenessCustomer</v>
      </c>
      <c r="L431">
        <f t="shared" si="13"/>
        <v>100</v>
      </c>
    </row>
    <row r="432" spans="1:12" x14ac:dyDescent="0.25">
      <c r="A432" t="s">
        <v>750</v>
      </c>
      <c r="B432" t="s">
        <v>261</v>
      </c>
      <c r="C432" t="s">
        <v>29</v>
      </c>
      <c r="D432" t="s">
        <v>3062</v>
      </c>
      <c r="E432">
        <v>1551150</v>
      </c>
      <c r="F432">
        <v>0</v>
      </c>
      <c r="G432">
        <v>1551150</v>
      </c>
      <c r="H432">
        <v>100</v>
      </c>
      <c r="I432">
        <v>100</v>
      </c>
      <c r="J432" t="s">
        <v>36</v>
      </c>
      <c r="K432" t="str">
        <f t="shared" si="12"/>
        <v>KDE00119policy.cbranch.nbnewappfield.marriageValidityCustomer</v>
      </c>
      <c r="L432">
        <f t="shared" si="13"/>
        <v>100</v>
      </c>
    </row>
    <row r="433" spans="1:12" x14ac:dyDescent="0.25">
      <c r="A433" t="s">
        <v>1525</v>
      </c>
      <c r="B433" t="s">
        <v>957</v>
      </c>
      <c r="C433" t="s">
        <v>216</v>
      </c>
      <c r="D433" t="s">
        <v>3063</v>
      </c>
      <c r="E433">
        <v>40460271</v>
      </c>
      <c r="F433">
        <v>0</v>
      </c>
      <c r="G433">
        <v>40460271</v>
      </c>
      <c r="H433">
        <v>100</v>
      </c>
      <c r="I433">
        <v>100</v>
      </c>
      <c r="J433" t="s">
        <v>36</v>
      </c>
      <c r="K433" t="str">
        <f t="shared" si="12"/>
        <v>KDE00358policy.cbranch.nbrider.statusIntegrityInsurance/Policy</v>
      </c>
      <c r="L433">
        <f t="shared" si="13"/>
        <v>100</v>
      </c>
    </row>
    <row r="434" spans="1:12" x14ac:dyDescent="0.25">
      <c r="A434" t="s">
        <v>1182</v>
      </c>
      <c r="B434" t="s">
        <v>957</v>
      </c>
      <c r="C434" t="s">
        <v>29</v>
      </c>
      <c r="D434" t="s">
        <v>3064</v>
      </c>
      <c r="E434">
        <v>40460271</v>
      </c>
      <c r="F434">
        <v>0</v>
      </c>
      <c r="G434">
        <v>40460271</v>
      </c>
      <c r="H434">
        <v>100</v>
      </c>
      <c r="I434">
        <v>100</v>
      </c>
      <c r="J434" t="s">
        <v>36</v>
      </c>
      <c r="K434" t="str">
        <f t="shared" si="12"/>
        <v>KDE00277policy.cbranch.nbrider.sumValidityInsurance/Policy</v>
      </c>
      <c r="L434">
        <f t="shared" si="13"/>
        <v>100</v>
      </c>
    </row>
    <row r="435" spans="1:12" x14ac:dyDescent="0.25">
      <c r="A435" t="s">
        <v>1182</v>
      </c>
      <c r="B435" t="s">
        <v>957</v>
      </c>
      <c r="C435" t="s">
        <v>90</v>
      </c>
      <c r="D435" t="s">
        <v>3064</v>
      </c>
      <c r="E435">
        <v>40460271</v>
      </c>
      <c r="F435">
        <v>0</v>
      </c>
      <c r="G435">
        <v>40460271</v>
      </c>
      <c r="H435">
        <v>100</v>
      </c>
      <c r="I435">
        <v>100</v>
      </c>
      <c r="J435" t="s">
        <v>36</v>
      </c>
      <c r="K435" t="str">
        <f t="shared" si="12"/>
        <v>KDE00277policy.cbranch.nbrider.sumCompletenessInsurance/Policy</v>
      </c>
      <c r="L435">
        <f t="shared" si="13"/>
        <v>100</v>
      </c>
    </row>
    <row r="436" spans="1:12" x14ac:dyDescent="0.25">
      <c r="A436" t="s">
        <v>973</v>
      </c>
      <c r="B436" t="s">
        <v>957</v>
      </c>
      <c r="C436" t="s">
        <v>90</v>
      </c>
      <c r="D436" t="s">
        <v>3065</v>
      </c>
      <c r="E436">
        <v>13793331</v>
      </c>
      <c r="F436">
        <v>0</v>
      </c>
      <c r="G436">
        <v>13793331</v>
      </c>
      <c r="H436">
        <v>100</v>
      </c>
      <c r="I436">
        <v>100</v>
      </c>
      <c r="J436" t="s">
        <v>36</v>
      </c>
      <c r="K436" t="str">
        <f t="shared" si="12"/>
        <v>KDE00063policy.cbranch.tmpover.srngnoCompletenessInsurance/Policy</v>
      </c>
      <c r="L436">
        <f t="shared" si="13"/>
        <v>100</v>
      </c>
    </row>
    <row r="437" spans="1:12" x14ac:dyDescent="0.25">
      <c r="A437" t="s">
        <v>973</v>
      </c>
      <c r="B437" t="s">
        <v>957</v>
      </c>
      <c r="C437" t="s">
        <v>29</v>
      </c>
      <c r="D437" t="s">
        <v>3065</v>
      </c>
      <c r="E437">
        <v>13793331</v>
      </c>
      <c r="F437">
        <v>0</v>
      </c>
      <c r="G437">
        <v>13793331</v>
      </c>
      <c r="H437">
        <v>100</v>
      </c>
      <c r="I437">
        <v>100</v>
      </c>
      <c r="J437" t="s">
        <v>36</v>
      </c>
      <c r="K437" t="str">
        <f t="shared" si="12"/>
        <v>KDE00063policy.cbranch.tmpover.srngnoValidityInsurance/Policy</v>
      </c>
      <c r="L437">
        <f t="shared" si="13"/>
        <v>100</v>
      </c>
    </row>
    <row r="438" spans="1:12" x14ac:dyDescent="0.25">
      <c r="A438" t="s">
        <v>121</v>
      </c>
      <c r="B438" t="s">
        <v>93</v>
      </c>
      <c r="C438" t="s">
        <v>29</v>
      </c>
      <c r="D438" t="s">
        <v>3066</v>
      </c>
      <c r="E438">
        <v>1214344</v>
      </c>
      <c r="F438">
        <v>0</v>
      </c>
      <c r="G438">
        <v>1214344</v>
      </c>
      <c r="H438">
        <v>100</v>
      </c>
      <c r="I438">
        <v>100</v>
      </c>
      <c r="J438" t="s">
        <v>36</v>
      </c>
      <c r="K438" t="str">
        <f t="shared" si="12"/>
        <v>KDE00134policy.mortgage.cert.amount1ValidityClaims</v>
      </c>
      <c r="L438">
        <f t="shared" si="13"/>
        <v>100</v>
      </c>
    </row>
    <row r="439" spans="1:12" x14ac:dyDescent="0.25">
      <c r="A439" t="s">
        <v>1164</v>
      </c>
      <c r="B439" t="s">
        <v>957</v>
      </c>
      <c r="C439" t="s">
        <v>90</v>
      </c>
      <c r="D439" t="s">
        <v>2762</v>
      </c>
      <c r="E439">
        <v>1214344</v>
      </c>
      <c r="F439">
        <v>0</v>
      </c>
      <c r="G439">
        <v>1214344</v>
      </c>
      <c r="H439">
        <v>100</v>
      </c>
      <c r="I439">
        <v>100</v>
      </c>
      <c r="J439" t="s">
        <v>36</v>
      </c>
      <c r="K439" t="str">
        <f t="shared" si="12"/>
        <v>KDE00256policy.mortgage.cert.certnoCompletenessInsurance/Policy</v>
      </c>
      <c r="L439">
        <f t="shared" si="13"/>
        <v>100</v>
      </c>
    </row>
    <row r="440" spans="1:12" x14ac:dyDescent="0.25">
      <c r="A440" t="s">
        <v>958</v>
      </c>
      <c r="B440" t="s">
        <v>957</v>
      </c>
      <c r="C440" t="s">
        <v>29</v>
      </c>
      <c r="D440" t="s">
        <v>3067</v>
      </c>
      <c r="E440">
        <v>99212</v>
      </c>
      <c r="F440">
        <v>0</v>
      </c>
      <c r="G440">
        <v>99212</v>
      </c>
      <c r="H440">
        <v>100</v>
      </c>
      <c r="I440">
        <v>100</v>
      </c>
      <c r="J440" t="s">
        <v>36</v>
      </c>
      <c r="K440" t="str">
        <f t="shared" si="12"/>
        <v>KDE00045policy.mortgage.cert.duedateValidityInsurance/Policy</v>
      </c>
      <c r="L440">
        <f t="shared" si="13"/>
        <v>100</v>
      </c>
    </row>
    <row r="441" spans="1:12" x14ac:dyDescent="0.25">
      <c r="A441" t="s">
        <v>992</v>
      </c>
      <c r="B441" t="s">
        <v>957</v>
      </c>
      <c r="C441" t="s">
        <v>90</v>
      </c>
      <c r="D441" t="s">
        <v>3068</v>
      </c>
      <c r="E441">
        <v>1214344</v>
      </c>
      <c r="F441">
        <v>0</v>
      </c>
      <c r="G441">
        <v>1214344</v>
      </c>
      <c r="H441">
        <v>100</v>
      </c>
      <c r="I441">
        <v>100</v>
      </c>
      <c r="J441" t="s">
        <v>36</v>
      </c>
      <c r="K441" t="str">
        <f t="shared" si="12"/>
        <v>KDE00171policy.mortgage.cert.effectivedateCompletenessInsurance/Policy</v>
      </c>
      <c r="L441">
        <f t="shared" si="13"/>
        <v>100</v>
      </c>
    </row>
    <row r="442" spans="1:12" x14ac:dyDescent="0.25">
      <c r="A442" t="s">
        <v>992</v>
      </c>
      <c r="B442" t="s">
        <v>957</v>
      </c>
      <c r="C442" t="s">
        <v>29</v>
      </c>
      <c r="D442" t="s">
        <v>3068</v>
      </c>
      <c r="E442">
        <v>1214344</v>
      </c>
      <c r="F442">
        <v>0</v>
      </c>
      <c r="G442">
        <v>1214344</v>
      </c>
      <c r="H442">
        <v>100</v>
      </c>
      <c r="I442">
        <v>100</v>
      </c>
      <c r="J442" t="s">
        <v>36</v>
      </c>
      <c r="K442" t="str">
        <f t="shared" si="12"/>
        <v>KDE00171policy.mortgage.cert.effectivedateValidityInsurance/Policy</v>
      </c>
      <c r="L442">
        <f t="shared" si="13"/>
        <v>100</v>
      </c>
    </row>
    <row r="443" spans="1:12" x14ac:dyDescent="0.25">
      <c r="A443" t="s">
        <v>1231</v>
      </c>
      <c r="B443" t="s">
        <v>957</v>
      </c>
      <c r="C443" t="s">
        <v>90</v>
      </c>
      <c r="D443" t="s">
        <v>3069</v>
      </c>
      <c r="E443">
        <v>1214344</v>
      </c>
      <c r="F443">
        <v>0</v>
      </c>
      <c r="G443">
        <v>1214344</v>
      </c>
      <c r="H443">
        <v>100</v>
      </c>
      <c r="I443">
        <v>100</v>
      </c>
      <c r="J443" t="s">
        <v>36</v>
      </c>
      <c r="K443" t="str">
        <f t="shared" si="12"/>
        <v>KDE00365policy.mortgage.cert.maturedateCompletenessInsurance/Policy</v>
      </c>
      <c r="L443">
        <f t="shared" si="13"/>
        <v>100</v>
      </c>
    </row>
    <row r="444" spans="1:12" x14ac:dyDescent="0.25">
      <c r="A444" t="s">
        <v>1231</v>
      </c>
      <c r="B444" t="s">
        <v>957</v>
      </c>
      <c r="C444" t="s">
        <v>29</v>
      </c>
      <c r="D444" t="s">
        <v>3069</v>
      </c>
      <c r="E444">
        <v>1214344</v>
      </c>
      <c r="F444">
        <v>0</v>
      </c>
      <c r="G444">
        <v>1214344</v>
      </c>
      <c r="H444">
        <v>100</v>
      </c>
      <c r="I444">
        <v>100</v>
      </c>
      <c r="J444" t="s">
        <v>36</v>
      </c>
      <c r="K444" t="str">
        <f t="shared" si="12"/>
        <v>KDE00365policy.mortgage.cert.maturedateValidityInsurance/Policy</v>
      </c>
      <c r="L444">
        <f t="shared" si="13"/>
        <v>100</v>
      </c>
    </row>
    <row r="445" spans="1:12" x14ac:dyDescent="0.25">
      <c r="A445" t="s">
        <v>1207</v>
      </c>
      <c r="B445" t="s">
        <v>957</v>
      </c>
      <c r="C445" t="s">
        <v>90</v>
      </c>
      <c r="D445" t="s">
        <v>3070</v>
      </c>
      <c r="E445">
        <v>1214344</v>
      </c>
      <c r="F445">
        <v>0</v>
      </c>
      <c r="G445">
        <v>1214344</v>
      </c>
      <c r="H445">
        <v>100</v>
      </c>
      <c r="I445">
        <v>100</v>
      </c>
      <c r="J445" t="s">
        <v>36</v>
      </c>
      <c r="K445" t="str">
        <f t="shared" si="12"/>
        <v>KDE00315policy.mortgage.cert.periodCompletenessInsurance/Policy</v>
      </c>
      <c r="L445">
        <f t="shared" si="13"/>
        <v>100</v>
      </c>
    </row>
    <row r="446" spans="1:12" x14ac:dyDescent="0.25">
      <c r="A446" t="s">
        <v>1207</v>
      </c>
      <c r="B446" t="s">
        <v>957</v>
      </c>
      <c r="C446" t="s">
        <v>29</v>
      </c>
      <c r="D446" t="s">
        <v>3070</v>
      </c>
      <c r="E446">
        <v>1214344</v>
      </c>
      <c r="F446">
        <v>0</v>
      </c>
      <c r="G446">
        <v>1214344</v>
      </c>
      <c r="H446">
        <v>100</v>
      </c>
      <c r="I446">
        <v>100</v>
      </c>
      <c r="J446" t="s">
        <v>36</v>
      </c>
      <c r="K446" t="str">
        <f t="shared" si="12"/>
        <v>KDE00315policy.mortgage.cert.periodValidityInsurance/Policy</v>
      </c>
      <c r="L446">
        <f t="shared" si="13"/>
        <v>100</v>
      </c>
    </row>
    <row r="447" spans="1:12" x14ac:dyDescent="0.25">
      <c r="A447" t="s">
        <v>1026</v>
      </c>
      <c r="B447" t="s">
        <v>957</v>
      </c>
      <c r="C447" t="s">
        <v>29</v>
      </c>
      <c r="D447" t="s">
        <v>3071</v>
      </c>
      <c r="E447">
        <v>12791504</v>
      </c>
      <c r="F447">
        <v>0</v>
      </c>
      <c r="G447">
        <v>12791504</v>
      </c>
      <c r="H447">
        <v>100</v>
      </c>
      <c r="I447">
        <v>100</v>
      </c>
      <c r="J447" t="s">
        <v>36</v>
      </c>
      <c r="K447" t="str">
        <f t="shared" si="12"/>
        <v>KDE00221policy.mortgage.certrider.premiumValidityInsurance/Policy</v>
      </c>
      <c r="L447">
        <f t="shared" si="13"/>
        <v>100</v>
      </c>
    </row>
    <row r="448" spans="1:12" x14ac:dyDescent="0.25">
      <c r="A448" t="s">
        <v>1026</v>
      </c>
      <c r="B448" t="s">
        <v>957</v>
      </c>
      <c r="C448" t="s">
        <v>90</v>
      </c>
      <c r="D448" t="s">
        <v>3071</v>
      </c>
      <c r="E448">
        <v>12791504</v>
      </c>
      <c r="F448">
        <v>0</v>
      </c>
      <c r="G448">
        <v>12791504</v>
      </c>
      <c r="H448">
        <v>100</v>
      </c>
      <c r="I448">
        <v>100</v>
      </c>
      <c r="J448" t="s">
        <v>36</v>
      </c>
      <c r="K448" t="str">
        <f t="shared" si="12"/>
        <v>KDE00221policy.mortgage.certrider.premiumCompletenessInsurance/Policy</v>
      </c>
      <c r="L448">
        <f t="shared" si="13"/>
        <v>100</v>
      </c>
    </row>
    <row r="449" spans="1:12" x14ac:dyDescent="0.25">
      <c r="A449" t="s">
        <v>1177</v>
      </c>
      <c r="B449" t="s">
        <v>957</v>
      </c>
      <c r="C449" t="s">
        <v>29</v>
      </c>
      <c r="D449" t="s">
        <v>3072</v>
      </c>
      <c r="E449">
        <v>12791504</v>
      </c>
      <c r="F449">
        <v>0</v>
      </c>
      <c r="G449">
        <v>12791504</v>
      </c>
      <c r="H449">
        <v>100</v>
      </c>
      <c r="I449">
        <v>100</v>
      </c>
      <c r="J449" t="s">
        <v>36</v>
      </c>
      <c r="K449" t="str">
        <f t="shared" si="12"/>
        <v>KDE00276policy.mortgage.certrider.sumValidityInsurance/Policy</v>
      </c>
      <c r="L449">
        <f t="shared" si="13"/>
        <v>100</v>
      </c>
    </row>
    <row r="450" spans="1:12" x14ac:dyDescent="0.25">
      <c r="A450" t="s">
        <v>1177</v>
      </c>
      <c r="B450" t="s">
        <v>957</v>
      </c>
      <c r="C450" t="s">
        <v>90</v>
      </c>
      <c r="D450" t="s">
        <v>3072</v>
      </c>
      <c r="E450">
        <v>12791504</v>
      </c>
      <c r="F450">
        <v>0</v>
      </c>
      <c r="G450">
        <v>12791504</v>
      </c>
      <c r="H450">
        <v>100</v>
      </c>
      <c r="I450">
        <v>100</v>
      </c>
      <c r="J450" t="s">
        <v>36</v>
      </c>
      <c r="K450" t="str">
        <f t="shared" ref="K450:K513" si="14">A450&amp;D450&amp;C450&amp;B450</f>
        <v>KDE00276policy.mortgage.certrider.sumCompletenessInsurance/Policy</v>
      </c>
      <c r="L450">
        <f t="shared" si="13"/>
        <v>100</v>
      </c>
    </row>
    <row r="451" spans="1:12" x14ac:dyDescent="0.25">
      <c r="A451" t="s">
        <v>595</v>
      </c>
      <c r="B451" t="s">
        <v>261</v>
      </c>
      <c r="C451" t="s">
        <v>90</v>
      </c>
      <c r="D451" t="s">
        <v>2890</v>
      </c>
      <c r="E451">
        <v>5900868</v>
      </c>
      <c r="F451">
        <v>0</v>
      </c>
      <c r="G451">
        <v>5900868</v>
      </c>
      <c r="H451">
        <v>100</v>
      </c>
      <c r="I451">
        <v>100</v>
      </c>
      <c r="J451" t="s">
        <v>36</v>
      </c>
      <c r="K451" t="str">
        <f t="shared" si="14"/>
        <v>KDE00011policy.mstperson.beneficiary.relationshipcodeCompletenessCustomer</v>
      </c>
      <c r="L451">
        <f t="shared" ref="L451:L514" si="15">H451</f>
        <v>100</v>
      </c>
    </row>
    <row r="452" spans="1:12" x14ac:dyDescent="0.25">
      <c r="A452" t="s">
        <v>1366</v>
      </c>
      <c r="B452" t="s">
        <v>957</v>
      </c>
      <c r="C452" t="s">
        <v>90</v>
      </c>
      <c r="D452" t="s">
        <v>3073</v>
      </c>
      <c r="E452">
        <v>267251</v>
      </c>
      <c r="F452">
        <v>0</v>
      </c>
      <c r="G452">
        <v>267251</v>
      </c>
      <c r="H452">
        <v>100</v>
      </c>
      <c r="I452">
        <v>100</v>
      </c>
      <c r="J452" t="s">
        <v>36</v>
      </c>
      <c r="K452" t="str">
        <f t="shared" si="14"/>
        <v>KDE00208policy.mstpolicy.dvmastindi.amountCompletenessInsurance/Policy</v>
      </c>
      <c r="L452">
        <f t="shared" si="15"/>
        <v>100</v>
      </c>
    </row>
    <row r="453" spans="1:12" x14ac:dyDescent="0.25">
      <c r="A453" t="s">
        <v>1366</v>
      </c>
      <c r="B453" t="s">
        <v>957</v>
      </c>
      <c r="C453" t="s">
        <v>29</v>
      </c>
      <c r="D453" t="s">
        <v>3073</v>
      </c>
      <c r="E453">
        <v>267251</v>
      </c>
      <c r="F453">
        <v>0</v>
      </c>
      <c r="G453">
        <v>267251</v>
      </c>
      <c r="H453">
        <v>100</v>
      </c>
      <c r="I453">
        <v>100</v>
      </c>
      <c r="J453" t="s">
        <v>36</v>
      </c>
      <c r="K453" t="str">
        <f t="shared" si="14"/>
        <v>KDE00208policy.mstpolicy.dvmastindi.amountValidityInsurance/Policy</v>
      </c>
      <c r="L453">
        <f t="shared" si="15"/>
        <v>100</v>
      </c>
    </row>
    <row r="454" spans="1:12" x14ac:dyDescent="0.25">
      <c r="A454" t="s">
        <v>1216</v>
      </c>
      <c r="B454" t="s">
        <v>957</v>
      </c>
      <c r="C454" t="s">
        <v>90</v>
      </c>
      <c r="D454" t="s">
        <v>3074</v>
      </c>
      <c r="E454">
        <v>267251</v>
      </c>
      <c r="F454">
        <v>0</v>
      </c>
      <c r="G454">
        <v>267251</v>
      </c>
      <c r="H454">
        <v>100</v>
      </c>
      <c r="I454">
        <v>100</v>
      </c>
      <c r="J454" t="s">
        <v>36</v>
      </c>
      <c r="K454" t="str">
        <f t="shared" si="14"/>
        <v>KDE00333policy.mstpolicy.dvmastindi.interestCompletenessInsurance/Policy</v>
      </c>
      <c r="L454">
        <f t="shared" si="15"/>
        <v>100</v>
      </c>
    </row>
    <row r="455" spans="1:12" x14ac:dyDescent="0.25">
      <c r="A455" t="s">
        <v>1216</v>
      </c>
      <c r="B455" t="s">
        <v>957</v>
      </c>
      <c r="C455" t="s">
        <v>29</v>
      </c>
      <c r="D455" t="s">
        <v>3074</v>
      </c>
      <c r="E455">
        <v>267251</v>
      </c>
      <c r="F455">
        <v>0</v>
      </c>
      <c r="G455">
        <v>267251</v>
      </c>
      <c r="H455">
        <v>100</v>
      </c>
      <c r="I455">
        <v>100</v>
      </c>
      <c r="J455" t="s">
        <v>36</v>
      </c>
      <c r="K455" t="str">
        <f t="shared" si="14"/>
        <v>KDE00333policy.mstpolicy.dvmastindi.interestValidityInsurance/Policy</v>
      </c>
      <c r="L455">
        <f t="shared" si="15"/>
        <v>100</v>
      </c>
    </row>
    <row r="456" spans="1:12" x14ac:dyDescent="0.25">
      <c r="A456" t="s">
        <v>1242</v>
      </c>
      <c r="B456" t="s">
        <v>957</v>
      </c>
      <c r="C456" t="s">
        <v>90</v>
      </c>
      <c r="D456" t="s">
        <v>2789</v>
      </c>
      <c r="E456">
        <v>267251</v>
      </c>
      <c r="F456">
        <v>0</v>
      </c>
      <c r="G456">
        <v>267251</v>
      </c>
      <c r="H456">
        <v>100</v>
      </c>
      <c r="I456">
        <v>100</v>
      </c>
      <c r="J456" t="s">
        <v>36</v>
      </c>
      <c r="K456" t="str">
        <f t="shared" si="14"/>
        <v>KDE00368policy.mstpolicy.dvmastindi.paydateCompletenessInsurance/Policy</v>
      </c>
      <c r="L456">
        <f t="shared" si="15"/>
        <v>100</v>
      </c>
    </row>
    <row r="457" spans="1:12" x14ac:dyDescent="0.25">
      <c r="A457" t="s">
        <v>834</v>
      </c>
      <c r="B457" t="s">
        <v>808</v>
      </c>
      <c r="C457" t="s">
        <v>90</v>
      </c>
      <c r="D457" t="s">
        <v>3075</v>
      </c>
      <c r="E457">
        <v>267251</v>
      </c>
      <c r="F457">
        <v>0</v>
      </c>
      <c r="G457">
        <v>267251</v>
      </c>
      <c r="H457">
        <v>100</v>
      </c>
      <c r="I457">
        <v>100</v>
      </c>
      <c r="J457" t="s">
        <v>36</v>
      </c>
      <c r="K457" t="str">
        <f t="shared" si="14"/>
        <v>KDE00346policy.mstpolicy.dvmastindi.payflagCompletenessFinance</v>
      </c>
      <c r="L457">
        <f t="shared" si="15"/>
        <v>100</v>
      </c>
    </row>
    <row r="458" spans="1:12" x14ac:dyDescent="0.25">
      <c r="A458" t="s">
        <v>834</v>
      </c>
      <c r="B458" t="s">
        <v>808</v>
      </c>
      <c r="C458" t="s">
        <v>29</v>
      </c>
      <c r="D458" t="s">
        <v>3075</v>
      </c>
      <c r="E458">
        <v>267251</v>
      </c>
      <c r="F458">
        <v>0</v>
      </c>
      <c r="G458">
        <v>267251</v>
      </c>
      <c r="H458">
        <v>100</v>
      </c>
      <c r="I458">
        <v>100</v>
      </c>
      <c r="J458" t="s">
        <v>36</v>
      </c>
      <c r="K458" t="str">
        <f t="shared" si="14"/>
        <v>KDE00346policy.mstpolicy.dvmastindi.payflagValidityFinance</v>
      </c>
      <c r="L458">
        <f t="shared" si="15"/>
        <v>100</v>
      </c>
    </row>
    <row r="459" spans="1:12" x14ac:dyDescent="0.25">
      <c r="A459" t="s">
        <v>1342</v>
      </c>
      <c r="B459" t="s">
        <v>957</v>
      </c>
      <c r="C459" t="s">
        <v>90</v>
      </c>
      <c r="D459" t="s">
        <v>3076</v>
      </c>
      <c r="E459">
        <v>267251</v>
      </c>
      <c r="F459">
        <v>0</v>
      </c>
      <c r="G459">
        <v>267251</v>
      </c>
      <c r="H459">
        <v>100</v>
      </c>
      <c r="I459">
        <v>100</v>
      </c>
      <c r="J459" t="s">
        <v>36</v>
      </c>
      <c r="K459" t="str">
        <f t="shared" si="14"/>
        <v>KDE00046policy.mstpolicy.dvmastindi.payyearCompletenessInsurance/Policy</v>
      </c>
      <c r="L459">
        <f t="shared" si="15"/>
        <v>100</v>
      </c>
    </row>
    <row r="460" spans="1:12" x14ac:dyDescent="0.25">
      <c r="A460" t="s">
        <v>1342</v>
      </c>
      <c r="B460" t="s">
        <v>957</v>
      </c>
      <c r="C460" t="s">
        <v>29</v>
      </c>
      <c r="D460" t="s">
        <v>3076</v>
      </c>
      <c r="E460">
        <v>267251</v>
      </c>
      <c r="F460">
        <v>0</v>
      </c>
      <c r="G460">
        <v>267251</v>
      </c>
      <c r="H460">
        <v>100</v>
      </c>
      <c r="I460">
        <v>100</v>
      </c>
      <c r="J460" t="s">
        <v>36</v>
      </c>
      <c r="K460" t="str">
        <f t="shared" si="14"/>
        <v>KDE00046policy.mstpolicy.dvmastindi.payyearValidityInsurance/Policy</v>
      </c>
      <c r="L460">
        <f t="shared" si="15"/>
        <v>100</v>
      </c>
    </row>
    <row r="461" spans="1:12" x14ac:dyDescent="0.25">
      <c r="A461" t="s">
        <v>1366</v>
      </c>
      <c r="B461" t="s">
        <v>957</v>
      </c>
      <c r="C461" t="s">
        <v>90</v>
      </c>
      <c r="D461" t="s">
        <v>3077</v>
      </c>
      <c r="E461">
        <v>158987</v>
      </c>
      <c r="F461">
        <v>0</v>
      </c>
      <c r="G461">
        <v>158987</v>
      </c>
      <c r="H461">
        <v>100</v>
      </c>
      <c r="I461">
        <v>100</v>
      </c>
      <c r="J461" t="s">
        <v>36</v>
      </c>
      <c r="K461" t="str">
        <f t="shared" si="14"/>
        <v>KDE00208policy.mstpolicy.dvmastordo.amountCompletenessInsurance/Policy</v>
      </c>
      <c r="L461">
        <f t="shared" si="15"/>
        <v>100</v>
      </c>
    </row>
    <row r="462" spans="1:12" x14ac:dyDescent="0.25">
      <c r="A462" t="s">
        <v>1366</v>
      </c>
      <c r="B462" t="s">
        <v>957</v>
      </c>
      <c r="C462" t="s">
        <v>29</v>
      </c>
      <c r="D462" t="s">
        <v>3077</v>
      </c>
      <c r="E462">
        <v>158987</v>
      </c>
      <c r="F462">
        <v>0</v>
      </c>
      <c r="G462">
        <v>158987</v>
      </c>
      <c r="H462">
        <v>100</v>
      </c>
      <c r="I462">
        <v>100</v>
      </c>
      <c r="J462" t="s">
        <v>36</v>
      </c>
      <c r="K462" t="str">
        <f t="shared" si="14"/>
        <v>KDE00208policy.mstpolicy.dvmastordo.amountValidityInsurance/Policy</v>
      </c>
      <c r="L462">
        <f t="shared" si="15"/>
        <v>100</v>
      </c>
    </row>
    <row r="463" spans="1:12" x14ac:dyDescent="0.25">
      <c r="A463" t="s">
        <v>1216</v>
      </c>
      <c r="B463" t="s">
        <v>957</v>
      </c>
      <c r="C463" t="s">
        <v>90</v>
      </c>
      <c r="D463" t="s">
        <v>3078</v>
      </c>
      <c r="E463">
        <v>158987</v>
      </c>
      <c r="F463">
        <v>0</v>
      </c>
      <c r="G463">
        <v>158987</v>
      </c>
      <c r="H463">
        <v>100</v>
      </c>
      <c r="I463">
        <v>100</v>
      </c>
      <c r="J463" t="s">
        <v>36</v>
      </c>
      <c r="K463" t="str">
        <f t="shared" si="14"/>
        <v>KDE00333policy.mstpolicy.dvmastordo.interestCompletenessInsurance/Policy</v>
      </c>
      <c r="L463">
        <f t="shared" si="15"/>
        <v>100</v>
      </c>
    </row>
    <row r="464" spans="1:12" x14ac:dyDescent="0.25">
      <c r="A464" t="s">
        <v>1216</v>
      </c>
      <c r="B464" t="s">
        <v>957</v>
      </c>
      <c r="C464" t="s">
        <v>29</v>
      </c>
      <c r="D464" t="s">
        <v>3078</v>
      </c>
      <c r="E464">
        <v>158987</v>
      </c>
      <c r="F464">
        <v>0</v>
      </c>
      <c r="G464">
        <v>158987</v>
      </c>
      <c r="H464">
        <v>100</v>
      </c>
      <c r="I464">
        <v>100</v>
      </c>
      <c r="J464" t="s">
        <v>36</v>
      </c>
      <c r="K464" t="str">
        <f t="shared" si="14"/>
        <v>KDE00333policy.mstpolicy.dvmastordo.interestValidityInsurance/Policy</v>
      </c>
      <c r="L464">
        <f t="shared" si="15"/>
        <v>100</v>
      </c>
    </row>
    <row r="465" spans="1:12" x14ac:dyDescent="0.25">
      <c r="A465" t="s">
        <v>1242</v>
      </c>
      <c r="B465" t="s">
        <v>957</v>
      </c>
      <c r="C465" t="s">
        <v>90</v>
      </c>
      <c r="D465" t="s">
        <v>3079</v>
      </c>
      <c r="E465">
        <v>158987</v>
      </c>
      <c r="F465">
        <v>0</v>
      </c>
      <c r="G465">
        <v>158987</v>
      </c>
      <c r="H465">
        <v>100</v>
      </c>
      <c r="I465">
        <v>100</v>
      </c>
      <c r="J465" t="s">
        <v>36</v>
      </c>
      <c r="K465" t="str">
        <f t="shared" si="14"/>
        <v>KDE00368policy.mstpolicy.dvmastordo.payDateCompletenessInsurance/Policy</v>
      </c>
      <c r="L465">
        <f t="shared" si="15"/>
        <v>100</v>
      </c>
    </row>
    <row r="466" spans="1:12" x14ac:dyDescent="0.25">
      <c r="A466" t="s">
        <v>834</v>
      </c>
      <c r="B466" t="s">
        <v>808</v>
      </c>
      <c r="C466" t="s">
        <v>90</v>
      </c>
      <c r="D466" t="s">
        <v>3080</v>
      </c>
      <c r="E466">
        <v>158987</v>
      </c>
      <c r="F466">
        <v>0</v>
      </c>
      <c r="G466">
        <v>158987</v>
      </c>
      <c r="H466">
        <v>100</v>
      </c>
      <c r="I466">
        <v>100</v>
      </c>
      <c r="J466" t="s">
        <v>36</v>
      </c>
      <c r="K466" t="str">
        <f t="shared" si="14"/>
        <v>KDE00346policy.mstpolicy.dvmastordo.payflagCompletenessFinance</v>
      </c>
      <c r="L466">
        <f t="shared" si="15"/>
        <v>100</v>
      </c>
    </row>
    <row r="467" spans="1:12" x14ac:dyDescent="0.25">
      <c r="A467" t="s">
        <v>834</v>
      </c>
      <c r="B467" t="s">
        <v>808</v>
      </c>
      <c r="C467" t="s">
        <v>29</v>
      </c>
      <c r="D467" t="s">
        <v>3080</v>
      </c>
      <c r="E467">
        <v>158987</v>
      </c>
      <c r="F467">
        <v>0</v>
      </c>
      <c r="G467">
        <v>158987</v>
      </c>
      <c r="H467">
        <v>100</v>
      </c>
      <c r="I467">
        <v>100</v>
      </c>
      <c r="J467" t="s">
        <v>36</v>
      </c>
      <c r="K467" t="str">
        <f t="shared" si="14"/>
        <v>KDE00346policy.mstpolicy.dvmastordo.payflagValidityFinance</v>
      </c>
      <c r="L467">
        <f t="shared" si="15"/>
        <v>100</v>
      </c>
    </row>
    <row r="468" spans="1:12" x14ac:dyDescent="0.25">
      <c r="A468" t="s">
        <v>1342</v>
      </c>
      <c r="B468" t="s">
        <v>957</v>
      </c>
      <c r="C468" t="s">
        <v>29</v>
      </c>
      <c r="D468" t="s">
        <v>3081</v>
      </c>
      <c r="E468">
        <v>158987</v>
      </c>
      <c r="F468">
        <v>0</v>
      </c>
      <c r="G468">
        <v>158987</v>
      </c>
      <c r="H468">
        <v>100</v>
      </c>
      <c r="I468">
        <v>100</v>
      </c>
      <c r="J468" t="s">
        <v>36</v>
      </c>
      <c r="K468" t="str">
        <f t="shared" si="14"/>
        <v>KDE00046policy.mstpolicy.dvmastordo.payyearValidityInsurance/Policy</v>
      </c>
      <c r="L468">
        <f t="shared" si="15"/>
        <v>100</v>
      </c>
    </row>
    <row r="469" spans="1:12" x14ac:dyDescent="0.25">
      <c r="A469" t="s">
        <v>1342</v>
      </c>
      <c r="B469" t="s">
        <v>957</v>
      </c>
      <c r="C469" t="s">
        <v>90</v>
      </c>
      <c r="D469" t="s">
        <v>3081</v>
      </c>
      <c r="E469">
        <v>158987</v>
      </c>
      <c r="F469">
        <v>0</v>
      </c>
      <c r="G469">
        <v>158987</v>
      </c>
      <c r="H469">
        <v>100</v>
      </c>
      <c r="I469">
        <v>100</v>
      </c>
      <c r="J469" t="s">
        <v>36</v>
      </c>
      <c r="K469" t="str">
        <f t="shared" si="14"/>
        <v>KDE00046policy.mstpolicy.dvmastordo.payyearCompletenessInsurance/Policy</v>
      </c>
      <c r="L469">
        <f t="shared" si="15"/>
        <v>100</v>
      </c>
    </row>
    <row r="470" spans="1:12" x14ac:dyDescent="0.25">
      <c r="A470" t="s">
        <v>1366</v>
      </c>
      <c r="B470" t="s">
        <v>957</v>
      </c>
      <c r="C470" t="s">
        <v>90</v>
      </c>
      <c r="D470" t="s">
        <v>3082</v>
      </c>
      <c r="E470">
        <v>40841</v>
      </c>
      <c r="F470">
        <v>0</v>
      </c>
      <c r="G470">
        <v>40841</v>
      </c>
      <c r="H470">
        <v>100</v>
      </c>
      <c r="I470">
        <v>100</v>
      </c>
      <c r="J470" t="s">
        <v>36</v>
      </c>
      <c r="K470" t="str">
        <f t="shared" si="14"/>
        <v>KDE00208policy.mstpolicy.dvmastwhlw.amountCompletenessInsurance/Policy</v>
      </c>
      <c r="L470">
        <f t="shared" si="15"/>
        <v>100</v>
      </c>
    </row>
    <row r="471" spans="1:12" x14ac:dyDescent="0.25">
      <c r="A471" t="s">
        <v>1366</v>
      </c>
      <c r="B471" t="s">
        <v>957</v>
      </c>
      <c r="C471" t="s">
        <v>29</v>
      </c>
      <c r="D471" t="s">
        <v>3082</v>
      </c>
      <c r="E471">
        <v>40841</v>
      </c>
      <c r="F471">
        <v>0</v>
      </c>
      <c r="G471">
        <v>40841</v>
      </c>
      <c r="H471">
        <v>100</v>
      </c>
      <c r="I471">
        <v>100</v>
      </c>
      <c r="J471" t="s">
        <v>36</v>
      </c>
      <c r="K471" t="str">
        <f t="shared" si="14"/>
        <v>KDE00208policy.mstpolicy.dvmastwhlw.amountValidityInsurance/Policy</v>
      </c>
      <c r="L471">
        <f t="shared" si="15"/>
        <v>100</v>
      </c>
    </row>
    <row r="472" spans="1:12" x14ac:dyDescent="0.25">
      <c r="A472" t="s">
        <v>1216</v>
      </c>
      <c r="B472" t="s">
        <v>957</v>
      </c>
      <c r="C472" t="s">
        <v>90</v>
      </c>
      <c r="D472" t="s">
        <v>3083</v>
      </c>
      <c r="E472">
        <v>40841</v>
      </c>
      <c r="F472">
        <v>0</v>
      </c>
      <c r="G472">
        <v>40841</v>
      </c>
      <c r="H472">
        <v>100</v>
      </c>
      <c r="I472">
        <v>100</v>
      </c>
      <c r="J472" t="s">
        <v>36</v>
      </c>
      <c r="K472" t="str">
        <f t="shared" si="14"/>
        <v>KDE00333policy.mstpolicy.dvmastwhlw.interestCompletenessInsurance/Policy</v>
      </c>
      <c r="L472">
        <f t="shared" si="15"/>
        <v>100</v>
      </c>
    </row>
    <row r="473" spans="1:12" x14ac:dyDescent="0.25">
      <c r="A473" t="s">
        <v>1216</v>
      </c>
      <c r="B473" t="s">
        <v>957</v>
      </c>
      <c r="C473" t="s">
        <v>29</v>
      </c>
      <c r="D473" t="s">
        <v>3083</v>
      </c>
      <c r="E473">
        <v>40841</v>
      </c>
      <c r="F473">
        <v>0</v>
      </c>
      <c r="G473">
        <v>40841</v>
      </c>
      <c r="H473">
        <v>100</v>
      </c>
      <c r="I473">
        <v>100</v>
      </c>
      <c r="J473" t="s">
        <v>36</v>
      </c>
      <c r="K473" t="str">
        <f t="shared" si="14"/>
        <v>KDE00333policy.mstpolicy.dvmastwhlw.interestValidityInsurance/Policy</v>
      </c>
      <c r="L473">
        <f t="shared" si="15"/>
        <v>100</v>
      </c>
    </row>
    <row r="474" spans="1:12" x14ac:dyDescent="0.25">
      <c r="A474" t="s">
        <v>1242</v>
      </c>
      <c r="B474" t="s">
        <v>957</v>
      </c>
      <c r="C474" t="s">
        <v>90</v>
      </c>
      <c r="D474" t="s">
        <v>3084</v>
      </c>
      <c r="E474">
        <v>40841</v>
      </c>
      <c r="F474">
        <v>0</v>
      </c>
      <c r="G474">
        <v>40841</v>
      </c>
      <c r="H474">
        <v>100</v>
      </c>
      <c r="I474">
        <v>100</v>
      </c>
      <c r="J474" t="s">
        <v>36</v>
      </c>
      <c r="K474" t="str">
        <f t="shared" si="14"/>
        <v>KDE00368policy.mstpolicy.dvmastwhlw.paydateCompletenessInsurance/Policy</v>
      </c>
      <c r="L474">
        <f t="shared" si="15"/>
        <v>100</v>
      </c>
    </row>
    <row r="475" spans="1:12" x14ac:dyDescent="0.25">
      <c r="A475" t="s">
        <v>1242</v>
      </c>
      <c r="B475" t="s">
        <v>957</v>
      </c>
      <c r="C475" t="s">
        <v>29</v>
      </c>
      <c r="D475" t="s">
        <v>3084</v>
      </c>
      <c r="E475">
        <v>40841</v>
      </c>
      <c r="F475">
        <v>0</v>
      </c>
      <c r="G475">
        <v>40841</v>
      </c>
      <c r="H475">
        <v>100</v>
      </c>
      <c r="I475">
        <v>100</v>
      </c>
      <c r="J475" t="s">
        <v>36</v>
      </c>
      <c r="K475" t="str">
        <f t="shared" si="14"/>
        <v>KDE00368policy.mstpolicy.dvmastwhlw.paydateValidityInsurance/Policy</v>
      </c>
      <c r="L475">
        <f t="shared" si="15"/>
        <v>100</v>
      </c>
    </row>
    <row r="476" spans="1:12" x14ac:dyDescent="0.25">
      <c r="A476" t="s">
        <v>834</v>
      </c>
      <c r="B476" t="s">
        <v>808</v>
      </c>
      <c r="C476" t="s">
        <v>90</v>
      </c>
      <c r="D476" t="s">
        <v>3085</v>
      </c>
      <c r="E476">
        <v>40841</v>
      </c>
      <c r="F476">
        <v>0</v>
      </c>
      <c r="G476">
        <v>40841</v>
      </c>
      <c r="H476">
        <v>100</v>
      </c>
      <c r="I476">
        <v>100</v>
      </c>
      <c r="J476" t="s">
        <v>36</v>
      </c>
      <c r="K476" t="str">
        <f t="shared" si="14"/>
        <v>KDE00346policy.mstpolicy.dvmastwhlw.payflagCompletenessFinance</v>
      </c>
      <c r="L476">
        <f t="shared" si="15"/>
        <v>100</v>
      </c>
    </row>
    <row r="477" spans="1:12" x14ac:dyDescent="0.25">
      <c r="A477" t="s">
        <v>834</v>
      </c>
      <c r="B477" t="s">
        <v>808</v>
      </c>
      <c r="C477" t="s">
        <v>29</v>
      </c>
      <c r="D477" t="s">
        <v>3085</v>
      </c>
      <c r="E477">
        <v>40841</v>
      </c>
      <c r="F477">
        <v>0</v>
      </c>
      <c r="G477">
        <v>40841</v>
      </c>
      <c r="H477">
        <v>100</v>
      </c>
      <c r="I477">
        <v>100</v>
      </c>
      <c r="J477" t="s">
        <v>36</v>
      </c>
      <c r="K477" t="str">
        <f t="shared" si="14"/>
        <v>KDE00346policy.mstpolicy.dvmastwhlw.payflagValidityFinance</v>
      </c>
      <c r="L477">
        <f t="shared" si="15"/>
        <v>100</v>
      </c>
    </row>
    <row r="478" spans="1:12" x14ac:dyDescent="0.25">
      <c r="A478" t="s">
        <v>1342</v>
      </c>
      <c r="B478" t="s">
        <v>957</v>
      </c>
      <c r="C478" t="s">
        <v>29</v>
      </c>
      <c r="D478" t="s">
        <v>3086</v>
      </c>
      <c r="E478">
        <v>40841</v>
      </c>
      <c r="F478">
        <v>0</v>
      </c>
      <c r="G478">
        <v>40841</v>
      </c>
      <c r="H478">
        <v>100</v>
      </c>
      <c r="I478">
        <v>100</v>
      </c>
      <c r="J478" t="s">
        <v>36</v>
      </c>
      <c r="K478" t="str">
        <f t="shared" si="14"/>
        <v>KDE00046policy.mstpolicy.dvmastwhlw.payyearValidityInsurance/Policy</v>
      </c>
      <c r="L478">
        <f t="shared" si="15"/>
        <v>100</v>
      </c>
    </row>
    <row r="479" spans="1:12" x14ac:dyDescent="0.25">
      <c r="A479" t="s">
        <v>1342</v>
      </c>
      <c r="B479" t="s">
        <v>957</v>
      </c>
      <c r="C479" t="s">
        <v>90</v>
      </c>
      <c r="D479" t="s">
        <v>3086</v>
      </c>
      <c r="E479">
        <v>40841</v>
      </c>
      <c r="F479">
        <v>0</v>
      </c>
      <c r="G479">
        <v>40841</v>
      </c>
      <c r="H479">
        <v>100</v>
      </c>
      <c r="I479">
        <v>100</v>
      </c>
      <c r="J479" t="s">
        <v>36</v>
      </c>
      <c r="K479" t="str">
        <f t="shared" si="14"/>
        <v>KDE00046policy.mstpolicy.dvmastwhlw.payyearCompletenessInsurance/Policy</v>
      </c>
      <c r="L479">
        <f t="shared" si="15"/>
        <v>100</v>
      </c>
    </row>
    <row r="480" spans="1:12" x14ac:dyDescent="0.25">
      <c r="A480" t="s">
        <v>1981</v>
      </c>
      <c r="B480" t="s">
        <v>1975</v>
      </c>
      <c r="C480" t="s">
        <v>90</v>
      </c>
      <c r="D480" t="s">
        <v>3087</v>
      </c>
      <c r="E480">
        <v>3503769</v>
      </c>
      <c r="F480">
        <v>0</v>
      </c>
      <c r="G480">
        <v>3503769</v>
      </c>
      <c r="H480">
        <v>100</v>
      </c>
      <c r="I480">
        <v>100</v>
      </c>
      <c r="J480" t="s">
        <v>36</v>
      </c>
      <c r="K480" t="str">
        <f t="shared" si="14"/>
        <v>KDE00373policy.mstpolicy.firstissue.policydateCompletenessUnderwriting</v>
      </c>
      <c r="L480">
        <f t="shared" si="15"/>
        <v>100</v>
      </c>
    </row>
    <row r="481" spans="1:12" x14ac:dyDescent="0.25">
      <c r="A481" t="s">
        <v>529</v>
      </c>
      <c r="B481" t="s">
        <v>261</v>
      </c>
      <c r="C481" t="s">
        <v>90</v>
      </c>
      <c r="D481" t="s">
        <v>2903</v>
      </c>
      <c r="E481">
        <v>292319</v>
      </c>
      <c r="F481">
        <v>0</v>
      </c>
      <c r="G481">
        <v>292319</v>
      </c>
      <c r="H481">
        <v>100</v>
      </c>
      <c r="I481">
        <v>100</v>
      </c>
      <c r="J481" t="s">
        <v>36</v>
      </c>
      <c r="K481" t="str">
        <f t="shared" si="14"/>
        <v>KDE00731policy.mstpolicy.guardian.birthdateCompletenessCustomer</v>
      </c>
      <c r="L481">
        <f t="shared" si="15"/>
        <v>100</v>
      </c>
    </row>
    <row r="482" spans="1:12" x14ac:dyDescent="0.25">
      <c r="A482" t="s">
        <v>884</v>
      </c>
      <c r="B482" t="s">
        <v>874</v>
      </c>
      <c r="C482" t="s">
        <v>90</v>
      </c>
      <c r="D482" t="s">
        <v>3088</v>
      </c>
      <c r="E482">
        <v>154371</v>
      </c>
      <c r="F482">
        <v>0</v>
      </c>
      <c r="G482">
        <v>154371</v>
      </c>
      <c r="H482">
        <v>100</v>
      </c>
      <c r="I482">
        <v>100</v>
      </c>
      <c r="J482" t="s">
        <v>36</v>
      </c>
      <c r="K482" t="str">
        <f t="shared" si="14"/>
        <v>KDE00185policy.mstpolicy.indmast.branchCompletenessHuman Resource</v>
      </c>
      <c r="L482">
        <f t="shared" si="15"/>
        <v>100</v>
      </c>
    </row>
    <row r="483" spans="1:12" x14ac:dyDescent="0.25">
      <c r="A483" t="s">
        <v>884</v>
      </c>
      <c r="B483" t="s">
        <v>874</v>
      </c>
      <c r="C483" t="s">
        <v>216</v>
      </c>
      <c r="D483" t="s">
        <v>3088</v>
      </c>
      <c r="E483">
        <v>154371</v>
      </c>
      <c r="F483">
        <v>0</v>
      </c>
      <c r="G483">
        <v>154371</v>
      </c>
      <c r="H483">
        <v>100</v>
      </c>
      <c r="I483">
        <v>100</v>
      </c>
      <c r="J483" t="s">
        <v>36</v>
      </c>
      <c r="K483" t="str">
        <f t="shared" si="14"/>
        <v>KDE00185policy.mstpolicy.indmast.branchIntegrityHuman Resource</v>
      </c>
      <c r="L483">
        <f t="shared" si="15"/>
        <v>100</v>
      </c>
    </row>
    <row r="484" spans="1:12" x14ac:dyDescent="0.25">
      <c r="A484" t="s">
        <v>1171</v>
      </c>
      <c r="B484" t="s">
        <v>261</v>
      </c>
      <c r="C484" t="s">
        <v>29</v>
      </c>
      <c r="D484" t="s">
        <v>3089</v>
      </c>
      <c r="E484">
        <v>153600</v>
      </c>
      <c r="F484">
        <v>0</v>
      </c>
      <c r="G484">
        <v>153600</v>
      </c>
      <c r="H484">
        <v>100</v>
      </c>
      <c r="I484">
        <v>100</v>
      </c>
      <c r="J484" t="s">
        <v>36</v>
      </c>
      <c r="K484" t="str">
        <f t="shared" si="14"/>
        <v>KDE00260policy.mstpolicy.indmast.classValidityCustomer</v>
      </c>
      <c r="L484">
        <f t="shared" si="15"/>
        <v>100</v>
      </c>
    </row>
    <row r="485" spans="1:12" x14ac:dyDescent="0.25">
      <c r="A485" t="s">
        <v>992</v>
      </c>
      <c r="B485" t="s">
        <v>957</v>
      </c>
      <c r="C485" t="s">
        <v>90</v>
      </c>
      <c r="D485" t="s">
        <v>3090</v>
      </c>
      <c r="E485">
        <v>154371</v>
      </c>
      <c r="F485">
        <v>0</v>
      </c>
      <c r="G485">
        <v>154371</v>
      </c>
      <c r="H485">
        <v>100</v>
      </c>
      <c r="I485">
        <v>100</v>
      </c>
      <c r="J485" t="s">
        <v>36</v>
      </c>
      <c r="K485" t="str">
        <f t="shared" si="14"/>
        <v>KDE00171policy.mstpolicy.indmast.effectivedateCompletenessInsurance/Policy</v>
      </c>
      <c r="L485">
        <f t="shared" si="15"/>
        <v>100</v>
      </c>
    </row>
    <row r="486" spans="1:12" x14ac:dyDescent="0.25">
      <c r="A486" t="s">
        <v>992</v>
      </c>
      <c r="B486" t="s">
        <v>957</v>
      </c>
      <c r="C486" t="s">
        <v>29</v>
      </c>
      <c r="D486" t="s">
        <v>3090</v>
      </c>
      <c r="E486">
        <v>154371</v>
      </c>
      <c r="F486">
        <v>0</v>
      </c>
      <c r="G486">
        <v>154371</v>
      </c>
      <c r="H486">
        <v>100</v>
      </c>
      <c r="I486">
        <v>100</v>
      </c>
      <c r="J486" t="s">
        <v>36</v>
      </c>
      <c r="K486" t="str">
        <f t="shared" si="14"/>
        <v>KDE00171policy.mstpolicy.indmast.effectivedateValidityInsurance/Policy</v>
      </c>
      <c r="L486">
        <f t="shared" si="15"/>
        <v>100</v>
      </c>
    </row>
    <row r="487" spans="1:12" x14ac:dyDescent="0.25">
      <c r="A487" t="s">
        <v>726</v>
      </c>
      <c r="B487" t="s">
        <v>261</v>
      </c>
      <c r="C487" t="s">
        <v>90</v>
      </c>
      <c r="D487" t="s">
        <v>3091</v>
      </c>
      <c r="E487">
        <v>154371</v>
      </c>
      <c r="F487">
        <v>0</v>
      </c>
      <c r="G487">
        <v>154371</v>
      </c>
      <c r="H487">
        <v>100</v>
      </c>
      <c r="I487">
        <v>100</v>
      </c>
      <c r="J487" t="s">
        <v>36</v>
      </c>
      <c r="K487" t="str">
        <f t="shared" si="14"/>
        <v>KDE00105policy.mstpolicy.indmast.insuredageCompletenessCustomer</v>
      </c>
      <c r="L487">
        <f t="shared" si="15"/>
        <v>100</v>
      </c>
    </row>
    <row r="488" spans="1:12" x14ac:dyDescent="0.25">
      <c r="A488" t="s">
        <v>726</v>
      </c>
      <c r="B488" t="s">
        <v>261</v>
      </c>
      <c r="C488" t="s">
        <v>29</v>
      </c>
      <c r="D488" t="s">
        <v>3091</v>
      </c>
      <c r="E488">
        <v>154371</v>
      </c>
      <c r="F488">
        <v>0</v>
      </c>
      <c r="G488">
        <v>154371</v>
      </c>
      <c r="H488">
        <v>100</v>
      </c>
      <c r="I488">
        <v>100</v>
      </c>
      <c r="J488" t="s">
        <v>36</v>
      </c>
      <c r="K488" t="str">
        <f t="shared" si="14"/>
        <v>KDE00105policy.mstpolicy.indmast.insuredageValidityCustomer</v>
      </c>
      <c r="L488">
        <f t="shared" si="15"/>
        <v>100</v>
      </c>
    </row>
    <row r="489" spans="1:12" x14ac:dyDescent="0.25">
      <c r="A489" t="s">
        <v>1026</v>
      </c>
      <c r="B489" t="s">
        <v>957</v>
      </c>
      <c r="C489" t="s">
        <v>29</v>
      </c>
      <c r="D489" t="s">
        <v>3092</v>
      </c>
      <c r="E489">
        <v>154371</v>
      </c>
      <c r="F489">
        <v>0</v>
      </c>
      <c r="G489">
        <v>154371</v>
      </c>
      <c r="H489">
        <v>100</v>
      </c>
      <c r="I489">
        <v>100</v>
      </c>
      <c r="J489" t="s">
        <v>36</v>
      </c>
      <c r="K489" t="str">
        <f t="shared" si="14"/>
        <v>KDE00221policy.mstpolicy.indmast.lifepremiumValidityInsurance/Policy</v>
      </c>
      <c r="L489">
        <f t="shared" si="15"/>
        <v>100</v>
      </c>
    </row>
    <row r="490" spans="1:12" x14ac:dyDescent="0.25">
      <c r="A490" t="s">
        <v>1026</v>
      </c>
      <c r="B490" t="s">
        <v>957</v>
      </c>
      <c r="C490" t="s">
        <v>90</v>
      </c>
      <c r="D490" t="s">
        <v>3092</v>
      </c>
      <c r="E490">
        <v>154371</v>
      </c>
      <c r="F490">
        <v>0</v>
      </c>
      <c r="G490">
        <v>154371</v>
      </c>
      <c r="H490">
        <v>100</v>
      </c>
      <c r="I490">
        <v>100</v>
      </c>
      <c r="J490" t="s">
        <v>36</v>
      </c>
      <c r="K490" t="str">
        <f t="shared" si="14"/>
        <v>KDE00221policy.mstpolicy.indmast.lifepremiumCompletenessInsurance/Policy</v>
      </c>
      <c r="L490">
        <f t="shared" si="15"/>
        <v>100</v>
      </c>
    </row>
    <row r="491" spans="1:12" x14ac:dyDescent="0.25">
      <c r="A491" t="s">
        <v>1976</v>
      </c>
      <c r="B491" t="s">
        <v>1975</v>
      </c>
      <c r="C491" t="s">
        <v>90</v>
      </c>
      <c r="D491" t="s">
        <v>3093</v>
      </c>
      <c r="E491">
        <v>154371</v>
      </c>
      <c r="F491">
        <v>0</v>
      </c>
      <c r="G491">
        <v>154371</v>
      </c>
      <c r="H491">
        <v>100</v>
      </c>
      <c r="I491">
        <v>100</v>
      </c>
      <c r="J491" t="s">
        <v>36</v>
      </c>
      <c r="K491" t="str">
        <f t="shared" si="14"/>
        <v>KDE00180policy.mstpolicy.indmast.medicalCompletenessUnderwriting</v>
      </c>
      <c r="L491">
        <f t="shared" si="15"/>
        <v>100</v>
      </c>
    </row>
    <row r="492" spans="1:12" x14ac:dyDescent="0.25">
      <c r="A492" t="s">
        <v>1976</v>
      </c>
      <c r="B492" t="s">
        <v>1975</v>
      </c>
      <c r="C492" t="s">
        <v>29</v>
      </c>
      <c r="D492" t="s">
        <v>3093</v>
      </c>
      <c r="E492">
        <v>154371</v>
      </c>
      <c r="F492">
        <v>0</v>
      </c>
      <c r="G492">
        <v>154371</v>
      </c>
      <c r="H492">
        <v>100</v>
      </c>
      <c r="I492">
        <v>100</v>
      </c>
      <c r="J492" t="s">
        <v>36</v>
      </c>
      <c r="K492" t="str">
        <f t="shared" si="14"/>
        <v>KDE00180policy.mstpolicy.indmast.medicalValidityUnderwriting</v>
      </c>
      <c r="L492">
        <f t="shared" si="15"/>
        <v>100</v>
      </c>
    </row>
    <row r="493" spans="1:12" x14ac:dyDescent="0.25">
      <c r="A493" t="s">
        <v>1102</v>
      </c>
      <c r="B493" t="s">
        <v>957</v>
      </c>
      <c r="C493" t="s">
        <v>90</v>
      </c>
      <c r="D493" t="s">
        <v>3094</v>
      </c>
      <c r="E493">
        <v>154371</v>
      </c>
      <c r="F493">
        <v>0</v>
      </c>
      <c r="G493">
        <v>154371</v>
      </c>
      <c r="H493">
        <v>100</v>
      </c>
      <c r="I493">
        <v>100</v>
      </c>
      <c r="J493" t="s">
        <v>36</v>
      </c>
      <c r="K493" t="str">
        <f t="shared" si="14"/>
        <v>KDE00234policy.mstpolicy.indmast.payperiodCompletenessInsurance/Policy</v>
      </c>
      <c r="L493">
        <f t="shared" si="15"/>
        <v>100</v>
      </c>
    </row>
    <row r="494" spans="1:12" x14ac:dyDescent="0.25">
      <c r="A494" t="s">
        <v>1102</v>
      </c>
      <c r="B494" t="s">
        <v>957</v>
      </c>
      <c r="C494" t="s">
        <v>29</v>
      </c>
      <c r="D494" t="s">
        <v>3094</v>
      </c>
      <c r="E494">
        <v>154371</v>
      </c>
      <c r="F494">
        <v>0</v>
      </c>
      <c r="G494">
        <v>154371</v>
      </c>
      <c r="H494">
        <v>100</v>
      </c>
      <c r="I494">
        <v>100</v>
      </c>
      <c r="J494" t="s">
        <v>36</v>
      </c>
      <c r="K494" t="str">
        <f t="shared" si="14"/>
        <v>KDE00234policy.mstpolicy.indmast.payperiodValidityInsurance/Policy</v>
      </c>
      <c r="L494">
        <f t="shared" si="15"/>
        <v>100</v>
      </c>
    </row>
    <row r="495" spans="1:12" x14ac:dyDescent="0.25">
      <c r="A495" t="s">
        <v>1661</v>
      </c>
      <c r="B495" t="s">
        <v>1660</v>
      </c>
      <c r="C495" t="s">
        <v>216</v>
      </c>
      <c r="D495" t="s">
        <v>3095</v>
      </c>
      <c r="E495">
        <v>154371</v>
      </c>
      <c r="F495">
        <v>0</v>
      </c>
      <c r="G495">
        <v>154371</v>
      </c>
      <c r="H495">
        <v>100</v>
      </c>
      <c r="I495">
        <v>100</v>
      </c>
      <c r="J495" t="s">
        <v>36</v>
      </c>
      <c r="K495" t="str">
        <f t="shared" si="14"/>
        <v>KDE00265policy.mstpolicy.indmast.plancodeIntegrityProduct</v>
      </c>
      <c r="L495">
        <f t="shared" si="15"/>
        <v>100</v>
      </c>
    </row>
    <row r="496" spans="1:12" x14ac:dyDescent="0.25">
      <c r="A496" t="s">
        <v>1661</v>
      </c>
      <c r="B496" t="s">
        <v>1660</v>
      </c>
      <c r="C496" t="s">
        <v>90</v>
      </c>
      <c r="D496" t="s">
        <v>3095</v>
      </c>
      <c r="E496">
        <v>154371</v>
      </c>
      <c r="F496">
        <v>0</v>
      </c>
      <c r="G496">
        <v>154371</v>
      </c>
      <c r="H496">
        <v>100</v>
      </c>
      <c r="I496">
        <v>100</v>
      </c>
      <c r="J496" t="s">
        <v>36</v>
      </c>
      <c r="K496" t="str">
        <f t="shared" si="14"/>
        <v>KDE00265policy.mstpolicy.indmast.plancodeCompletenessProduct</v>
      </c>
      <c r="L496">
        <f t="shared" si="15"/>
        <v>100</v>
      </c>
    </row>
    <row r="497" spans="1:12" x14ac:dyDescent="0.25">
      <c r="A497" t="s">
        <v>1132</v>
      </c>
      <c r="B497" t="s">
        <v>957</v>
      </c>
      <c r="C497" t="s">
        <v>90</v>
      </c>
      <c r="D497" t="s">
        <v>3096</v>
      </c>
      <c r="E497">
        <v>154371</v>
      </c>
      <c r="F497">
        <v>0</v>
      </c>
      <c r="G497">
        <v>154371</v>
      </c>
      <c r="H497">
        <v>100</v>
      </c>
      <c r="I497">
        <v>100</v>
      </c>
      <c r="J497" t="s">
        <v>36</v>
      </c>
      <c r="K497" t="str">
        <f t="shared" si="14"/>
        <v>KDE00244policy.mstpolicy.indmast.policynoCompletenessInsurance/Policy</v>
      </c>
      <c r="L497">
        <f t="shared" si="15"/>
        <v>100</v>
      </c>
    </row>
    <row r="498" spans="1:12" x14ac:dyDescent="0.25">
      <c r="A498" t="s">
        <v>1132</v>
      </c>
      <c r="B498" t="s">
        <v>957</v>
      </c>
      <c r="C498" t="s">
        <v>29</v>
      </c>
      <c r="D498" t="s">
        <v>3096</v>
      </c>
      <c r="E498">
        <v>154371</v>
      </c>
      <c r="F498">
        <v>0</v>
      </c>
      <c r="G498">
        <v>154371</v>
      </c>
      <c r="H498">
        <v>100</v>
      </c>
      <c r="I498">
        <v>100</v>
      </c>
      <c r="J498" t="s">
        <v>36</v>
      </c>
      <c r="K498" t="str">
        <f t="shared" si="14"/>
        <v>KDE00244policy.mstpolicy.indmast.policynoValidityInsurance/Policy</v>
      </c>
      <c r="L498">
        <f t="shared" si="15"/>
        <v>100</v>
      </c>
    </row>
    <row r="499" spans="1:12" x14ac:dyDescent="0.25">
      <c r="A499" t="s">
        <v>1538</v>
      </c>
      <c r="B499" t="s">
        <v>957</v>
      </c>
      <c r="C499" t="s">
        <v>90</v>
      </c>
      <c r="D499" t="s">
        <v>3097</v>
      </c>
      <c r="E499">
        <v>154371</v>
      </c>
      <c r="F499">
        <v>0</v>
      </c>
      <c r="G499">
        <v>154371</v>
      </c>
      <c r="H499">
        <v>100</v>
      </c>
      <c r="I499">
        <v>100</v>
      </c>
      <c r="J499" t="s">
        <v>36</v>
      </c>
      <c r="K499" t="str">
        <f t="shared" si="14"/>
        <v>KDE00443policy.mstpolicy.indmast.PolicyStatusCodeCompletenessInsurance/Policy</v>
      </c>
      <c r="L499">
        <f t="shared" si="15"/>
        <v>100</v>
      </c>
    </row>
    <row r="500" spans="1:12" x14ac:dyDescent="0.25">
      <c r="A500" t="s">
        <v>1538</v>
      </c>
      <c r="B500" t="s">
        <v>957</v>
      </c>
      <c r="C500" t="s">
        <v>216</v>
      </c>
      <c r="D500" t="s">
        <v>3097</v>
      </c>
      <c r="E500">
        <v>154371</v>
      </c>
      <c r="F500">
        <v>0</v>
      </c>
      <c r="G500">
        <v>154371</v>
      </c>
      <c r="H500">
        <v>100</v>
      </c>
      <c r="I500">
        <v>100</v>
      </c>
      <c r="J500" t="s">
        <v>36</v>
      </c>
      <c r="K500" t="str">
        <f t="shared" si="14"/>
        <v>KDE00443policy.mstpolicy.indmast.PolicyStatusCodeIntegrityInsurance/Policy</v>
      </c>
      <c r="L500">
        <f t="shared" si="15"/>
        <v>100</v>
      </c>
    </row>
    <row r="501" spans="1:12" x14ac:dyDescent="0.25">
      <c r="A501" t="s">
        <v>1143</v>
      </c>
      <c r="B501" t="s">
        <v>957</v>
      </c>
      <c r="C501" t="s">
        <v>29</v>
      </c>
      <c r="D501" t="s">
        <v>3098</v>
      </c>
      <c r="E501">
        <v>154371</v>
      </c>
      <c r="F501">
        <v>0</v>
      </c>
      <c r="G501">
        <v>154371</v>
      </c>
      <c r="H501">
        <v>100</v>
      </c>
      <c r="I501">
        <v>100</v>
      </c>
      <c r="J501" t="s">
        <v>36</v>
      </c>
      <c r="K501" t="str">
        <f t="shared" si="14"/>
        <v>KDE00250policy.mstpolicy.indmast.rpnoValidityInsurance/Policy</v>
      </c>
      <c r="L501">
        <f t="shared" si="15"/>
        <v>100</v>
      </c>
    </row>
    <row r="502" spans="1:12" x14ac:dyDescent="0.25">
      <c r="A502" t="s">
        <v>1143</v>
      </c>
      <c r="B502" t="s">
        <v>957</v>
      </c>
      <c r="C502" t="s">
        <v>90</v>
      </c>
      <c r="D502" t="s">
        <v>3098</v>
      </c>
      <c r="E502">
        <v>154371</v>
      </c>
      <c r="F502">
        <v>0</v>
      </c>
      <c r="G502">
        <v>154371</v>
      </c>
      <c r="H502">
        <v>100</v>
      </c>
      <c r="I502">
        <v>100</v>
      </c>
      <c r="J502" t="s">
        <v>36</v>
      </c>
      <c r="K502" t="str">
        <f t="shared" si="14"/>
        <v>KDE00250policy.mstpolicy.indmast.rpnoCompletenessInsurance/Policy</v>
      </c>
      <c r="L502">
        <f t="shared" si="15"/>
        <v>100</v>
      </c>
    </row>
    <row r="503" spans="1:12" x14ac:dyDescent="0.25">
      <c r="A503" t="s">
        <v>1177</v>
      </c>
      <c r="B503" t="s">
        <v>957</v>
      </c>
      <c r="C503" t="s">
        <v>29</v>
      </c>
      <c r="D503" t="s">
        <v>3099</v>
      </c>
      <c r="E503">
        <v>154371</v>
      </c>
      <c r="F503">
        <v>0</v>
      </c>
      <c r="G503">
        <v>154371</v>
      </c>
      <c r="H503">
        <v>100</v>
      </c>
      <c r="I503">
        <v>100</v>
      </c>
      <c r="J503" t="s">
        <v>36</v>
      </c>
      <c r="K503" t="str">
        <f t="shared" si="14"/>
        <v>KDE00276policy.mstpolicy.indmast.sumValidityInsurance/Policy</v>
      </c>
      <c r="L503">
        <f t="shared" si="15"/>
        <v>100</v>
      </c>
    </row>
    <row r="504" spans="1:12" x14ac:dyDescent="0.25">
      <c r="A504" t="s">
        <v>1177</v>
      </c>
      <c r="B504" t="s">
        <v>957</v>
      </c>
      <c r="C504" t="s">
        <v>90</v>
      </c>
      <c r="D504" t="s">
        <v>3099</v>
      </c>
      <c r="E504">
        <v>154371</v>
      </c>
      <c r="F504">
        <v>0</v>
      </c>
      <c r="G504">
        <v>154371</v>
      </c>
      <c r="H504">
        <v>100</v>
      </c>
      <c r="I504">
        <v>100</v>
      </c>
      <c r="J504" t="s">
        <v>36</v>
      </c>
      <c r="K504" t="str">
        <f t="shared" si="14"/>
        <v>KDE00276policy.mstpolicy.indmast.sumCompletenessInsurance/Policy</v>
      </c>
      <c r="L504">
        <f t="shared" si="15"/>
        <v>100</v>
      </c>
    </row>
    <row r="505" spans="1:12" x14ac:dyDescent="0.25">
      <c r="A505" t="s">
        <v>1171</v>
      </c>
      <c r="B505" t="s">
        <v>261</v>
      </c>
      <c r="C505" t="s">
        <v>29</v>
      </c>
      <c r="D505" t="s">
        <v>3100</v>
      </c>
      <c r="E505">
        <v>3924982</v>
      </c>
      <c r="F505">
        <v>0</v>
      </c>
      <c r="G505">
        <v>3924982</v>
      </c>
      <c r="H505">
        <v>100</v>
      </c>
      <c r="I505">
        <v>100</v>
      </c>
      <c r="J505" t="s">
        <v>36</v>
      </c>
      <c r="K505" t="str">
        <f t="shared" si="14"/>
        <v>KDE00260policy.mstpolicy.ordmast.classValidityCustomer</v>
      </c>
      <c r="L505">
        <f t="shared" si="15"/>
        <v>100</v>
      </c>
    </row>
    <row r="506" spans="1:12" x14ac:dyDescent="0.25">
      <c r="A506" t="s">
        <v>992</v>
      </c>
      <c r="B506" t="s">
        <v>957</v>
      </c>
      <c r="C506" t="s">
        <v>90</v>
      </c>
      <c r="D506" t="s">
        <v>3101</v>
      </c>
      <c r="E506">
        <v>3931718</v>
      </c>
      <c r="F506">
        <v>0</v>
      </c>
      <c r="G506">
        <v>3931718</v>
      </c>
      <c r="H506">
        <v>100</v>
      </c>
      <c r="I506">
        <v>100</v>
      </c>
      <c r="J506" t="s">
        <v>36</v>
      </c>
      <c r="K506" t="str">
        <f t="shared" si="14"/>
        <v>KDE00171policy.mstpolicy.ordmast.effectivedateCompletenessInsurance/Policy</v>
      </c>
      <c r="L506">
        <f t="shared" si="15"/>
        <v>100</v>
      </c>
    </row>
    <row r="507" spans="1:12" x14ac:dyDescent="0.25">
      <c r="A507" t="s">
        <v>992</v>
      </c>
      <c r="B507" t="s">
        <v>957</v>
      </c>
      <c r="C507" t="s">
        <v>29</v>
      </c>
      <c r="D507" t="s">
        <v>3101</v>
      </c>
      <c r="E507">
        <v>3931718</v>
      </c>
      <c r="F507">
        <v>0</v>
      </c>
      <c r="G507">
        <v>3931718</v>
      </c>
      <c r="H507">
        <v>100</v>
      </c>
      <c r="I507">
        <v>100</v>
      </c>
      <c r="J507" t="s">
        <v>36</v>
      </c>
      <c r="K507" t="str">
        <f t="shared" si="14"/>
        <v>KDE00171policy.mstpolicy.ordmast.effectivedateValidityInsurance/Policy</v>
      </c>
      <c r="L507">
        <f t="shared" si="15"/>
        <v>100</v>
      </c>
    </row>
    <row r="508" spans="1:12" x14ac:dyDescent="0.25">
      <c r="A508" t="s">
        <v>726</v>
      </c>
      <c r="B508" t="s">
        <v>261</v>
      </c>
      <c r="C508" t="s">
        <v>90</v>
      </c>
      <c r="D508" t="s">
        <v>3102</v>
      </c>
      <c r="E508">
        <v>3931718</v>
      </c>
      <c r="F508">
        <v>0</v>
      </c>
      <c r="G508">
        <v>3931718</v>
      </c>
      <c r="H508">
        <v>100</v>
      </c>
      <c r="I508">
        <v>100</v>
      </c>
      <c r="J508" t="s">
        <v>36</v>
      </c>
      <c r="K508" t="str">
        <f t="shared" si="14"/>
        <v>KDE00105policy.mstpolicy.ordmast.insuredageCompletenessCustomer</v>
      </c>
      <c r="L508">
        <f t="shared" si="15"/>
        <v>100</v>
      </c>
    </row>
    <row r="509" spans="1:12" x14ac:dyDescent="0.25">
      <c r="A509" t="s">
        <v>726</v>
      </c>
      <c r="B509" t="s">
        <v>261</v>
      </c>
      <c r="C509" t="s">
        <v>29</v>
      </c>
      <c r="D509" t="s">
        <v>3102</v>
      </c>
      <c r="E509">
        <v>3931718</v>
      </c>
      <c r="F509">
        <v>0</v>
      </c>
      <c r="G509">
        <v>3931718</v>
      </c>
      <c r="H509">
        <v>100</v>
      </c>
      <c r="I509">
        <v>100</v>
      </c>
      <c r="J509" t="s">
        <v>36</v>
      </c>
      <c r="K509" t="str">
        <f t="shared" si="14"/>
        <v>KDE00105policy.mstpolicy.ordmast.insuredageValidityCustomer</v>
      </c>
      <c r="L509">
        <f t="shared" si="15"/>
        <v>100</v>
      </c>
    </row>
    <row r="510" spans="1:12" x14ac:dyDescent="0.25">
      <c r="A510" t="s">
        <v>1026</v>
      </c>
      <c r="B510" t="s">
        <v>957</v>
      </c>
      <c r="C510" t="s">
        <v>90</v>
      </c>
      <c r="D510" t="s">
        <v>3103</v>
      </c>
      <c r="E510">
        <v>3931718</v>
      </c>
      <c r="F510">
        <v>0</v>
      </c>
      <c r="G510">
        <v>3931718</v>
      </c>
      <c r="H510">
        <v>100</v>
      </c>
      <c r="I510">
        <v>100</v>
      </c>
      <c r="J510" t="s">
        <v>36</v>
      </c>
      <c r="K510" t="str">
        <f t="shared" si="14"/>
        <v>KDE00221policy.mstpolicy.ordmast.lifepremiumCompletenessInsurance/Policy</v>
      </c>
      <c r="L510">
        <f t="shared" si="15"/>
        <v>100</v>
      </c>
    </row>
    <row r="511" spans="1:12" x14ac:dyDescent="0.25">
      <c r="A511" t="s">
        <v>1026</v>
      </c>
      <c r="B511" t="s">
        <v>957</v>
      </c>
      <c r="C511" t="s">
        <v>29</v>
      </c>
      <c r="D511" t="s">
        <v>3103</v>
      </c>
      <c r="E511">
        <v>3931718</v>
      </c>
      <c r="F511">
        <v>0</v>
      </c>
      <c r="G511">
        <v>3931718</v>
      </c>
      <c r="H511">
        <v>100</v>
      </c>
      <c r="I511">
        <v>100</v>
      </c>
      <c r="J511" t="s">
        <v>36</v>
      </c>
      <c r="K511" t="str">
        <f t="shared" si="14"/>
        <v>KDE00221policy.mstpolicy.ordmast.lifepremiumValidityInsurance/Policy</v>
      </c>
      <c r="L511">
        <f t="shared" si="15"/>
        <v>100</v>
      </c>
    </row>
    <row r="512" spans="1:12" x14ac:dyDescent="0.25">
      <c r="A512" t="s">
        <v>1026</v>
      </c>
      <c r="B512" t="s">
        <v>957</v>
      </c>
      <c r="C512" t="s">
        <v>90</v>
      </c>
      <c r="D512" t="s">
        <v>3103</v>
      </c>
      <c r="E512">
        <v>3931718</v>
      </c>
      <c r="F512">
        <v>0</v>
      </c>
      <c r="G512">
        <v>3931718</v>
      </c>
      <c r="H512">
        <v>100</v>
      </c>
      <c r="I512">
        <v>100</v>
      </c>
      <c r="J512" t="s">
        <v>36</v>
      </c>
      <c r="K512" t="str">
        <f t="shared" si="14"/>
        <v>KDE00221policy.mstpolicy.ordmast.lifepremiumCompletenessInsurance/Policy</v>
      </c>
      <c r="L512">
        <f t="shared" si="15"/>
        <v>100</v>
      </c>
    </row>
    <row r="513" spans="1:12" x14ac:dyDescent="0.25">
      <c r="A513" t="s">
        <v>1976</v>
      </c>
      <c r="B513" t="s">
        <v>1975</v>
      </c>
      <c r="C513" t="s">
        <v>90</v>
      </c>
      <c r="D513" t="s">
        <v>3104</v>
      </c>
      <c r="E513">
        <v>3931718</v>
      </c>
      <c r="F513">
        <v>0</v>
      </c>
      <c r="G513">
        <v>3931718</v>
      </c>
      <c r="H513">
        <v>100</v>
      </c>
      <c r="I513">
        <v>100</v>
      </c>
      <c r="J513" t="s">
        <v>36</v>
      </c>
      <c r="K513" t="str">
        <f t="shared" si="14"/>
        <v>KDE00180policy.mstpolicy.ordmast.medicalCompletenessUnderwriting</v>
      </c>
      <c r="L513">
        <f t="shared" si="15"/>
        <v>100</v>
      </c>
    </row>
    <row r="514" spans="1:12" x14ac:dyDescent="0.25">
      <c r="A514" t="s">
        <v>1976</v>
      </c>
      <c r="B514" t="s">
        <v>1975</v>
      </c>
      <c r="C514" t="s">
        <v>29</v>
      </c>
      <c r="D514" t="s">
        <v>3104</v>
      </c>
      <c r="E514">
        <v>3931718</v>
      </c>
      <c r="F514">
        <v>0</v>
      </c>
      <c r="G514">
        <v>3931718</v>
      </c>
      <c r="H514">
        <v>100</v>
      </c>
      <c r="I514">
        <v>100</v>
      </c>
      <c r="J514" t="s">
        <v>36</v>
      </c>
      <c r="K514" t="str">
        <f t="shared" ref="K514:K577" si="16">A514&amp;D514&amp;C514&amp;B514</f>
        <v>KDE00180policy.mstpolicy.ordmast.medicalValidityUnderwriting</v>
      </c>
      <c r="L514">
        <f t="shared" si="15"/>
        <v>100</v>
      </c>
    </row>
    <row r="515" spans="1:12" x14ac:dyDescent="0.25">
      <c r="A515" t="s">
        <v>1088</v>
      </c>
      <c r="B515" t="s">
        <v>957</v>
      </c>
      <c r="C515" t="s">
        <v>90</v>
      </c>
      <c r="D515" t="s">
        <v>3105</v>
      </c>
      <c r="E515">
        <v>3931718</v>
      </c>
      <c r="F515">
        <v>0</v>
      </c>
      <c r="G515">
        <v>3931718</v>
      </c>
      <c r="H515">
        <v>100</v>
      </c>
      <c r="I515">
        <v>100</v>
      </c>
      <c r="J515" t="s">
        <v>36</v>
      </c>
      <c r="K515" t="str">
        <f t="shared" si="16"/>
        <v>KDE00233policy.mstpolicy.ordmast.modeCompletenessInsurance/Policy</v>
      </c>
      <c r="L515">
        <f t="shared" ref="L515:L578" si="17">H515</f>
        <v>100</v>
      </c>
    </row>
    <row r="516" spans="1:12" x14ac:dyDescent="0.25">
      <c r="A516" t="s">
        <v>1088</v>
      </c>
      <c r="B516" t="s">
        <v>957</v>
      </c>
      <c r="C516" t="s">
        <v>29</v>
      </c>
      <c r="D516" t="s">
        <v>3105</v>
      </c>
      <c r="E516">
        <v>3931718</v>
      </c>
      <c r="F516">
        <v>0</v>
      </c>
      <c r="G516">
        <v>3931718</v>
      </c>
      <c r="H516">
        <v>100</v>
      </c>
      <c r="I516">
        <v>100</v>
      </c>
      <c r="J516" t="s">
        <v>36</v>
      </c>
      <c r="K516" t="str">
        <f t="shared" si="16"/>
        <v>KDE00233policy.mstpolicy.ordmast.modeValidityInsurance/Policy</v>
      </c>
      <c r="L516">
        <f t="shared" si="17"/>
        <v>100</v>
      </c>
    </row>
    <row r="517" spans="1:12" x14ac:dyDescent="0.25">
      <c r="A517" t="s">
        <v>1187</v>
      </c>
      <c r="B517" t="s">
        <v>957</v>
      </c>
      <c r="C517" t="s">
        <v>90</v>
      </c>
      <c r="D517" t="s">
        <v>3106</v>
      </c>
      <c r="E517">
        <v>3931718</v>
      </c>
      <c r="F517">
        <v>0</v>
      </c>
      <c r="G517">
        <v>3931718</v>
      </c>
      <c r="H517">
        <v>100</v>
      </c>
      <c r="I517">
        <v>100</v>
      </c>
      <c r="J517" t="s">
        <v>36</v>
      </c>
      <c r="K517" t="str">
        <f t="shared" si="16"/>
        <v>KDE00284policy.mstpolicy.ordmast.paydateCompletenessInsurance/Policy</v>
      </c>
      <c r="L517">
        <f t="shared" si="17"/>
        <v>100</v>
      </c>
    </row>
    <row r="518" spans="1:12" x14ac:dyDescent="0.25">
      <c r="A518" t="s">
        <v>1187</v>
      </c>
      <c r="B518" t="s">
        <v>957</v>
      </c>
      <c r="C518" t="s">
        <v>29</v>
      </c>
      <c r="D518" t="s">
        <v>3106</v>
      </c>
      <c r="E518">
        <v>3931718</v>
      </c>
      <c r="F518">
        <v>0</v>
      </c>
      <c r="G518">
        <v>3931718</v>
      </c>
      <c r="H518">
        <v>100</v>
      </c>
      <c r="I518">
        <v>100</v>
      </c>
      <c r="J518" t="s">
        <v>36</v>
      </c>
      <c r="K518" t="str">
        <f t="shared" si="16"/>
        <v>KDE00284policy.mstpolicy.ordmast.paydateValidityInsurance/Policy</v>
      </c>
      <c r="L518">
        <f t="shared" si="17"/>
        <v>100</v>
      </c>
    </row>
    <row r="519" spans="1:12" x14ac:dyDescent="0.25">
      <c r="A519" t="s">
        <v>1102</v>
      </c>
      <c r="B519" t="s">
        <v>957</v>
      </c>
      <c r="C519" t="s">
        <v>90</v>
      </c>
      <c r="D519" t="s">
        <v>3107</v>
      </c>
      <c r="E519">
        <v>3931718</v>
      </c>
      <c r="F519">
        <v>0</v>
      </c>
      <c r="G519">
        <v>3931718</v>
      </c>
      <c r="H519">
        <v>100</v>
      </c>
      <c r="I519">
        <v>100</v>
      </c>
      <c r="J519" t="s">
        <v>36</v>
      </c>
      <c r="K519" t="str">
        <f t="shared" si="16"/>
        <v>KDE00234policy.mstpolicy.ordmast.payperiodCompletenessInsurance/Policy</v>
      </c>
      <c r="L519">
        <f t="shared" si="17"/>
        <v>100</v>
      </c>
    </row>
    <row r="520" spans="1:12" x14ac:dyDescent="0.25">
      <c r="A520" t="s">
        <v>1102</v>
      </c>
      <c r="B520" t="s">
        <v>957</v>
      </c>
      <c r="C520" t="s">
        <v>29</v>
      </c>
      <c r="D520" t="s">
        <v>3107</v>
      </c>
      <c r="E520">
        <v>3931718</v>
      </c>
      <c r="F520">
        <v>0</v>
      </c>
      <c r="G520">
        <v>3931718</v>
      </c>
      <c r="H520">
        <v>100</v>
      </c>
      <c r="I520">
        <v>100</v>
      </c>
      <c r="J520" t="s">
        <v>36</v>
      </c>
      <c r="K520" t="str">
        <f t="shared" si="16"/>
        <v>KDE00234policy.mstpolicy.ordmast.payperiodValidityInsurance/Policy</v>
      </c>
      <c r="L520">
        <f t="shared" si="17"/>
        <v>100</v>
      </c>
    </row>
    <row r="521" spans="1:12" x14ac:dyDescent="0.25">
      <c r="A521" t="s">
        <v>1661</v>
      </c>
      <c r="B521" t="s">
        <v>1660</v>
      </c>
      <c r="C521" t="s">
        <v>90</v>
      </c>
      <c r="D521" t="s">
        <v>3108</v>
      </c>
      <c r="E521">
        <v>3931718</v>
      </c>
      <c r="F521">
        <v>0</v>
      </c>
      <c r="G521">
        <v>3931718</v>
      </c>
      <c r="H521">
        <v>100</v>
      </c>
      <c r="I521">
        <v>100</v>
      </c>
      <c r="J521" t="s">
        <v>36</v>
      </c>
      <c r="K521" t="str">
        <f t="shared" si="16"/>
        <v>KDE00265policy.mstpolicy.ordmast.plancodeCompletenessProduct</v>
      </c>
      <c r="L521">
        <f t="shared" si="17"/>
        <v>100</v>
      </c>
    </row>
    <row r="522" spans="1:12" x14ac:dyDescent="0.25">
      <c r="A522" t="s">
        <v>1661</v>
      </c>
      <c r="B522" t="s">
        <v>1660</v>
      </c>
      <c r="C522" t="s">
        <v>90</v>
      </c>
      <c r="D522" t="s">
        <v>3108</v>
      </c>
      <c r="E522">
        <v>3931718</v>
      </c>
      <c r="F522">
        <v>0</v>
      </c>
      <c r="G522">
        <v>3931718</v>
      </c>
      <c r="H522">
        <v>100</v>
      </c>
      <c r="I522">
        <v>100</v>
      </c>
      <c r="J522" t="s">
        <v>36</v>
      </c>
      <c r="K522" t="str">
        <f t="shared" si="16"/>
        <v>KDE00265policy.mstpolicy.ordmast.plancodeCompletenessProduct</v>
      </c>
      <c r="L522">
        <f t="shared" si="17"/>
        <v>100</v>
      </c>
    </row>
    <row r="523" spans="1:12" x14ac:dyDescent="0.25">
      <c r="A523" t="s">
        <v>1661</v>
      </c>
      <c r="B523" t="s">
        <v>1660</v>
      </c>
      <c r="C523" t="s">
        <v>216</v>
      </c>
      <c r="D523" t="s">
        <v>3108</v>
      </c>
      <c r="E523">
        <v>3931718</v>
      </c>
      <c r="F523">
        <v>0</v>
      </c>
      <c r="G523">
        <v>3931718</v>
      </c>
      <c r="H523">
        <v>100</v>
      </c>
      <c r="I523">
        <v>100</v>
      </c>
      <c r="J523" t="s">
        <v>36</v>
      </c>
      <c r="K523" t="str">
        <f t="shared" si="16"/>
        <v>KDE00265policy.mstpolicy.ordmast.plancodeIntegrityProduct</v>
      </c>
      <c r="L523">
        <f t="shared" si="17"/>
        <v>100</v>
      </c>
    </row>
    <row r="524" spans="1:12" x14ac:dyDescent="0.25">
      <c r="A524" t="s">
        <v>1132</v>
      </c>
      <c r="B524" t="s">
        <v>957</v>
      </c>
      <c r="C524" t="s">
        <v>90</v>
      </c>
      <c r="D524" t="s">
        <v>2920</v>
      </c>
      <c r="E524">
        <v>3931718</v>
      </c>
      <c r="F524">
        <v>0</v>
      </c>
      <c r="G524">
        <v>3931718</v>
      </c>
      <c r="H524">
        <v>100</v>
      </c>
      <c r="I524">
        <v>100</v>
      </c>
      <c r="J524" t="s">
        <v>36</v>
      </c>
      <c r="K524" t="str">
        <f t="shared" si="16"/>
        <v>KDE00244policy.mstpolicy.ordmast.policynoCompletenessInsurance/Policy</v>
      </c>
      <c r="L524">
        <f t="shared" si="17"/>
        <v>100</v>
      </c>
    </row>
    <row r="525" spans="1:12" x14ac:dyDescent="0.25">
      <c r="A525" t="s">
        <v>1538</v>
      </c>
      <c r="B525" t="s">
        <v>957</v>
      </c>
      <c r="C525" t="s">
        <v>90</v>
      </c>
      <c r="D525" t="s">
        <v>3109</v>
      </c>
      <c r="E525">
        <v>3931718</v>
      </c>
      <c r="F525">
        <v>0</v>
      </c>
      <c r="G525">
        <v>3931718</v>
      </c>
      <c r="H525">
        <v>100</v>
      </c>
      <c r="I525">
        <v>100</v>
      </c>
      <c r="J525" t="s">
        <v>36</v>
      </c>
      <c r="K525" t="str">
        <f t="shared" si="16"/>
        <v>KDE00443policy.mstpolicy.ordmast.PolicyStatusCodeCompletenessInsurance/Policy</v>
      </c>
      <c r="L525">
        <f t="shared" si="17"/>
        <v>100</v>
      </c>
    </row>
    <row r="526" spans="1:12" x14ac:dyDescent="0.25">
      <c r="A526" t="s">
        <v>1538</v>
      </c>
      <c r="B526" t="s">
        <v>957</v>
      </c>
      <c r="C526" t="s">
        <v>216</v>
      </c>
      <c r="D526" t="s">
        <v>3109</v>
      </c>
      <c r="E526">
        <v>3931718</v>
      </c>
      <c r="F526">
        <v>0</v>
      </c>
      <c r="G526">
        <v>3931718</v>
      </c>
      <c r="H526">
        <v>100</v>
      </c>
      <c r="I526">
        <v>100</v>
      </c>
      <c r="J526" t="s">
        <v>36</v>
      </c>
      <c r="K526" t="str">
        <f t="shared" si="16"/>
        <v>KDE00443policy.mstpolicy.ordmast.PolicyStatusCodeIntegrityInsurance/Policy</v>
      </c>
      <c r="L526">
        <f t="shared" si="17"/>
        <v>100</v>
      </c>
    </row>
    <row r="527" spans="1:12" x14ac:dyDescent="0.25">
      <c r="A527" t="s">
        <v>1143</v>
      </c>
      <c r="B527" t="s">
        <v>957</v>
      </c>
      <c r="C527" t="s">
        <v>90</v>
      </c>
      <c r="D527" t="s">
        <v>3110</v>
      </c>
      <c r="E527">
        <v>3931718</v>
      </c>
      <c r="F527">
        <v>0</v>
      </c>
      <c r="G527">
        <v>3931718</v>
      </c>
      <c r="H527">
        <v>100</v>
      </c>
      <c r="I527">
        <v>100</v>
      </c>
      <c r="J527" t="s">
        <v>36</v>
      </c>
      <c r="K527" t="str">
        <f t="shared" si="16"/>
        <v>KDE00250policy.mstpolicy.ordmast.rpnoCompletenessInsurance/Policy</v>
      </c>
      <c r="L527">
        <f t="shared" si="17"/>
        <v>100</v>
      </c>
    </row>
    <row r="528" spans="1:12" x14ac:dyDescent="0.25">
      <c r="A528" t="s">
        <v>1143</v>
      </c>
      <c r="B528" t="s">
        <v>957</v>
      </c>
      <c r="C528" t="s">
        <v>29</v>
      </c>
      <c r="D528" t="s">
        <v>3110</v>
      </c>
      <c r="E528">
        <v>3931718</v>
      </c>
      <c r="F528">
        <v>0</v>
      </c>
      <c r="G528">
        <v>3931718</v>
      </c>
      <c r="H528">
        <v>100</v>
      </c>
      <c r="I528">
        <v>100</v>
      </c>
      <c r="J528" t="s">
        <v>36</v>
      </c>
      <c r="K528" t="str">
        <f t="shared" si="16"/>
        <v>KDE00250policy.mstpolicy.ordmast.rpnoValidityInsurance/Policy</v>
      </c>
      <c r="L528">
        <f t="shared" si="17"/>
        <v>100</v>
      </c>
    </row>
    <row r="529" spans="1:12" x14ac:dyDescent="0.25">
      <c r="A529" t="s">
        <v>1177</v>
      </c>
      <c r="B529" t="s">
        <v>957</v>
      </c>
      <c r="C529" t="s">
        <v>29</v>
      </c>
      <c r="D529" t="s">
        <v>3111</v>
      </c>
      <c r="E529">
        <v>3931718</v>
      </c>
      <c r="F529">
        <v>0</v>
      </c>
      <c r="G529">
        <v>3931718</v>
      </c>
      <c r="H529">
        <v>100</v>
      </c>
      <c r="I529">
        <v>100</v>
      </c>
      <c r="J529" t="s">
        <v>36</v>
      </c>
      <c r="K529" t="str">
        <f t="shared" si="16"/>
        <v>KDE00276policy.mstpolicy.ordmast.sumValidityInsurance/Policy</v>
      </c>
      <c r="L529">
        <f t="shared" si="17"/>
        <v>100</v>
      </c>
    </row>
    <row r="530" spans="1:12" x14ac:dyDescent="0.25">
      <c r="A530" t="s">
        <v>1177</v>
      </c>
      <c r="B530" t="s">
        <v>957</v>
      </c>
      <c r="C530" t="s">
        <v>90</v>
      </c>
      <c r="D530" t="s">
        <v>3111</v>
      </c>
      <c r="E530">
        <v>3931718</v>
      </c>
      <c r="F530">
        <v>0</v>
      </c>
      <c r="G530">
        <v>3931718</v>
      </c>
      <c r="H530">
        <v>100</v>
      </c>
      <c r="I530">
        <v>100</v>
      </c>
      <c r="J530" t="s">
        <v>36</v>
      </c>
      <c r="K530" t="str">
        <f t="shared" si="16"/>
        <v>KDE00276policy.mstpolicy.ordmast.sumCompletenessInsurance/Policy</v>
      </c>
      <c r="L530">
        <f t="shared" si="17"/>
        <v>100</v>
      </c>
    </row>
    <row r="531" spans="1:12" x14ac:dyDescent="0.25">
      <c r="A531" t="s">
        <v>1366</v>
      </c>
      <c r="B531" t="s">
        <v>957</v>
      </c>
      <c r="C531" t="s">
        <v>90</v>
      </c>
      <c r="D531" t="s">
        <v>3112</v>
      </c>
      <c r="E531">
        <v>8595837</v>
      </c>
      <c r="F531">
        <v>0</v>
      </c>
      <c r="G531">
        <v>8595837</v>
      </c>
      <c r="H531">
        <v>100</v>
      </c>
      <c r="I531">
        <v>100</v>
      </c>
      <c r="J531" t="s">
        <v>36</v>
      </c>
      <c r="K531" t="str">
        <f t="shared" si="16"/>
        <v>KDE00208policy.mstpolicy.paycmastord.amountCompletenessInsurance/Policy</v>
      </c>
      <c r="L531">
        <f t="shared" si="17"/>
        <v>100</v>
      </c>
    </row>
    <row r="532" spans="1:12" x14ac:dyDescent="0.25">
      <c r="A532" t="s">
        <v>1366</v>
      </c>
      <c r="B532" t="s">
        <v>957</v>
      </c>
      <c r="C532" t="s">
        <v>29</v>
      </c>
      <c r="D532" t="s">
        <v>3112</v>
      </c>
      <c r="E532">
        <v>8595837</v>
      </c>
      <c r="F532">
        <v>0</v>
      </c>
      <c r="G532">
        <v>8595837</v>
      </c>
      <c r="H532">
        <v>100</v>
      </c>
      <c r="I532">
        <v>100</v>
      </c>
      <c r="J532" t="s">
        <v>36</v>
      </c>
      <c r="K532" t="str">
        <f t="shared" si="16"/>
        <v>KDE00208policy.mstpolicy.paycmastord.amountValidityInsurance/Policy</v>
      </c>
      <c r="L532">
        <f t="shared" si="17"/>
        <v>100</v>
      </c>
    </row>
    <row r="533" spans="1:12" x14ac:dyDescent="0.25">
      <c r="A533" t="s">
        <v>1216</v>
      </c>
      <c r="B533" t="s">
        <v>957</v>
      </c>
      <c r="C533" t="s">
        <v>90</v>
      </c>
      <c r="D533" t="s">
        <v>3113</v>
      </c>
      <c r="E533">
        <v>8595837</v>
      </c>
      <c r="F533">
        <v>0</v>
      </c>
      <c r="G533">
        <v>8595837</v>
      </c>
      <c r="H533">
        <v>100</v>
      </c>
      <c r="I533">
        <v>100</v>
      </c>
      <c r="J533" t="s">
        <v>36</v>
      </c>
      <c r="K533" t="str">
        <f t="shared" si="16"/>
        <v>KDE00333policy.mstpolicy.paycmastord.interestCompletenessInsurance/Policy</v>
      </c>
      <c r="L533">
        <f t="shared" si="17"/>
        <v>100</v>
      </c>
    </row>
    <row r="534" spans="1:12" x14ac:dyDescent="0.25">
      <c r="A534" t="s">
        <v>1216</v>
      </c>
      <c r="B534" t="s">
        <v>957</v>
      </c>
      <c r="C534" t="s">
        <v>29</v>
      </c>
      <c r="D534" t="s">
        <v>3113</v>
      </c>
      <c r="E534">
        <v>8595837</v>
      </c>
      <c r="F534">
        <v>0</v>
      </c>
      <c r="G534">
        <v>8595837</v>
      </c>
      <c r="H534">
        <v>100</v>
      </c>
      <c r="I534">
        <v>100</v>
      </c>
      <c r="J534" t="s">
        <v>36</v>
      </c>
      <c r="K534" t="str">
        <f t="shared" si="16"/>
        <v>KDE00333policy.mstpolicy.paycmastord.interestValidityInsurance/Policy</v>
      </c>
      <c r="L534">
        <f t="shared" si="17"/>
        <v>100</v>
      </c>
    </row>
    <row r="535" spans="1:12" x14ac:dyDescent="0.25">
      <c r="A535" t="s">
        <v>1242</v>
      </c>
      <c r="B535" t="s">
        <v>957</v>
      </c>
      <c r="C535" t="s">
        <v>90</v>
      </c>
      <c r="D535" t="s">
        <v>2913</v>
      </c>
      <c r="E535">
        <v>8595837</v>
      </c>
      <c r="F535">
        <v>0</v>
      </c>
      <c r="G535">
        <v>8595837</v>
      </c>
      <c r="H535">
        <v>100</v>
      </c>
      <c r="I535">
        <v>100</v>
      </c>
      <c r="J535" t="s">
        <v>36</v>
      </c>
      <c r="K535" t="str">
        <f t="shared" si="16"/>
        <v>KDE00368policy.mstpolicy.paycmastord.paydateCompletenessInsurance/Policy</v>
      </c>
      <c r="L535">
        <f t="shared" si="17"/>
        <v>100</v>
      </c>
    </row>
    <row r="536" spans="1:12" x14ac:dyDescent="0.25">
      <c r="A536" t="s">
        <v>834</v>
      </c>
      <c r="B536" t="s">
        <v>808</v>
      </c>
      <c r="C536" t="s">
        <v>90</v>
      </c>
      <c r="D536" t="s">
        <v>3114</v>
      </c>
      <c r="E536">
        <v>8595837</v>
      </c>
      <c r="F536">
        <v>0</v>
      </c>
      <c r="G536">
        <v>8595837</v>
      </c>
      <c r="H536">
        <v>100</v>
      </c>
      <c r="I536">
        <v>100</v>
      </c>
      <c r="J536" t="s">
        <v>36</v>
      </c>
      <c r="K536" t="str">
        <f t="shared" si="16"/>
        <v>KDE00346policy.mstpolicy.paycmastord.payflagCompletenessFinance</v>
      </c>
      <c r="L536">
        <f t="shared" si="17"/>
        <v>100</v>
      </c>
    </row>
    <row r="537" spans="1:12" x14ac:dyDescent="0.25">
      <c r="A537" t="s">
        <v>834</v>
      </c>
      <c r="B537" t="s">
        <v>808</v>
      </c>
      <c r="C537" t="s">
        <v>29</v>
      </c>
      <c r="D537" t="s">
        <v>3114</v>
      </c>
      <c r="E537">
        <v>8595837</v>
      </c>
      <c r="F537">
        <v>0</v>
      </c>
      <c r="G537">
        <v>8595837</v>
      </c>
      <c r="H537">
        <v>100</v>
      </c>
      <c r="I537">
        <v>100</v>
      </c>
      <c r="J537" t="s">
        <v>36</v>
      </c>
      <c r="K537" t="str">
        <f t="shared" si="16"/>
        <v>KDE00346policy.mstpolicy.paycmastord.payflagValidityFinance</v>
      </c>
      <c r="L537">
        <f t="shared" si="17"/>
        <v>100</v>
      </c>
    </row>
    <row r="538" spans="1:12" x14ac:dyDescent="0.25">
      <c r="A538" t="s">
        <v>1342</v>
      </c>
      <c r="B538" t="s">
        <v>957</v>
      </c>
      <c r="C538" t="s">
        <v>90</v>
      </c>
      <c r="D538" t="s">
        <v>3115</v>
      </c>
      <c r="E538">
        <v>8595837</v>
      </c>
      <c r="F538">
        <v>0</v>
      </c>
      <c r="G538">
        <v>8595837</v>
      </c>
      <c r="H538">
        <v>100</v>
      </c>
      <c r="I538">
        <v>100</v>
      </c>
      <c r="J538" t="s">
        <v>36</v>
      </c>
      <c r="K538" t="str">
        <f t="shared" si="16"/>
        <v>KDE00046policy.mstpolicy.paycmastord.payyearCompletenessInsurance/Policy</v>
      </c>
      <c r="L538">
        <f t="shared" si="17"/>
        <v>100</v>
      </c>
    </row>
    <row r="539" spans="1:12" x14ac:dyDescent="0.25">
      <c r="A539" t="s">
        <v>1321</v>
      </c>
      <c r="B539" t="s">
        <v>957</v>
      </c>
      <c r="C539" t="s">
        <v>90</v>
      </c>
      <c r="D539" t="s">
        <v>2950</v>
      </c>
      <c r="E539">
        <v>9567905</v>
      </c>
      <c r="F539">
        <v>0</v>
      </c>
      <c r="G539">
        <v>9567905</v>
      </c>
      <c r="H539">
        <v>100</v>
      </c>
      <c r="I539">
        <v>100</v>
      </c>
      <c r="J539" t="s">
        <v>36</v>
      </c>
      <c r="K539" t="str">
        <f t="shared" si="16"/>
        <v>KDE00757policy.mstpolicy.rider.effectivedateCompletenessInsurance/Policy</v>
      </c>
      <c r="L539">
        <f t="shared" si="17"/>
        <v>100</v>
      </c>
    </row>
    <row r="540" spans="1:12" x14ac:dyDescent="0.25">
      <c r="A540" t="s">
        <v>1078</v>
      </c>
      <c r="B540" t="s">
        <v>957</v>
      </c>
      <c r="C540" t="s">
        <v>90</v>
      </c>
      <c r="D540" t="s">
        <v>3116</v>
      </c>
      <c r="E540">
        <v>9567905</v>
      </c>
      <c r="F540">
        <v>0</v>
      </c>
      <c r="G540">
        <v>9567905</v>
      </c>
      <c r="H540">
        <v>100</v>
      </c>
      <c r="I540">
        <v>100</v>
      </c>
      <c r="J540" t="s">
        <v>36</v>
      </c>
      <c r="K540" t="str">
        <f t="shared" si="16"/>
        <v>KDE00225policy.mstpolicy.rider.riderpremiumCompletenessInsurance/Policy</v>
      </c>
      <c r="L540">
        <f t="shared" si="17"/>
        <v>100</v>
      </c>
    </row>
    <row r="541" spans="1:12" x14ac:dyDescent="0.25">
      <c r="A541" t="s">
        <v>1492</v>
      </c>
      <c r="B541" t="s">
        <v>957</v>
      </c>
      <c r="C541" t="s">
        <v>90</v>
      </c>
      <c r="D541" t="s">
        <v>3117</v>
      </c>
      <c r="E541">
        <v>9567905</v>
      </c>
      <c r="F541">
        <v>0</v>
      </c>
      <c r="G541">
        <v>9567905</v>
      </c>
      <c r="H541">
        <v>100</v>
      </c>
      <c r="I541">
        <v>100</v>
      </c>
      <c r="J541" t="s">
        <v>36</v>
      </c>
      <c r="K541" t="str">
        <f t="shared" si="16"/>
        <v>KDE00279policy.mstpolicy.rider.ridersumCompletenessInsurance/Policy</v>
      </c>
      <c r="L541">
        <f t="shared" si="17"/>
        <v>100</v>
      </c>
    </row>
    <row r="542" spans="1:12" x14ac:dyDescent="0.25">
      <c r="A542" t="s">
        <v>1674</v>
      </c>
      <c r="B542" t="s">
        <v>1660</v>
      </c>
      <c r="C542" t="s">
        <v>90</v>
      </c>
      <c r="D542" t="s">
        <v>3118</v>
      </c>
      <c r="E542">
        <v>9567905</v>
      </c>
      <c r="F542">
        <v>0</v>
      </c>
      <c r="G542">
        <v>9567905</v>
      </c>
      <c r="H542">
        <v>100</v>
      </c>
      <c r="I542">
        <v>100</v>
      </c>
      <c r="J542" t="s">
        <v>36</v>
      </c>
      <c r="K542" t="str">
        <f t="shared" si="16"/>
        <v>KDE00267policy.mstpolicy.rider.ridertypeCompletenessProduct</v>
      </c>
      <c r="L542">
        <f t="shared" si="17"/>
        <v>100</v>
      </c>
    </row>
    <row r="543" spans="1:12" x14ac:dyDescent="0.25">
      <c r="A543" t="s">
        <v>1674</v>
      </c>
      <c r="B543" t="s">
        <v>1660</v>
      </c>
      <c r="C543" t="s">
        <v>216</v>
      </c>
      <c r="D543" t="s">
        <v>3118</v>
      </c>
      <c r="E543">
        <v>9567905</v>
      </c>
      <c r="F543">
        <v>0</v>
      </c>
      <c r="G543">
        <v>9567905</v>
      </c>
      <c r="H543">
        <v>100</v>
      </c>
      <c r="I543">
        <v>100</v>
      </c>
      <c r="J543" t="s">
        <v>36</v>
      </c>
      <c r="K543" t="str">
        <f t="shared" si="16"/>
        <v>KDE00267policy.mstpolicy.rider.ridertypeIntegrityProduct</v>
      </c>
      <c r="L543">
        <f t="shared" si="17"/>
        <v>100</v>
      </c>
    </row>
    <row r="544" spans="1:12" x14ac:dyDescent="0.25">
      <c r="A544" t="s">
        <v>884</v>
      </c>
      <c r="B544" t="s">
        <v>874</v>
      </c>
      <c r="C544" t="s">
        <v>90</v>
      </c>
      <c r="D544" t="s">
        <v>3119</v>
      </c>
      <c r="E544">
        <v>4817</v>
      </c>
      <c r="F544">
        <v>0</v>
      </c>
      <c r="G544">
        <v>4817</v>
      </c>
      <c r="H544">
        <v>100</v>
      </c>
      <c r="I544">
        <v>100</v>
      </c>
      <c r="J544" t="s">
        <v>36</v>
      </c>
      <c r="K544" t="str">
        <f t="shared" si="16"/>
        <v>KDE00185policy.mstpolicy.whlmast.branchCompletenessHuman Resource</v>
      </c>
      <c r="L544">
        <f t="shared" si="17"/>
        <v>100</v>
      </c>
    </row>
    <row r="545" spans="1:12" x14ac:dyDescent="0.25">
      <c r="A545" t="s">
        <v>884</v>
      </c>
      <c r="B545" t="s">
        <v>874</v>
      </c>
      <c r="C545" t="s">
        <v>216</v>
      </c>
      <c r="D545" t="s">
        <v>3119</v>
      </c>
      <c r="E545">
        <v>4817</v>
      </c>
      <c r="F545">
        <v>0</v>
      </c>
      <c r="G545">
        <v>4817</v>
      </c>
      <c r="H545">
        <v>100</v>
      </c>
      <c r="I545">
        <v>100</v>
      </c>
      <c r="J545" t="s">
        <v>36</v>
      </c>
      <c r="K545" t="str">
        <f t="shared" si="16"/>
        <v>KDE00185policy.mstpolicy.whlmast.branchIntegrityHuman Resource</v>
      </c>
      <c r="L545">
        <f t="shared" si="17"/>
        <v>100</v>
      </c>
    </row>
    <row r="546" spans="1:12" x14ac:dyDescent="0.25">
      <c r="A546" t="s">
        <v>958</v>
      </c>
      <c r="B546" t="s">
        <v>957</v>
      </c>
      <c r="C546" t="s">
        <v>29</v>
      </c>
      <c r="D546" t="s">
        <v>3120</v>
      </c>
      <c r="E546">
        <v>4817</v>
      </c>
      <c r="F546">
        <v>0</v>
      </c>
      <c r="G546">
        <v>4817</v>
      </c>
      <c r="H546">
        <v>100</v>
      </c>
      <c r="I546">
        <v>100</v>
      </c>
      <c r="J546" t="s">
        <v>36</v>
      </c>
      <c r="K546" t="str">
        <f t="shared" si="16"/>
        <v>KDE00045policy.mstpolicy.whlmast.duedateValidityInsurance/Policy</v>
      </c>
      <c r="L546">
        <f t="shared" si="17"/>
        <v>100</v>
      </c>
    </row>
    <row r="547" spans="1:12" x14ac:dyDescent="0.25">
      <c r="A547" t="s">
        <v>992</v>
      </c>
      <c r="B547" t="s">
        <v>957</v>
      </c>
      <c r="C547" t="s">
        <v>90</v>
      </c>
      <c r="D547" t="s">
        <v>3121</v>
      </c>
      <c r="E547">
        <v>4817</v>
      </c>
      <c r="F547">
        <v>0</v>
      </c>
      <c r="G547">
        <v>4817</v>
      </c>
      <c r="H547">
        <v>100</v>
      </c>
      <c r="I547">
        <v>100</v>
      </c>
      <c r="J547" t="s">
        <v>36</v>
      </c>
      <c r="K547" t="str">
        <f t="shared" si="16"/>
        <v>KDE00171policy.mstpolicy.whlmast.effectivedateCompletenessInsurance/Policy</v>
      </c>
      <c r="L547">
        <f t="shared" si="17"/>
        <v>100</v>
      </c>
    </row>
    <row r="548" spans="1:12" x14ac:dyDescent="0.25">
      <c r="A548" t="s">
        <v>992</v>
      </c>
      <c r="B548" t="s">
        <v>957</v>
      </c>
      <c r="C548" t="s">
        <v>29</v>
      </c>
      <c r="D548" t="s">
        <v>3121</v>
      </c>
      <c r="E548">
        <v>4817</v>
      </c>
      <c r="F548">
        <v>0</v>
      </c>
      <c r="G548">
        <v>4817</v>
      </c>
      <c r="H548">
        <v>100</v>
      </c>
      <c r="I548">
        <v>100</v>
      </c>
      <c r="J548" t="s">
        <v>36</v>
      </c>
      <c r="K548" t="str">
        <f t="shared" si="16"/>
        <v>KDE00171policy.mstpolicy.whlmast.effectivedateValidityInsurance/Policy</v>
      </c>
      <c r="L548">
        <f t="shared" si="17"/>
        <v>100</v>
      </c>
    </row>
    <row r="549" spans="1:12" x14ac:dyDescent="0.25">
      <c r="A549" t="s">
        <v>726</v>
      </c>
      <c r="B549" t="s">
        <v>261</v>
      </c>
      <c r="C549" t="s">
        <v>29</v>
      </c>
      <c r="D549" t="s">
        <v>3122</v>
      </c>
      <c r="E549">
        <v>4817</v>
      </c>
      <c r="F549">
        <v>0</v>
      </c>
      <c r="G549">
        <v>4817</v>
      </c>
      <c r="H549">
        <v>100</v>
      </c>
      <c r="I549">
        <v>100</v>
      </c>
      <c r="J549" t="s">
        <v>36</v>
      </c>
      <c r="K549" t="str">
        <f t="shared" si="16"/>
        <v>KDE00105policy.mstpolicy.whlmast.insuredageValidityCustomer</v>
      </c>
      <c r="L549">
        <f t="shared" si="17"/>
        <v>100</v>
      </c>
    </row>
    <row r="550" spans="1:12" x14ac:dyDescent="0.25">
      <c r="A550" t="s">
        <v>726</v>
      </c>
      <c r="B550" t="s">
        <v>261</v>
      </c>
      <c r="C550" t="s">
        <v>90</v>
      </c>
      <c r="D550" t="s">
        <v>3122</v>
      </c>
      <c r="E550">
        <v>4817</v>
      </c>
      <c r="F550">
        <v>0</v>
      </c>
      <c r="G550">
        <v>4817</v>
      </c>
      <c r="H550">
        <v>100</v>
      </c>
      <c r="I550">
        <v>100</v>
      </c>
      <c r="J550" t="s">
        <v>36</v>
      </c>
      <c r="K550" t="str">
        <f t="shared" si="16"/>
        <v>KDE00105policy.mstpolicy.whlmast.insuredageCompletenessCustomer</v>
      </c>
      <c r="L550">
        <f t="shared" si="17"/>
        <v>100</v>
      </c>
    </row>
    <row r="551" spans="1:12" x14ac:dyDescent="0.25">
      <c r="A551" t="s">
        <v>1026</v>
      </c>
      <c r="B551" t="s">
        <v>957</v>
      </c>
      <c r="C551" t="s">
        <v>29</v>
      </c>
      <c r="D551" t="s">
        <v>3123</v>
      </c>
      <c r="E551">
        <v>4817</v>
      </c>
      <c r="F551">
        <v>0</v>
      </c>
      <c r="G551">
        <v>4817</v>
      </c>
      <c r="H551">
        <v>100</v>
      </c>
      <c r="I551">
        <v>100</v>
      </c>
      <c r="J551" t="s">
        <v>36</v>
      </c>
      <c r="K551" t="str">
        <f t="shared" si="16"/>
        <v>KDE00221policy.mstpolicy.whlmast.lifepremiumValidityInsurance/Policy</v>
      </c>
      <c r="L551">
        <f t="shared" si="17"/>
        <v>100</v>
      </c>
    </row>
    <row r="552" spans="1:12" x14ac:dyDescent="0.25">
      <c r="A552" t="s">
        <v>1026</v>
      </c>
      <c r="B552" t="s">
        <v>957</v>
      </c>
      <c r="C552" t="s">
        <v>90</v>
      </c>
      <c r="D552" t="s">
        <v>3123</v>
      </c>
      <c r="E552">
        <v>4817</v>
      </c>
      <c r="F552">
        <v>0</v>
      </c>
      <c r="G552">
        <v>4817</v>
      </c>
      <c r="H552">
        <v>100</v>
      </c>
      <c r="I552">
        <v>100</v>
      </c>
      <c r="J552" t="s">
        <v>36</v>
      </c>
      <c r="K552" t="str">
        <f t="shared" si="16"/>
        <v>KDE00221policy.mstpolicy.whlmast.lifepremiumCompletenessInsurance/Policy</v>
      </c>
      <c r="L552">
        <f t="shared" si="17"/>
        <v>100</v>
      </c>
    </row>
    <row r="553" spans="1:12" x14ac:dyDescent="0.25">
      <c r="A553" t="s">
        <v>1976</v>
      </c>
      <c r="B553" t="s">
        <v>1975</v>
      </c>
      <c r="C553" t="s">
        <v>90</v>
      </c>
      <c r="D553" t="s">
        <v>3124</v>
      </c>
      <c r="E553">
        <v>4817</v>
      </c>
      <c r="F553">
        <v>0</v>
      </c>
      <c r="G553">
        <v>4817</v>
      </c>
      <c r="H553">
        <v>100</v>
      </c>
      <c r="I553">
        <v>100</v>
      </c>
      <c r="J553" t="s">
        <v>36</v>
      </c>
      <c r="K553" t="str">
        <f t="shared" si="16"/>
        <v>KDE00180policy.mstpolicy.whlmast.medicalCompletenessUnderwriting</v>
      </c>
      <c r="L553">
        <f t="shared" si="17"/>
        <v>100</v>
      </c>
    </row>
    <row r="554" spans="1:12" x14ac:dyDescent="0.25">
      <c r="A554" t="s">
        <v>1976</v>
      </c>
      <c r="B554" t="s">
        <v>1975</v>
      </c>
      <c r="C554" t="s">
        <v>29</v>
      </c>
      <c r="D554" t="s">
        <v>3124</v>
      </c>
      <c r="E554">
        <v>4817</v>
      </c>
      <c r="F554">
        <v>0</v>
      </c>
      <c r="G554">
        <v>4817</v>
      </c>
      <c r="H554">
        <v>100</v>
      </c>
      <c r="I554">
        <v>100</v>
      </c>
      <c r="J554" t="s">
        <v>36</v>
      </c>
      <c r="K554" t="str">
        <f t="shared" si="16"/>
        <v>KDE00180policy.mstpolicy.whlmast.medicalValidityUnderwriting</v>
      </c>
      <c r="L554">
        <f t="shared" si="17"/>
        <v>100</v>
      </c>
    </row>
    <row r="555" spans="1:12" x14ac:dyDescent="0.25">
      <c r="A555" t="s">
        <v>1102</v>
      </c>
      <c r="B555" t="s">
        <v>957</v>
      </c>
      <c r="C555" t="s">
        <v>90</v>
      </c>
      <c r="D555" t="s">
        <v>3125</v>
      </c>
      <c r="E555">
        <v>4817</v>
      </c>
      <c r="F555">
        <v>0</v>
      </c>
      <c r="G555">
        <v>4817</v>
      </c>
      <c r="H555">
        <v>100</v>
      </c>
      <c r="I555">
        <v>100</v>
      </c>
      <c r="J555" t="s">
        <v>36</v>
      </c>
      <c r="K555" t="str">
        <f t="shared" si="16"/>
        <v>KDE00234policy.mstpolicy.whlmast.payperiodCompletenessInsurance/Policy</v>
      </c>
      <c r="L555">
        <f t="shared" si="17"/>
        <v>100</v>
      </c>
    </row>
    <row r="556" spans="1:12" x14ac:dyDescent="0.25">
      <c r="A556" t="s">
        <v>1102</v>
      </c>
      <c r="B556" t="s">
        <v>957</v>
      </c>
      <c r="C556" t="s">
        <v>29</v>
      </c>
      <c r="D556" t="s">
        <v>3125</v>
      </c>
      <c r="E556">
        <v>4817</v>
      </c>
      <c r="F556">
        <v>0</v>
      </c>
      <c r="G556">
        <v>4817</v>
      </c>
      <c r="H556">
        <v>100</v>
      </c>
      <c r="I556">
        <v>100</v>
      </c>
      <c r="J556" t="s">
        <v>36</v>
      </c>
      <c r="K556" t="str">
        <f t="shared" si="16"/>
        <v>KDE00234policy.mstpolicy.whlmast.payperiodValidityInsurance/Policy</v>
      </c>
      <c r="L556">
        <f t="shared" si="17"/>
        <v>100</v>
      </c>
    </row>
    <row r="557" spans="1:12" x14ac:dyDescent="0.25">
      <c r="A557" t="s">
        <v>1661</v>
      </c>
      <c r="B557" t="s">
        <v>1660</v>
      </c>
      <c r="C557" t="s">
        <v>90</v>
      </c>
      <c r="D557" t="s">
        <v>3126</v>
      </c>
      <c r="E557">
        <v>4817</v>
      </c>
      <c r="F557">
        <v>0</v>
      </c>
      <c r="G557">
        <v>4817</v>
      </c>
      <c r="H557">
        <v>100</v>
      </c>
      <c r="I557">
        <v>100</v>
      </c>
      <c r="J557" t="s">
        <v>36</v>
      </c>
      <c r="K557" t="str">
        <f t="shared" si="16"/>
        <v>KDE00265policy.mstpolicy.whlmast.plancodeCompletenessProduct</v>
      </c>
      <c r="L557">
        <f t="shared" si="17"/>
        <v>100</v>
      </c>
    </row>
    <row r="558" spans="1:12" x14ac:dyDescent="0.25">
      <c r="A558" t="s">
        <v>1661</v>
      </c>
      <c r="B558" t="s">
        <v>1660</v>
      </c>
      <c r="C558" t="s">
        <v>90</v>
      </c>
      <c r="D558" t="s">
        <v>3126</v>
      </c>
      <c r="E558">
        <v>4817</v>
      </c>
      <c r="F558">
        <v>0</v>
      </c>
      <c r="G558">
        <v>4817</v>
      </c>
      <c r="H558">
        <v>100</v>
      </c>
      <c r="I558">
        <v>100</v>
      </c>
      <c r="J558" t="s">
        <v>36</v>
      </c>
      <c r="K558" t="str">
        <f t="shared" si="16"/>
        <v>KDE00265policy.mstpolicy.whlmast.plancodeCompletenessProduct</v>
      </c>
      <c r="L558">
        <f t="shared" si="17"/>
        <v>100</v>
      </c>
    </row>
    <row r="559" spans="1:12" x14ac:dyDescent="0.25">
      <c r="A559" t="s">
        <v>1661</v>
      </c>
      <c r="B559" t="s">
        <v>1660</v>
      </c>
      <c r="C559" t="s">
        <v>216</v>
      </c>
      <c r="D559" t="s">
        <v>3126</v>
      </c>
      <c r="E559">
        <v>4817</v>
      </c>
      <c r="F559">
        <v>0</v>
      </c>
      <c r="G559">
        <v>4817</v>
      </c>
      <c r="H559">
        <v>100</v>
      </c>
      <c r="I559">
        <v>100</v>
      </c>
      <c r="J559" t="s">
        <v>36</v>
      </c>
      <c r="K559" t="str">
        <f t="shared" si="16"/>
        <v>KDE00265policy.mstpolicy.whlmast.plancodeIntegrityProduct</v>
      </c>
      <c r="L559">
        <f t="shared" si="17"/>
        <v>100</v>
      </c>
    </row>
    <row r="560" spans="1:12" x14ac:dyDescent="0.25">
      <c r="A560" t="s">
        <v>1132</v>
      </c>
      <c r="B560" t="s">
        <v>957</v>
      </c>
      <c r="C560" t="s">
        <v>90</v>
      </c>
      <c r="D560" t="s">
        <v>3127</v>
      </c>
      <c r="E560">
        <v>4817</v>
      </c>
      <c r="F560">
        <v>0</v>
      </c>
      <c r="G560">
        <v>4817</v>
      </c>
      <c r="H560">
        <v>100</v>
      </c>
      <c r="I560">
        <v>100</v>
      </c>
      <c r="J560" t="s">
        <v>36</v>
      </c>
      <c r="K560" t="str">
        <f t="shared" si="16"/>
        <v>KDE00244policy.mstpolicy.whlmast.policynoCompletenessInsurance/Policy</v>
      </c>
      <c r="L560">
        <f t="shared" si="17"/>
        <v>100</v>
      </c>
    </row>
    <row r="561" spans="1:12" x14ac:dyDescent="0.25">
      <c r="A561" t="s">
        <v>1132</v>
      </c>
      <c r="B561" t="s">
        <v>957</v>
      </c>
      <c r="C561" t="s">
        <v>29</v>
      </c>
      <c r="D561" t="s">
        <v>3127</v>
      </c>
      <c r="E561">
        <v>4817</v>
      </c>
      <c r="F561">
        <v>0</v>
      </c>
      <c r="G561">
        <v>4817</v>
      </c>
      <c r="H561">
        <v>100</v>
      </c>
      <c r="I561">
        <v>100</v>
      </c>
      <c r="J561" t="s">
        <v>36</v>
      </c>
      <c r="K561" t="str">
        <f t="shared" si="16"/>
        <v>KDE00244policy.mstpolicy.whlmast.policynoValidityInsurance/Policy</v>
      </c>
      <c r="L561">
        <f t="shared" si="17"/>
        <v>100</v>
      </c>
    </row>
    <row r="562" spans="1:12" x14ac:dyDescent="0.25">
      <c r="A562" t="s">
        <v>1538</v>
      </c>
      <c r="B562" t="s">
        <v>957</v>
      </c>
      <c r="C562" t="s">
        <v>90</v>
      </c>
      <c r="D562" t="s">
        <v>3128</v>
      </c>
      <c r="E562">
        <v>4817</v>
      </c>
      <c r="F562">
        <v>0</v>
      </c>
      <c r="G562">
        <v>4817</v>
      </c>
      <c r="H562">
        <v>100</v>
      </c>
      <c r="I562">
        <v>100</v>
      </c>
      <c r="J562" t="s">
        <v>36</v>
      </c>
      <c r="K562" t="str">
        <f t="shared" si="16"/>
        <v>KDE00443policy.mstpolicy.whlmast.PolicyStatusCodeCompletenessInsurance/Policy</v>
      </c>
      <c r="L562">
        <f t="shared" si="17"/>
        <v>100</v>
      </c>
    </row>
    <row r="563" spans="1:12" x14ac:dyDescent="0.25">
      <c r="A563" t="s">
        <v>1538</v>
      </c>
      <c r="B563" t="s">
        <v>957</v>
      </c>
      <c r="C563" t="s">
        <v>216</v>
      </c>
      <c r="D563" t="s">
        <v>3128</v>
      </c>
      <c r="E563">
        <v>4817</v>
      </c>
      <c r="F563">
        <v>0</v>
      </c>
      <c r="G563">
        <v>4817</v>
      </c>
      <c r="H563">
        <v>100</v>
      </c>
      <c r="I563">
        <v>100</v>
      </c>
      <c r="J563" t="s">
        <v>36</v>
      </c>
      <c r="K563" t="str">
        <f t="shared" si="16"/>
        <v>KDE00443policy.mstpolicy.whlmast.PolicyStatusCodeIntegrityInsurance/Policy</v>
      </c>
      <c r="L563">
        <f t="shared" si="17"/>
        <v>100</v>
      </c>
    </row>
    <row r="564" spans="1:12" x14ac:dyDescent="0.25">
      <c r="A564" t="s">
        <v>1292</v>
      </c>
      <c r="B564" t="s">
        <v>957</v>
      </c>
      <c r="C564" t="s">
        <v>90</v>
      </c>
      <c r="D564" t="s">
        <v>3129</v>
      </c>
      <c r="E564">
        <v>2746</v>
      </c>
      <c r="F564">
        <v>0</v>
      </c>
      <c r="G564">
        <v>2746</v>
      </c>
      <c r="H564">
        <v>100</v>
      </c>
      <c r="I564">
        <v>100</v>
      </c>
      <c r="J564" t="s">
        <v>36</v>
      </c>
      <c r="K564" t="str">
        <f t="shared" si="16"/>
        <v>KDE00322policy.mstpolicy.whlmast.policystatusdate1CompletenessInsurance/Policy</v>
      </c>
      <c r="L564">
        <f t="shared" si="17"/>
        <v>100</v>
      </c>
    </row>
    <row r="565" spans="1:12" x14ac:dyDescent="0.25">
      <c r="A565" t="s">
        <v>1292</v>
      </c>
      <c r="B565" t="s">
        <v>957</v>
      </c>
      <c r="C565" t="s">
        <v>29</v>
      </c>
      <c r="D565" t="s">
        <v>3129</v>
      </c>
      <c r="E565">
        <v>2746</v>
      </c>
      <c r="F565">
        <v>0</v>
      </c>
      <c r="G565">
        <v>2746</v>
      </c>
      <c r="H565">
        <v>100</v>
      </c>
      <c r="I565">
        <v>100</v>
      </c>
      <c r="J565" t="s">
        <v>36</v>
      </c>
      <c r="K565" t="str">
        <f t="shared" si="16"/>
        <v>KDE00322policy.mstpolicy.whlmast.policystatusdate1ValidityInsurance/Policy</v>
      </c>
      <c r="L565">
        <f t="shared" si="17"/>
        <v>100</v>
      </c>
    </row>
    <row r="566" spans="1:12" x14ac:dyDescent="0.25">
      <c r="A566" t="s">
        <v>1143</v>
      </c>
      <c r="B566" t="s">
        <v>957</v>
      </c>
      <c r="C566" t="s">
        <v>90</v>
      </c>
      <c r="D566" t="s">
        <v>3130</v>
      </c>
      <c r="E566">
        <v>4817</v>
      </c>
      <c r="F566">
        <v>0</v>
      </c>
      <c r="G566">
        <v>4817</v>
      </c>
      <c r="H566">
        <v>100</v>
      </c>
      <c r="I566">
        <v>100</v>
      </c>
      <c r="J566" t="s">
        <v>36</v>
      </c>
      <c r="K566" t="str">
        <f t="shared" si="16"/>
        <v>KDE00250policy.mstpolicy.whlmast.rpnoCompletenessInsurance/Policy</v>
      </c>
      <c r="L566">
        <f t="shared" si="17"/>
        <v>100</v>
      </c>
    </row>
    <row r="567" spans="1:12" x14ac:dyDescent="0.25">
      <c r="A567" t="s">
        <v>1143</v>
      </c>
      <c r="B567" t="s">
        <v>957</v>
      </c>
      <c r="C567" t="s">
        <v>29</v>
      </c>
      <c r="D567" t="s">
        <v>3130</v>
      </c>
      <c r="E567">
        <v>4817</v>
      </c>
      <c r="F567">
        <v>0</v>
      </c>
      <c r="G567">
        <v>4817</v>
      </c>
      <c r="H567">
        <v>100</v>
      </c>
      <c r="I567">
        <v>100</v>
      </c>
      <c r="J567" t="s">
        <v>36</v>
      </c>
      <c r="K567" t="str">
        <f t="shared" si="16"/>
        <v>KDE00250policy.mstpolicy.whlmast.rpnoValidityInsurance/Policy</v>
      </c>
      <c r="L567">
        <f t="shared" si="17"/>
        <v>100</v>
      </c>
    </row>
    <row r="568" spans="1:12" x14ac:dyDescent="0.25">
      <c r="A568" t="s">
        <v>1177</v>
      </c>
      <c r="B568" t="s">
        <v>957</v>
      </c>
      <c r="C568" t="s">
        <v>29</v>
      </c>
      <c r="D568" t="s">
        <v>3131</v>
      </c>
      <c r="E568">
        <v>4817</v>
      </c>
      <c r="F568">
        <v>0</v>
      </c>
      <c r="G568">
        <v>4817</v>
      </c>
      <c r="H568">
        <v>100</v>
      </c>
      <c r="I568">
        <v>100</v>
      </c>
      <c r="J568" t="s">
        <v>36</v>
      </c>
      <c r="K568" t="str">
        <f t="shared" si="16"/>
        <v>KDE00276policy.mstpolicy.whlmast.sumValidityInsurance/Policy</v>
      </c>
      <c r="L568">
        <f t="shared" si="17"/>
        <v>100</v>
      </c>
    </row>
    <row r="569" spans="1:12" x14ac:dyDescent="0.25">
      <c r="A569" t="s">
        <v>1177</v>
      </c>
      <c r="B569" t="s">
        <v>957</v>
      </c>
      <c r="C569" t="s">
        <v>90</v>
      </c>
      <c r="D569" t="s">
        <v>3131</v>
      </c>
      <c r="E569">
        <v>4817</v>
      </c>
      <c r="F569">
        <v>0</v>
      </c>
      <c r="G569">
        <v>4817</v>
      </c>
      <c r="H569">
        <v>100</v>
      </c>
      <c r="I569">
        <v>100</v>
      </c>
      <c r="J569" t="s">
        <v>36</v>
      </c>
      <c r="K569" t="str">
        <f t="shared" si="16"/>
        <v>KDE00276policy.mstpolicy.whlmast.sumCompletenessInsurance/Policy</v>
      </c>
      <c r="L569">
        <f t="shared" si="17"/>
        <v>100</v>
      </c>
    </row>
    <row r="570" spans="1:12" x14ac:dyDescent="0.25">
      <c r="A570" t="s">
        <v>1556</v>
      </c>
      <c r="B570" t="s">
        <v>957</v>
      </c>
      <c r="C570" t="s">
        <v>29</v>
      </c>
      <c r="D570" t="s">
        <v>3132</v>
      </c>
      <c r="E570">
        <v>272113</v>
      </c>
      <c r="F570">
        <v>0</v>
      </c>
      <c r="G570">
        <v>272113</v>
      </c>
      <c r="H570">
        <v>100</v>
      </c>
      <c r="I570">
        <v>100</v>
      </c>
      <c r="J570" t="s">
        <v>36</v>
      </c>
      <c r="K570" t="str">
        <f t="shared" si="16"/>
        <v>KDE00471policy.ulip.instruction_inf.ordernoValidityInsurance/Policy</v>
      </c>
      <c r="L570">
        <f t="shared" si="17"/>
        <v>100</v>
      </c>
    </row>
    <row r="571" spans="1:12" x14ac:dyDescent="0.25">
      <c r="A571" t="s">
        <v>1556</v>
      </c>
      <c r="B571" t="s">
        <v>957</v>
      </c>
      <c r="C571" t="s">
        <v>90</v>
      </c>
      <c r="D571" t="s">
        <v>3132</v>
      </c>
      <c r="E571">
        <v>272113</v>
      </c>
      <c r="F571">
        <v>0</v>
      </c>
      <c r="G571">
        <v>272113</v>
      </c>
      <c r="H571">
        <v>100</v>
      </c>
      <c r="I571">
        <v>100</v>
      </c>
      <c r="J571" t="s">
        <v>36</v>
      </c>
      <c r="K571" t="str">
        <f t="shared" si="16"/>
        <v>KDE00471policy.ulip.instruction_inf.ordernoCompletenessInsurance/Policy</v>
      </c>
      <c r="L571">
        <f t="shared" si="17"/>
        <v>100</v>
      </c>
    </row>
    <row r="572" spans="1:12" x14ac:dyDescent="0.25">
      <c r="A572" t="s">
        <v>1567</v>
      </c>
      <c r="B572" t="s">
        <v>957</v>
      </c>
      <c r="C572" t="s">
        <v>90</v>
      </c>
      <c r="D572" t="s">
        <v>3133</v>
      </c>
      <c r="E572">
        <v>272113</v>
      </c>
      <c r="F572">
        <v>0</v>
      </c>
      <c r="G572">
        <v>272113</v>
      </c>
      <c r="H572">
        <v>100</v>
      </c>
      <c r="I572">
        <v>100</v>
      </c>
      <c r="J572" t="s">
        <v>36</v>
      </c>
      <c r="K572" t="str">
        <f t="shared" si="16"/>
        <v>KDE00472policy.ulip.instruction_inf.reftypeCompletenessInsurance/Policy</v>
      </c>
      <c r="L572">
        <f t="shared" si="17"/>
        <v>100</v>
      </c>
    </row>
    <row r="573" spans="1:12" x14ac:dyDescent="0.25">
      <c r="A573" t="s">
        <v>1567</v>
      </c>
      <c r="B573" t="s">
        <v>957</v>
      </c>
      <c r="C573" t="s">
        <v>29</v>
      </c>
      <c r="D573" t="s">
        <v>3133</v>
      </c>
      <c r="E573">
        <v>272113</v>
      </c>
      <c r="F573">
        <v>0</v>
      </c>
      <c r="G573">
        <v>272113</v>
      </c>
      <c r="H573">
        <v>100</v>
      </c>
      <c r="I573">
        <v>100</v>
      </c>
      <c r="J573" t="s">
        <v>36</v>
      </c>
      <c r="K573" t="str">
        <f t="shared" si="16"/>
        <v>KDE00472policy.ulip.instruction_inf.reftypeValidityInsurance/Policy</v>
      </c>
      <c r="L573">
        <f t="shared" si="17"/>
        <v>100</v>
      </c>
    </row>
    <row r="574" spans="1:12" x14ac:dyDescent="0.25">
      <c r="A574" t="s">
        <v>1576</v>
      </c>
      <c r="B574" t="s">
        <v>957</v>
      </c>
      <c r="C574" t="s">
        <v>29</v>
      </c>
      <c r="D574" t="s">
        <v>3134</v>
      </c>
      <c r="E574">
        <v>209614</v>
      </c>
      <c r="F574">
        <v>0</v>
      </c>
      <c r="G574">
        <v>209614</v>
      </c>
      <c r="H574">
        <v>100</v>
      </c>
      <c r="I574">
        <v>100</v>
      </c>
      <c r="J574" t="s">
        <v>36</v>
      </c>
      <c r="K574" t="str">
        <f t="shared" si="16"/>
        <v>KDE00752policy.unitlink.extrapremium.extrapremiumValidityInsurance/Policy</v>
      </c>
      <c r="L574">
        <f t="shared" si="17"/>
        <v>100</v>
      </c>
    </row>
    <row r="575" spans="1:12" x14ac:dyDescent="0.25">
      <c r="A575" t="s">
        <v>1576</v>
      </c>
      <c r="B575" t="s">
        <v>957</v>
      </c>
      <c r="C575" t="s">
        <v>90</v>
      </c>
      <c r="D575" t="s">
        <v>3134</v>
      </c>
      <c r="E575">
        <v>209614</v>
      </c>
      <c r="F575">
        <v>0</v>
      </c>
      <c r="G575">
        <v>209614</v>
      </c>
      <c r="H575">
        <v>100</v>
      </c>
      <c r="I575">
        <v>100</v>
      </c>
      <c r="J575" t="s">
        <v>36</v>
      </c>
      <c r="K575" t="str">
        <f t="shared" si="16"/>
        <v>KDE00752policy.unitlink.extrapremium.extrapremiumCompletenessInsurance/Policy</v>
      </c>
      <c r="L575">
        <f t="shared" si="17"/>
        <v>100</v>
      </c>
    </row>
    <row r="576" spans="1:12" x14ac:dyDescent="0.25">
      <c r="A576" t="s">
        <v>1762</v>
      </c>
      <c r="B576" t="s">
        <v>1732</v>
      </c>
      <c r="C576" t="s">
        <v>29</v>
      </c>
      <c r="D576" t="s">
        <v>3135</v>
      </c>
      <c r="E576">
        <v>219</v>
      </c>
      <c r="F576">
        <v>0</v>
      </c>
      <c r="G576">
        <v>219</v>
      </c>
      <c r="H576">
        <v>100</v>
      </c>
      <c r="I576">
        <v>100</v>
      </c>
      <c r="J576" t="s">
        <v>36</v>
      </c>
      <c r="K576" t="str">
        <f t="shared" si="16"/>
        <v>KDE00160policy.unitlink.fundallocation.siclicensenoValiditySales</v>
      </c>
      <c r="L576">
        <f t="shared" si="17"/>
        <v>100</v>
      </c>
    </row>
    <row r="577" spans="1:12" x14ac:dyDescent="0.25">
      <c r="A577" t="s">
        <v>1556</v>
      </c>
      <c r="B577" t="s">
        <v>957</v>
      </c>
      <c r="C577" t="s">
        <v>29</v>
      </c>
      <c r="D577" t="s">
        <v>3136</v>
      </c>
      <c r="E577">
        <v>122971</v>
      </c>
      <c r="F577">
        <v>0</v>
      </c>
      <c r="G577">
        <v>122971</v>
      </c>
      <c r="H577">
        <v>100</v>
      </c>
      <c r="I577">
        <v>100</v>
      </c>
      <c r="J577" t="s">
        <v>36</v>
      </c>
      <c r="K577" t="str">
        <f t="shared" si="16"/>
        <v>KDE00471policy.unitlink.investment_order.ordernoValidityInsurance/Policy</v>
      </c>
      <c r="L577">
        <f t="shared" si="17"/>
        <v>100</v>
      </c>
    </row>
    <row r="578" spans="1:12" x14ac:dyDescent="0.25">
      <c r="A578" t="s">
        <v>1556</v>
      </c>
      <c r="B578" t="s">
        <v>957</v>
      </c>
      <c r="C578" t="s">
        <v>90</v>
      </c>
      <c r="D578" t="s">
        <v>3136</v>
      </c>
      <c r="E578">
        <v>122971</v>
      </c>
      <c r="F578">
        <v>0</v>
      </c>
      <c r="G578">
        <v>122971</v>
      </c>
      <c r="H578">
        <v>100</v>
      </c>
      <c r="I578">
        <v>100</v>
      </c>
      <c r="J578" t="s">
        <v>36</v>
      </c>
      <c r="K578" t="str">
        <f t="shared" ref="K578:K641" si="18">A578&amp;D578&amp;C578&amp;B578</f>
        <v>KDE00471policy.unitlink.investment_order.ordernoCompletenessInsurance/Policy</v>
      </c>
      <c r="L578">
        <f t="shared" si="17"/>
        <v>100</v>
      </c>
    </row>
    <row r="579" spans="1:12" x14ac:dyDescent="0.25">
      <c r="A579" t="s">
        <v>1508</v>
      </c>
      <c r="B579" t="s">
        <v>957</v>
      </c>
      <c r="C579" t="s">
        <v>90</v>
      </c>
      <c r="D579" t="s">
        <v>3137</v>
      </c>
      <c r="E579">
        <v>10009</v>
      </c>
      <c r="F579">
        <v>0</v>
      </c>
      <c r="G579">
        <v>10009</v>
      </c>
      <c r="H579">
        <v>100</v>
      </c>
      <c r="I579">
        <v>100</v>
      </c>
      <c r="J579" t="s">
        <v>36</v>
      </c>
      <c r="K579" t="str">
        <f t="shared" si="18"/>
        <v>KDE00319policy.unitlink.policy_strategy_detail.fundidCompletenessInsurance/Policy</v>
      </c>
      <c r="L579">
        <f t="shared" ref="L579:L642" si="19">H579</f>
        <v>100</v>
      </c>
    </row>
    <row r="580" spans="1:12" x14ac:dyDescent="0.25">
      <c r="A580" t="s">
        <v>1508</v>
      </c>
      <c r="B580" t="s">
        <v>957</v>
      </c>
      <c r="C580" t="s">
        <v>216</v>
      </c>
      <c r="D580" t="s">
        <v>3137</v>
      </c>
      <c r="E580">
        <v>10009</v>
      </c>
      <c r="F580">
        <v>0</v>
      </c>
      <c r="G580">
        <v>10009</v>
      </c>
      <c r="H580">
        <v>100</v>
      </c>
      <c r="I580">
        <v>100</v>
      </c>
      <c r="J580" t="s">
        <v>36</v>
      </c>
      <c r="K580" t="str">
        <f t="shared" si="18"/>
        <v>KDE00319policy.unitlink.policy_strategy_detail.fundidIntegrityInsurance/Policy</v>
      </c>
      <c r="L580">
        <f t="shared" si="19"/>
        <v>100</v>
      </c>
    </row>
    <row r="581" spans="1:12" x14ac:dyDescent="0.25">
      <c r="A581" t="s">
        <v>1078</v>
      </c>
      <c r="B581" t="s">
        <v>957</v>
      </c>
      <c r="C581" t="s">
        <v>90</v>
      </c>
      <c r="D581" t="s">
        <v>3138</v>
      </c>
      <c r="E581">
        <v>1031</v>
      </c>
      <c r="F581">
        <v>0</v>
      </c>
      <c r="G581">
        <v>1031</v>
      </c>
      <c r="H581">
        <v>100</v>
      </c>
      <c r="I581">
        <v>100</v>
      </c>
      <c r="J581" t="s">
        <v>36</v>
      </c>
      <c r="K581" t="str">
        <f t="shared" si="18"/>
        <v>KDE00225policy.unitlink.rider.riderpremiumCompletenessInsurance/Policy</v>
      </c>
      <c r="L581">
        <f t="shared" si="19"/>
        <v>100</v>
      </c>
    </row>
    <row r="582" spans="1:12" x14ac:dyDescent="0.25">
      <c r="A582" t="s">
        <v>1492</v>
      </c>
      <c r="B582" t="s">
        <v>957</v>
      </c>
      <c r="C582" t="s">
        <v>90</v>
      </c>
      <c r="D582" t="s">
        <v>3139</v>
      </c>
      <c r="E582">
        <v>1031</v>
      </c>
      <c r="F582">
        <v>0</v>
      </c>
      <c r="G582">
        <v>1031</v>
      </c>
      <c r="H582">
        <v>100</v>
      </c>
      <c r="I582">
        <v>100</v>
      </c>
      <c r="J582" t="s">
        <v>36</v>
      </c>
      <c r="K582" t="str">
        <f t="shared" si="18"/>
        <v>KDE00279policy.unitlink.rider.ridersumCompletenessInsurance/Policy</v>
      </c>
      <c r="L582">
        <f t="shared" si="19"/>
        <v>100</v>
      </c>
    </row>
    <row r="583" spans="1:12" x14ac:dyDescent="0.25">
      <c r="A583" t="s">
        <v>1072</v>
      </c>
      <c r="B583" t="s">
        <v>957</v>
      </c>
      <c r="C583" t="s">
        <v>90</v>
      </c>
      <c r="D583" t="s">
        <v>3140</v>
      </c>
      <c r="E583">
        <v>213</v>
      </c>
      <c r="F583">
        <v>0</v>
      </c>
      <c r="G583">
        <v>213</v>
      </c>
      <c r="H583">
        <v>100</v>
      </c>
      <c r="I583">
        <v>100</v>
      </c>
      <c r="J583" t="s">
        <v>36</v>
      </c>
      <c r="K583" t="str">
        <f t="shared" si="18"/>
        <v>KDE00223policy.unitlink.subunitlink.premiumCompletenessInsurance/Policy</v>
      </c>
      <c r="L583">
        <f t="shared" si="19"/>
        <v>100</v>
      </c>
    </row>
    <row r="584" spans="1:12" x14ac:dyDescent="0.25">
      <c r="A584" t="s">
        <v>1078</v>
      </c>
      <c r="B584" t="s">
        <v>957</v>
      </c>
      <c r="C584" t="s">
        <v>90</v>
      </c>
      <c r="D584" t="s">
        <v>3141</v>
      </c>
      <c r="E584">
        <v>31567</v>
      </c>
      <c r="F584">
        <v>0</v>
      </c>
      <c r="G584">
        <v>31567</v>
      </c>
      <c r="H584">
        <v>100</v>
      </c>
      <c r="I584">
        <v>100</v>
      </c>
      <c r="J584" t="s">
        <v>36</v>
      </c>
      <c r="K584" t="str">
        <f t="shared" si="18"/>
        <v>KDE00225policy.unitlink.ulipdetdsubmit.premiumCompletenessInsurance/Policy</v>
      </c>
      <c r="L584">
        <f t="shared" si="19"/>
        <v>100</v>
      </c>
    </row>
    <row r="585" spans="1:12" x14ac:dyDescent="0.25">
      <c r="A585" t="s">
        <v>1860</v>
      </c>
      <c r="B585" t="s">
        <v>1732</v>
      </c>
      <c r="C585" t="s">
        <v>90</v>
      </c>
      <c r="D585" t="s">
        <v>3142</v>
      </c>
      <c r="E585">
        <v>33065</v>
      </c>
      <c r="F585">
        <v>0</v>
      </c>
      <c r="G585">
        <v>33065</v>
      </c>
      <c r="H585">
        <v>100</v>
      </c>
      <c r="I585">
        <v>100</v>
      </c>
      <c r="J585" t="s">
        <v>36</v>
      </c>
      <c r="K585" t="str">
        <f t="shared" si="18"/>
        <v>KDE00181policy.unitlink.ulipdsubmit.forbranchCompletenessSales</v>
      </c>
      <c r="L585">
        <f t="shared" si="19"/>
        <v>100</v>
      </c>
    </row>
    <row r="586" spans="1:12" x14ac:dyDescent="0.25">
      <c r="A586" t="s">
        <v>1155</v>
      </c>
      <c r="B586" t="s">
        <v>957</v>
      </c>
      <c r="C586" t="s">
        <v>90</v>
      </c>
      <c r="D586" t="s">
        <v>3143</v>
      </c>
      <c r="E586">
        <v>33065</v>
      </c>
      <c r="F586">
        <v>0</v>
      </c>
      <c r="G586">
        <v>33065</v>
      </c>
      <c r="H586">
        <v>100</v>
      </c>
      <c r="I586">
        <v>100</v>
      </c>
      <c r="J586" t="s">
        <v>36</v>
      </c>
      <c r="K586" t="str">
        <f t="shared" si="18"/>
        <v>KDE00253policy.unitlink.ulipdsubmit.paydateCompletenessInsurance/Policy</v>
      </c>
      <c r="L586">
        <f t="shared" si="19"/>
        <v>100</v>
      </c>
    </row>
    <row r="587" spans="1:12" x14ac:dyDescent="0.25">
      <c r="A587" t="s">
        <v>1155</v>
      </c>
      <c r="B587" t="s">
        <v>957</v>
      </c>
      <c r="C587" t="s">
        <v>29</v>
      </c>
      <c r="D587" t="s">
        <v>3143</v>
      </c>
      <c r="E587">
        <v>33065</v>
      </c>
      <c r="F587">
        <v>0</v>
      </c>
      <c r="G587">
        <v>33065</v>
      </c>
      <c r="H587">
        <v>100</v>
      </c>
      <c r="I587">
        <v>100</v>
      </c>
      <c r="J587" t="s">
        <v>36</v>
      </c>
      <c r="K587" t="str">
        <f t="shared" si="18"/>
        <v>KDE00253policy.unitlink.ulipdsubmit.paydateValidityInsurance/Policy</v>
      </c>
      <c r="L587">
        <f t="shared" si="19"/>
        <v>100</v>
      </c>
    </row>
    <row r="588" spans="1:12" x14ac:dyDescent="0.25">
      <c r="A588" t="s">
        <v>809</v>
      </c>
      <c r="B588" t="s">
        <v>808</v>
      </c>
      <c r="C588" t="s">
        <v>216</v>
      </c>
      <c r="D588" t="s">
        <v>3144</v>
      </c>
      <c r="E588">
        <v>32997</v>
      </c>
      <c r="F588">
        <v>0</v>
      </c>
      <c r="G588">
        <v>32997</v>
      </c>
      <c r="H588">
        <v>100</v>
      </c>
      <c r="I588">
        <v>100</v>
      </c>
      <c r="J588" t="s">
        <v>36</v>
      </c>
      <c r="K588" t="str">
        <f t="shared" si="18"/>
        <v>KDE00345policy.unitlink.ulipdsubmit.paymenttypeIntegrityFinance</v>
      </c>
      <c r="L588">
        <f t="shared" si="19"/>
        <v>100</v>
      </c>
    </row>
    <row r="589" spans="1:12" x14ac:dyDescent="0.25">
      <c r="A589" t="s">
        <v>1661</v>
      </c>
      <c r="B589" t="s">
        <v>1660</v>
      </c>
      <c r="C589" t="s">
        <v>216</v>
      </c>
      <c r="D589" t="s">
        <v>3145</v>
      </c>
      <c r="E589">
        <v>33065</v>
      </c>
      <c r="F589">
        <v>0</v>
      </c>
      <c r="G589">
        <v>33065</v>
      </c>
      <c r="H589">
        <v>100</v>
      </c>
      <c r="I589">
        <v>100</v>
      </c>
      <c r="J589" t="s">
        <v>36</v>
      </c>
      <c r="K589" t="str">
        <f t="shared" si="18"/>
        <v>KDE00265policy.unitlink.ulipdsubmit.plancodeIntegrityProduct</v>
      </c>
      <c r="L589">
        <f t="shared" si="19"/>
        <v>100</v>
      </c>
    </row>
    <row r="590" spans="1:12" x14ac:dyDescent="0.25">
      <c r="A590" t="s">
        <v>1661</v>
      </c>
      <c r="B590" t="s">
        <v>1660</v>
      </c>
      <c r="C590" t="s">
        <v>90</v>
      </c>
      <c r="D590" t="s">
        <v>3145</v>
      </c>
      <c r="E590">
        <v>33065</v>
      </c>
      <c r="F590">
        <v>0</v>
      </c>
      <c r="G590">
        <v>33065</v>
      </c>
      <c r="H590">
        <v>100</v>
      </c>
      <c r="I590">
        <v>100</v>
      </c>
      <c r="J590" t="s">
        <v>36</v>
      </c>
      <c r="K590" t="str">
        <f t="shared" si="18"/>
        <v>KDE00265policy.unitlink.ulipdsubmit.plancodeCompletenessProduct</v>
      </c>
      <c r="L590">
        <f t="shared" si="19"/>
        <v>100</v>
      </c>
    </row>
    <row r="591" spans="1:12" x14ac:dyDescent="0.25">
      <c r="A591" t="s">
        <v>1143</v>
      </c>
      <c r="B591" t="s">
        <v>957</v>
      </c>
      <c r="C591" t="s">
        <v>29</v>
      </c>
      <c r="D591" t="s">
        <v>3146</v>
      </c>
      <c r="E591">
        <v>33065</v>
      </c>
      <c r="F591">
        <v>0</v>
      </c>
      <c r="G591">
        <v>33065</v>
      </c>
      <c r="H591">
        <v>100</v>
      </c>
      <c r="I591">
        <v>100</v>
      </c>
      <c r="J591" t="s">
        <v>36</v>
      </c>
      <c r="K591" t="str">
        <f t="shared" si="18"/>
        <v>KDE00250policy.unitlink.ulipdsubmit.rpnoValidityInsurance/Policy</v>
      </c>
      <c r="L591">
        <f t="shared" si="19"/>
        <v>100</v>
      </c>
    </row>
    <row r="592" spans="1:12" x14ac:dyDescent="0.25">
      <c r="A592" t="s">
        <v>1149</v>
      </c>
      <c r="B592" t="s">
        <v>957</v>
      </c>
      <c r="C592" t="s">
        <v>90</v>
      </c>
      <c r="D592" t="s">
        <v>3146</v>
      </c>
      <c r="E592">
        <v>33065</v>
      </c>
      <c r="F592">
        <v>0</v>
      </c>
      <c r="G592">
        <v>33065</v>
      </c>
      <c r="H592">
        <v>100</v>
      </c>
      <c r="I592">
        <v>100</v>
      </c>
      <c r="J592" t="s">
        <v>36</v>
      </c>
      <c r="K592" t="str">
        <f t="shared" si="18"/>
        <v>KDE00252policy.unitlink.ulipdsubmit.rpnoCompletenessInsurance/Policy</v>
      </c>
      <c r="L592">
        <f t="shared" si="19"/>
        <v>100</v>
      </c>
    </row>
    <row r="593" spans="1:12" x14ac:dyDescent="0.25">
      <c r="A593" t="s">
        <v>1404</v>
      </c>
      <c r="B593" t="s">
        <v>957</v>
      </c>
      <c r="C593" t="s">
        <v>90</v>
      </c>
      <c r="D593" t="s">
        <v>3147</v>
      </c>
      <c r="E593">
        <v>33065</v>
      </c>
      <c r="F593">
        <v>0</v>
      </c>
      <c r="G593">
        <v>33065</v>
      </c>
      <c r="H593">
        <v>100</v>
      </c>
      <c r="I593">
        <v>100</v>
      </c>
      <c r="J593" t="s">
        <v>36</v>
      </c>
      <c r="K593" t="str">
        <f t="shared" si="18"/>
        <v>KDE00224policy.unitlink.ulipdsubmit.rpppremiumCompletenessInsurance/Policy</v>
      </c>
      <c r="L593">
        <f t="shared" si="19"/>
        <v>100</v>
      </c>
    </row>
    <row r="594" spans="1:12" x14ac:dyDescent="0.25">
      <c r="A594" t="s">
        <v>973</v>
      </c>
      <c r="B594" t="s">
        <v>957</v>
      </c>
      <c r="C594" t="s">
        <v>90</v>
      </c>
      <c r="D594" t="s">
        <v>3148</v>
      </c>
      <c r="E594">
        <v>33065</v>
      </c>
      <c r="F594">
        <v>0</v>
      </c>
      <c r="G594">
        <v>33065</v>
      </c>
      <c r="H594">
        <v>100</v>
      </c>
      <c r="I594">
        <v>100</v>
      </c>
      <c r="J594" t="s">
        <v>36</v>
      </c>
      <c r="K594" t="str">
        <f t="shared" si="18"/>
        <v>KDE00063policy.unitlink.ulipdsubmit.submitnoCompletenessInsurance/Policy</v>
      </c>
      <c r="L594">
        <f t="shared" si="19"/>
        <v>100</v>
      </c>
    </row>
    <row r="595" spans="1:12" x14ac:dyDescent="0.25">
      <c r="A595" t="s">
        <v>973</v>
      </c>
      <c r="B595" t="s">
        <v>957</v>
      </c>
      <c r="C595" t="s">
        <v>29</v>
      </c>
      <c r="D595" t="s">
        <v>3148</v>
      </c>
      <c r="E595">
        <v>33065</v>
      </c>
      <c r="F595">
        <v>0</v>
      </c>
      <c r="G595">
        <v>33065</v>
      </c>
      <c r="H595">
        <v>100</v>
      </c>
      <c r="I595">
        <v>100</v>
      </c>
      <c r="J595" t="s">
        <v>36</v>
      </c>
      <c r="K595" t="str">
        <f t="shared" si="18"/>
        <v>KDE00063policy.unitlink.ulipdsubmit.submitnoValidityInsurance/Policy</v>
      </c>
      <c r="L595">
        <f t="shared" si="19"/>
        <v>100</v>
      </c>
    </row>
    <row r="596" spans="1:12" x14ac:dyDescent="0.25">
      <c r="A596" t="s">
        <v>992</v>
      </c>
      <c r="B596" t="s">
        <v>957</v>
      </c>
      <c r="C596" t="s">
        <v>90</v>
      </c>
      <c r="D596" t="s">
        <v>3149</v>
      </c>
      <c r="E596">
        <v>18663</v>
      </c>
      <c r="F596">
        <v>0</v>
      </c>
      <c r="G596">
        <v>18663</v>
      </c>
      <c r="H596">
        <v>100</v>
      </c>
      <c r="I596">
        <v>100</v>
      </c>
      <c r="J596" t="s">
        <v>36</v>
      </c>
      <c r="K596" t="str">
        <f t="shared" si="18"/>
        <v>KDE00171policy.unitlink.uliprctrl.effectivedateCompletenessInsurance/Policy</v>
      </c>
      <c r="L596">
        <f t="shared" si="19"/>
        <v>100</v>
      </c>
    </row>
    <row r="597" spans="1:12" x14ac:dyDescent="0.25">
      <c r="A597" t="s">
        <v>992</v>
      </c>
      <c r="B597" t="s">
        <v>957</v>
      </c>
      <c r="C597" t="s">
        <v>29</v>
      </c>
      <c r="D597" t="s">
        <v>3149</v>
      </c>
      <c r="E597">
        <v>18663</v>
      </c>
      <c r="F597">
        <v>0</v>
      </c>
      <c r="G597">
        <v>18663</v>
      </c>
      <c r="H597">
        <v>100</v>
      </c>
      <c r="I597">
        <v>100</v>
      </c>
      <c r="J597" t="s">
        <v>36</v>
      </c>
      <c r="K597" t="str">
        <f t="shared" si="18"/>
        <v>KDE00171policy.unitlink.uliprctrl.effectivedateValidityInsurance/Policy</v>
      </c>
      <c r="L597">
        <f t="shared" si="19"/>
        <v>100</v>
      </c>
    </row>
    <row r="598" spans="1:12" x14ac:dyDescent="0.25">
      <c r="A598" t="s">
        <v>2049</v>
      </c>
      <c r="B598" t="s">
        <v>1975</v>
      </c>
      <c r="C598" t="s">
        <v>29</v>
      </c>
      <c r="D598" t="s">
        <v>3150</v>
      </c>
      <c r="E598">
        <v>16810</v>
      </c>
      <c r="F598">
        <v>0</v>
      </c>
      <c r="G598">
        <v>16810</v>
      </c>
      <c r="H598">
        <v>100</v>
      </c>
      <c r="I598">
        <v>100</v>
      </c>
      <c r="J598" t="s">
        <v>36</v>
      </c>
      <c r="K598" t="str">
        <f t="shared" si="18"/>
        <v>KDE00439policy.unitlink.ulipre.yellowcardValidityUnderwriting</v>
      </c>
      <c r="L598">
        <f t="shared" si="19"/>
        <v>100</v>
      </c>
    </row>
    <row r="599" spans="1:12" x14ac:dyDescent="0.25">
      <c r="A599" t="s">
        <v>1326</v>
      </c>
      <c r="B599" t="s">
        <v>957</v>
      </c>
      <c r="C599" t="s">
        <v>29</v>
      </c>
      <c r="D599" t="s">
        <v>3151</v>
      </c>
      <c r="E599">
        <v>28018</v>
      </c>
      <c r="F599">
        <v>0</v>
      </c>
      <c r="G599">
        <v>28018</v>
      </c>
      <c r="H599">
        <v>100</v>
      </c>
      <c r="I599">
        <v>100</v>
      </c>
      <c r="J599" t="s">
        <v>36</v>
      </c>
      <c r="K599" t="str">
        <f t="shared" si="18"/>
        <v>KDE00040policy.unitlink.ulipstatement.paymentValidityInsurance/Policy</v>
      </c>
      <c r="L599">
        <f t="shared" si="19"/>
        <v>100</v>
      </c>
    </row>
    <row r="600" spans="1:12" x14ac:dyDescent="0.25">
      <c r="A600" t="s">
        <v>884</v>
      </c>
      <c r="B600" t="s">
        <v>874</v>
      </c>
      <c r="C600" t="s">
        <v>90</v>
      </c>
      <c r="D600" t="s">
        <v>3152</v>
      </c>
      <c r="E600">
        <v>718</v>
      </c>
      <c r="F600">
        <v>0</v>
      </c>
      <c r="G600">
        <v>718</v>
      </c>
      <c r="H600">
        <v>100</v>
      </c>
      <c r="I600">
        <v>100</v>
      </c>
      <c r="J600" t="s">
        <v>36</v>
      </c>
      <c r="K600" t="str">
        <f t="shared" si="18"/>
        <v>KDE00185policy.unitlink.unitlink.branchCompletenessHuman Resource</v>
      </c>
      <c r="L600">
        <f t="shared" si="19"/>
        <v>100</v>
      </c>
    </row>
    <row r="601" spans="1:12" x14ac:dyDescent="0.25">
      <c r="A601" t="s">
        <v>884</v>
      </c>
      <c r="B601" t="s">
        <v>874</v>
      </c>
      <c r="C601" t="s">
        <v>216</v>
      </c>
      <c r="D601" t="s">
        <v>3152</v>
      </c>
      <c r="E601">
        <v>718</v>
      </c>
      <c r="F601">
        <v>0</v>
      </c>
      <c r="G601">
        <v>718</v>
      </c>
      <c r="H601">
        <v>100</v>
      </c>
      <c r="I601">
        <v>100</v>
      </c>
      <c r="J601" t="s">
        <v>36</v>
      </c>
      <c r="K601" t="str">
        <f t="shared" si="18"/>
        <v>KDE00185policy.unitlink.unitlink.branchIntegrityHuman Resource</v>
      </c>
      <c r="L601">
        <f t="shared" si="19"/>
        <v>100</v>
      </c>
    </row>
    <row r="602" spans="1:12" x14ac:dyDescent="0.25">
      <c r="A602" t="s">
        <v>1171</v>
      </c>
      <c r="B602" t="s">
        <v>261</v>
      </c>
      <c r="C602" t="s">
        <v>29</v>
      </c>
      <c r="D602" t="s">
        <v>3153</v>
      </c>
      <c r="E602">
        <v>706</v>
      </c>
      <c r="F602">
        <v>0</v>
      </c>
      <c r="G602">
        <v>706</v>
      </c>
      <c r="H602">
        <v>100</v>
      </c>
      <c r="I602">
        <v>100</v>
      </c>
      <c r="J602" t="s">
        <v>36</v>
      </c>
      <c r="K602" t="str">
        <f t="shared" si="18"/>
        <v>KDE00260policy.unitlink.unitlink.classValidityCustomer</v>
      </c>
      <c r="L602">
        <f t="shared" si="19"/>
        <v>100</v>
      </c>
    </row>
    <row r="603" spans="1:12" x14ac:dyDescent="0.25">
      <c r="A603" t="s">
        <v>958</v>
      </c>
      <c r="B603" t="s">
        <v>957</v>
      </c>
      <c r="C603" t="s">
        <v>29</v>
      </c>
      <c r="D603" t="s">
        <v>3154</v>
      </c>
      <c r="E603">
        <v>718</v>
      </c>
      <c r="F603">
        <v>0</v>
      </c>
      <c r="G603">
        <v>718</v>
      </c>
      <c r="H603">
        <v>100</v>
      </c>
      <c r="I603">
        <v>100</v>
      </c>
      <c r="J603" t="s">
        <v>36</v>
      </c>
      <c r="K603" t="str">
        <f t="shared" si="18"/>
        <v>KDE00045policy.unitlink.unitlink.duedateValidityInsurance/Policy</v>
      </c>
      <c r="L603">
        <f t="shared" si="19"/>
        <v>100</v>
      </c>
    </row>
    <row r="604" spans="1:12" x14ac:dyDescent="0.25">
      <c r="A604" t="s">
        <v>992</v>
      </c>
      <c r="B604" t="s">
        <v>957</v>
      </c>
      <c r="C604" t="s">
        <v>90</v>
      </c>
      <c r="D604" t="s">
        <v>3155</v>
      </c>
      <c r="E604">
        <v>718</v>
      </c>
      <c r="F604">
        <v>0</v>
      </c>
      <c r="G604">
        <v>718</v>
      </c>
      <c r="H604">
        <v>100</v>
      </c>
      <c r="I604">
        <v>100</v>
      </c>
      <c r="J604" t="s">
        <v>36</v>
      </c>
      <c r="K604" t="str">
        <f t="shared" si="18"/>
        <v>KDE00171policy.unitlink.unitlink.effectivedateCompletenessInsurance/Policy</v>
      </c>
      <c r="L604">
        <f t="shared" si="19"/>
        <v>100</v>
      </c>
    </row>
    <row r="605" spans="1:12" x14ac:dyDescent="0.25">
      <c r="A605" t="s">
        <v>992</v>
      </c>
      <c r="B605" t="s">
        <v>957</v>
      </c>
      <c r="C605" t="s">
        <v>29</v>
      </c>
      <c r="D605" t="s">
        <v>3155</v>
      </c>
      <c r="E605">
        <v>718</v>
      </c>
      <c r="F605">
        <v>0</v>
      </c>
      <c r="G605">
        <v>718</v>
      </c>
      <c r="H605">
        <v>100</v>
      </c>
      <c r="I605">
        <v>100</v>
      </c>
      <c r="J605" t="s">
        <v>36</v>
      </c>
      <c r="K605" t="str">
        <f t="shared" si="18"/>
        <v>KDE00171policy.unitlink.unitlink.effectivedateValidityInsurance/Policy</v>
      </c>
      <c r="L605">
        <f t="shared" si="19"/>
        <v>100</v>
      </c>
    </row>
    <row r="606" spans="1:12" x14ac:dyDescent="0.25">
      <c r="A606" t="s">
        <v>726</v>
      </c>
      <c r="B606" t="s">
        <v>261</v>
      </c>
      <c r="C606" t="s">
        <v>29</v>
      </c>
      <c r="D606" t="s">
        <v>3156</v>
      </c>
      <c r="E606">
        <v>718</v>
      </c>
      <c r="F606">
        <v>0</v>
      </c>
      <c r="G606">
        <v>718</v>
      </c>
      <c r="H606">
        <v>100</v>
      </c>
      <c r="I606">
        <v>100</v>
      </c>
      <c r="J606" t="s">
        <v>36</v>
      </c>
      <c r="K606" t="str">
        <f t="shared" si="18"/>
        <v>KDE00105policy.unitlink.unitlink.insuredageValidityCustomer</v>
      </c>
      <c r="L606">
        <f t="shared" si="19"/>
        <v>100</v>
      </c>
    </row>
    <row r="607" spans="1:12" x14ac:dyDescent="0.25">
      <c r="A607" t="s">
        <v>726</v>
      </c>
      <c r="B607" t="s">
        <v>261</v>
      </c>
      <c r="C607" t="s">
        <v>90</v>
      </c>
      <c r="D607" t="s">
        <v>3156</v>
      </c>
      <c r="E607">
        <v>718</v>
      </c>
      <c r="F607">
        <v>0</v>
      </c>
      <c r="G607">
        <v>718</v>
      </c>
      <c r="H607">
        <v>100</v>
      </c>
      <c r="I607">
        <v>100</v>
      </c>
      <c r="J607" t="s">
        <v>36</v>
      </c>
      <c r="K607" t="str">
        <f t="shared" si="18"/>
        <v>KDE00105policy.unitlink.unitlink.insuredageCompletenessCustomer</v>
      </c>
      <c r="L607">
        <f t="shared" si="19"/>
        <v>100</v>
      </c>
    </row>
    <row r="608" spans="1:12" x14ac:dyDescent="0.25">
      <c r="A608" t="s">
        <v>632</v>
      </c>
      <c r="B608" t="s">
        <v>261</v>
      </c>
      <c r="C608" t="s">
        <v>29</v>
      </c>
      <c r="D608" t="s">
        <v>3157</v>
      </c>
      <c r="E608">
        <v>718</v>
      </c>
      <c r="F608">
        <v>0</v>
      </c>
      <c r="G608">
        <v>718</v>
      </c>
      <c r="H608">
        <v>100</v>
      </c>
      <c r="I608">
        <v>100</v>
      </c>
      <c r="J608" t="s">
        <v>36</v>
      </c>
      <c r="K608" t="str">
        <f t="shared" si="18"/>
        <v>KDE00092policy.unitlink.unitlink.occupationtypeValidityCustomer</v>
      </c>
      <c r="L608">
        <f t="shared" si="19"/>
        <v>100</v>
      </c>
    </row>
    <row r="609" spans="1:12" x14ac:dyDescent="0.25">
      <c r="A609" t="s">
        <v>1202</v>
      </c>
      <c r="B609" t="s">
        <v>957</v>
      </c>
      <c r="C609" t="s">
        <v>90</v>
      </c>
      <c r="D609" t="s">
        <v>3158</v>
      </c>
      <c r="E609">
        <v>718</v>
      </c>
      <c r="F609">
        <v>0</v>
      </c>
      <c r="G609">
        <v>718</v>
      </c>
      <c r="H609">
        <v>100</v>
      </c>
      <c r="I609">
        <v>100</v>
      </c>
      <c r="J609" t="s">
        <v>36</v>
      </c>
      <c r="K609" t="str">
        <f t="shared" si="18"/>
        <v>KDE00285policy.unitlink.unitlink.paydateCompletenessInsurance/Policy</v>
      </c>
      <c r="L609">
        <f t="shared" si="19"/>
        <v>100</v>
      </c>
    </row>
    <row r="610" spans="1:12" x14ac:dyDescent="0.25">
      <c r="A610" t="s">
        <v>1202</v>
      </c>
      <c r="B610" t="s">
        <v>957</v>
      </c>
      <c r="C610" t="s">
        <v>29</v>
      </c>
      <c r="D610" t="s">
        <v>3158</v>
      </c>
      <c r="E610">
        <v>718</v>
      </c>
      <c r="F610">
        <v>0</v>
      </c>
      <c r="G610">
        <v>718</v>
      </c>
      <c r="H610">
        <v>100</v>
      </c>
      <c r="I610">
        <v>100</v>
      </c>
      <c r="J610" t="s">
        <v>36</v>
      </c>
      <c r="K610" t="str">
        <f t="shared" si="18"/>
        <v>KDE00285policy.unitlink.unitlink.paydateValidityInsurance/Policy</v>
      </c>
      <c r="L610">
        <f t="shared" si="19"/>
        <v>100</v>
      </c>
    </row>
    <row r="611" spans="1:12" x14ac:dyDescent="0.25">
      <c r="A611" t="s">
        <v>1102</v>
      </c>
      <c r="B611" t="s">
        <v>957</v>
      </c>
      <c r="C611" t="s">
        <v>90</v>
      </c>
      <c r="D611" t="s">
        <v>3159</v>
      </c>
      <c r="E611">
        <v>718</v>
      </c>
      <c r="F611">
        <v>0</v>
      </c>
      <c r="G611">
        <v>718</v>
      </c>
      <c r="H611">
        <v>100</v>
      </c>
      <c r="I611">
        <v>100</v>
      </c>
      <c r="J611" t="s">
        <v>36</v>
      </c>
      <c r="K611" t="str">
        <f t="shared" si="18"/>
        <v>KDE00234policy.unitlink.unitlink.payperiodCompletenessInsurance/Policy</v>
      </c>
      <c r="L611">
        <f t="shared" si="19"/>
        <v>100</v>
      </c>
    </row>
    <row r="612" spans="1:12" x14ac:dyDescent="0.25">
      <c r="A612" t="s">
        <v>1661</v>
      </c>
      <c r="B612" t="s">
        <v>1660</v>
      </c>
      <c r="C612" t="s">
        <v>90</v>
      </c>
      <c r="D612" t="s">
        <v>3160</v>
      </c>
      <c r="E612">
        <v>718</v>
      </c>
      <c r="F612">
        <v>0</v>
      </c>
      <c r="G612">
        <v>718</v>
      </c>
      <c r="H612">
        <v>100</v>
      </c>
      <c r="I612">
        <v>100</v>
      </c>
      <c r="J612" t="s">
        <v>36</v>
      </c>
      <c r="K612" t="str">
        <f t="shared" si="18"/>
        <v>KDE00265policy.unitlink.unitlink.plancodeCompletenessProduct</v>
      </c>
      <c r="L612">
        <f t="shared" si="19"/>
        <v>100</v>
      </c>
    </row>
    <row r="613" spans="1:12" x14ac:dyDescent="0.25">
      <c r="A613" t="s">
        <v>1661</v>
      </c>
      <c r="B613" t="s">
        <v>1660</v>
      </c>
      <c r="C613" t="s">
        <v>216</v>
      </c>
      <c r="D613" t="s">
        <v>3160</v>
      </c>
      <c r="E613">
        <v>718</v>
      </c>
      <c r="F613">
        <v>0</v>
      </c>
      <c r="G613">
        <v>718</v>
      </c>
      <c r="H613">
        <v>100</v>
      </c>
      <c r="I613">
        <v>100</v>
      </c>
      <c r="J613" t="s">
        <v>36</v>
      </c>
      <c r="K613" t="str">
        <f t="shared" si="18"/>
        <v>KDE00265policy.unitlink.unitlink.plancodeIntegrityProduct</v>
      </c>
      <c r="L613">
        <f t="shared" si="19"/>
        <v>100</v>
      </c>
    </row>
    <row r="614" spans="1:12" x14ac:dyDescent="0.25">
      <c r="A614" t="s">
        <v>1132</v>
      </c>
      <c r="B614" t="s">
        <v>957</v>
      </c>
      <c r="C614" t="s">
        <v>90</v>
      </c>
      <c r="D614" t="s">
        <v>3161</v>
      </c>
      <c r="E614">
        <v>718</v>
      </c>
      <c r="F614">
        <v>0</v>
      </c>
      <c r="G614">
        <v>718</v>
      </c>
      <c r="H614">
        <v>100</v>
      </c>
      <c r="I614">
        <v>100</v>
      </c>
      <c r="J614" t="s">
        <v>36</v>
      </c>
      <c r="K614" t="str">
        <f t="shared" si="18"/>
        <v>KDE00244policy.unitlink.unitlink.policynoCompletenessInsurance/Policy</v>
      </c>
      <c r="L614">
        <f t="shared" si="19"/>
        <v>100</v>
      </c>
    </row>
    <row r="615" spans="1:12" x14ac:dyDescent="0.25">
      <c r="A615" t="s">
        <v>1538</v>
      </c>
      <c r="B615" t="s">
        <v>957</v>
      </c>
      <c r="C615" t="s">
        <v>216</v>
      </c>
      <c r="D615" t="s">
        <v>3162</v>
      </c>
      <c r="E615">
        <v>718</v>
      </c>
      <c r="F615">
        <v>0</v>
      </c>
      <c r="G615">
        <v>718</v>
      </c>
      <c r="H615">
        <v>100</v>
      </c>
      <c r="I615">
        <v>100</v>
      </c>
      <c r="J615" t="s">
        <v>36</v>
      </c>
      <c r="K615" t="str">
        <f t="shared" si="18"/>
        <v>KDE00443policy.unitlink.unitlink.PolicyStatusCodeIntegrityInsurance/Policy</v>
      </c>
      <c r="L615">
        <f t="shared" si="19"/>
        <v>100</v>
      </c>
    </row>
    <row r="616" spans="1:12" x14ac:dyDescent="0.25">
      <c r="A616" t="s">
        <v>1538</v>
      </c>
      <c r="B616" t="s">
        <v>957</v>
      </c>
      <c r="C616" t="s">
        <v>90</v>
      </c>
      <c r="D616" t="s">
        <v>3162</v>
      </c>
      <c r="E616">
        <v>718</v>
      </c>
      <c r="F616">
        <v>0</v>
      </c>
      <c r="G616">
        <v>718</v>
      </c>
      <c r="H616">
        <v>100</v>
      </c>
      <c r="I616">
        <v>100</v>
      </c>
      <c r="J616" t="s">
        <v>36</v>
      </c>
      <c r="K616" t="str">
        <f t="shared" si="18"/>
        <v>KDE00443policy.unitlink.unitlink.PolicyStatusCodeCompletenessInsurance/Policy</v>
      </c>
      <c r="L616">
        <f t="shared" si="19"/>
        <v>100</v>
      </c>
    </row>
    <row r="617" spans="1:12" x14ac:dyDescent="0.25">
      <c r="A617" t="s">
        <v>1143</v>
      </c>
      <c r="B617" t="s">
        <v>957</v>
      </c>
      <c r="C617" t="s">
        <v>90</v>
      </c>
      <c r="D617" t="s">
        <v>3163</v>
      </c>
      <c r="E617">
        <v>718</v>
      </c>
      <c r="F617">
        <v>0</v>
      </c>
      <c r="G617">
        <v>718</v>
      </c>
      <c r="H617">
        <v>100</v>
      </c>
      <c r="I617">
        <v>100</v>
      </c>
      <c r="J617" t="s">
        <v>36</v>
      </c>
      <c r="K617" t="str">
        <f t="shared" si="18"/>
        <v>KDE00250policy.unitlink.unitlink.rpnoCompletenessInsurance/Policy</v>
      </c>
      <c r="L617">
        <f t="shared" si="19"/>
        <v>100</v>
      </c>
    </row>
    <row r="618" spans="1:12" x14ac:dyDescent="0.25">
      <c r="A618" t="s">
        <v>1143</v>
      </c>
      <c r="B618" t="s">
        <v>957</v>
      </c>
      <c r="C618" t="s">
        <v>29</v>
      </c>
      <c r="D618" t="s">
        <v>3163</v>
      </c>
      <c r="E618">
        <v>718</v>
      </c>
      <c r="F618">
        <v>0</v>
      </c>
      <c r="G618">
        <v>718</v>
      </c>
      <c r="H618">
        <v>100</v>
      </c>
      <c r="I618">
        <v>100</v>
      </c>
      <c r="J618" t="s">
        <v>36</v>
      </c>
      <c r="K618" t="str">
        <f t="shared" si="18"/>
        <v>KDE00250policy.unitlink.unitlink.rpnoValidityInsurance/Policy</v>
      </c>
      <c r="L618">
        <f t="shared" si="19"/>
        <v>100</v>
      </c>
    </row>
    <row r="619" spans="1:12" x14ac:dyDescent="0.25">
      <c r="A619" t="s">
        <v>1177</v>
      </c>
      <c r="B619" t="s">
        <v>957</v>
      </c>
      <c r="C619" t="s">
        <v>29</v>
      </c>
      <c r="D619" t="s">
        <v>3164</v>
      </c>
      <c r="E619">
        <v>718</v>
      </c>
      <c r="F619">
        <v>0</v>
      </c>
      <c r="G619">
        <v>718</v>
      </c>
      <c r="H619">
        <v>100</v>
      </c>
      <c r="I619">
        <v>100</v>
      </c>
      <c r="J619" t="s">
        <v>36</v>
      </c>
      <c r="K619" t="str">
        <f t="shared" si="18"/>
        <v>KDE00276policy.unitlink.unitlink.rppsumValidityInsurance/Policy</v>
      </c>
      <c r="L619">
        <f t="shared" si="19"/>
        <v>100</v>
      </c>
    </row>
    <row r="620" spans="1:12" x14ac:dyDescent="0.25">
      <c r="A620" t="s">
        <v>1177</v>
      </c>
      <c r="B620" t="s">
        <v>957</v>
      </c>
      <c r="C620" t="s">
        <v>90</v>
      </c>
      <c r="D620" t="s">
        <v>3164</v>
      </c>
      <c r="E620">
        <v>718</v>
      </c>
      <c r="F620">
        <v>0</v>
      </c>
      <c r="G620">
        <v>718</v>
      </c>
      <c r="H620">
        <v>100</v>
      </c>
      <c r="I620">
        <v>100</v>
      </c>
      <c r="J620" t="s">
        <v>36</v>
      </c>
      <c r="K620" t="str">
        <f t="shared" si="18"/>
        <v>KDE00276policy.unitlink.unitlink.rppsumCompletenessInsurance/Policy</v>
      </c>
      <c r="L620">
        <f t="shared" si="19"/>
        <v>100</v>
      </c>
    </row>
    <row r="621" spans="1:12" x14ac:dyDescent="0.25">
      <c r="A621" t="s">
        <v>282</v>
      </c>
      <c r="B621" t="s">
        <v>261</v>
      </c>
      <c r="C621" t="s">
        <v>90</v>
      </c>
      <c r="D621" t="s">
        <v>2860</v>
      </c>
      <c r="E621">
        <v>3222</v>
      </c>
      <c r="F621">
        <v>0</v>
      </c>
      <c r="G621">
        <v>3222</v>
      </c>
      <c r="H621">
        <v>100</v>
      </c>
      <c r="I621">
        <v>100</v>
      </c>
      <c r="J621" t="s">
        <v>36</v>
      </c>
      <c r="K621" t="str">
        <f t="shared" si="18"/>
        <v>KDE00005policy.universal.partialwithdraw.referenceidCompletenessCustomer</v>
      </c>
      <c r="L621">
        <f t="shared" si="19"/>
        <v>100</v>
      </c>
    </row>
    <row r="622" spans="1:12" x14ac:dyDescent="0.25">
      <c r="A622" t="s">
        <v>1120</v>
      </c>
      <c r="B622" t="s">
        <v>957</v>
      </c>
      <c r="C622" t="s">
        <v>29</v>
      </c>
      <c r="D622" t="s">
        <v>3165</v>
      </c>
      <c r="E622">
        <v>79970</v>
      </c>
      <c r="F622">
        <v>0</v>
      </c>
      <c r="G622">
        <v>79970</v>
      </c>
      <c r="H622">
        <v>100</v>
      </c>
      <c r="I622">
        <v>100</v>
      </c>
      <c r="J622" t="s">
        <v>36</v>
      </c>
      <c r="K622" t="str">
        <f t="shared" si="18"/>
        <v>KDE00236policy.universal.regularseries.totalpremiumValidityInsurance/Policy</v>
      </c>
      <c r="L622">
        <f t="shared" si="19"/>
        <v>100</v>
      </c>
    </row>
    <row r="623" spans="1:12" x14ac:dyDescent="0.25">
      <c r="A623" t="s">
        <v>1078</v>
      </c>
      <c r="B623" t="s">
        <v>957</v>
      </c>
      <c r="C623" t="s">
        <v>90</v>
      </c>
      <c r="D623" t="s">
        <v>3166</v>
      </c>
      <c r="E623">
        <v>2253273</v>
      </c>
      <c r="F623">
        <v>0</v>
      </c>
      <c r="G623">
        <v>2253273</v>
      </c>
      <c r="H623">
        <v>100</v>
      </c>
      <c r="I623">
        <v>100</v>
      </c>
      <c r="J623" t="s">
        <v>36</v>
      </c>
      <c r="K623" t="str">
        <f t="shared" si="18"/>
        <v>KDE00225policy.universal.uldetdsubmit.premiumCompletenessInsurance/Policy</v>
      </c>
      <c r="L623">
        <f t="shared" si="19"/>
        <v>100</v>
      </c>
    </row>
    <row r="624" spans="1:12" x14ac:dyDescent="0.25">
      <c r="A624" t="s">
        <v>1155</v>
      </c>
      <c r="B624" t="s">
        <v>957</v>
      </c>
      <c r="C624" t="s">
        <v>90</v>
      </c>
      <c r="D624" t="s">
        <v>3167</v>
      </c>
      <c r="E624">
        <v>3056701</v>
      </c>
      <c r="F624">
        <v>0</v>
      </c>
      <c r="G624">
        <v>3056701</v>
      </c>
      <c r="H624">
        <v>100</v>
      </c>
      <c r="I624">
        <v>100</v>
      </c>
      <c r="J624" t="s">
        <v>36</v>
      </c>
      <c r="K624" t="str">
        <f t="shared" si="18"/>
        <v>KDE00253policy.universal.uldsubmit.paydateCompletenessInsurance/Policy</v>
      </c>
      <c r="L624">
        <f t="shared" si="19"/>
        <v>100</v>
      </c>
    </row>
    <row r="625" spans="1:12" x14ac:dyDescent="0.25">
      <c r="A625" t="s">
        <v>1155</v>
      </c>
      <c r="B625" t="s">
        <v>957</v>
      </c>
      <c r="C625" t="s">
        <v>29</v>
      </c>
      <c r="D625" t="s">
        <v>3167</v>
      </c>
      <c r="E625">
        <v>3056701</v>
      </c>
      <c r="F625">
        <v>0</v>
      </c>
      <c r="G625">
        <v>3056701</v>
      </c>
      <c r="H625">
        <v>100</v>
      </c>
      <c r="I625">
        <v>100</v>
      </c>
      <c r="J625" t="s">
        <v>36</v>
      </c>
      <c r="K625" t="str">
        <f t="shared" si="18"/>
        <v>KDE00253policy.universal.uldsubmit.paydateValidityInsurance/Policy</v>
      </c>
      <c r="L625">
        <f t="shared" si="19"/>
        <v>100</v>
      </c>
    </row>
    <row r="626" spans="1:12" x14ac:dyDescent="0.25">
      <c r="A626" t="s">
        <v>1661</v>
      </c>
      <c r="B626" t="s">
        <v>1660</v>
      </c>
      <c r="C626" t="s">
        <v>216</v>
      </c>
      <c r="D626" t="s">
        <v>3168</v>
      </c>
      <c r="E626">
        <v>3056701</v>
      </c>
      <c r="F626">
        <v>0</v>
      </c>
      <c r="G626">
        <v>3056701</v>
      </c>
      <c r="H626">
        <v>100</v>
      </c>
      <c r="I626">
        <v>100</v>
      </c>
      <c r="J626" t="s">
        <v>36</v>
      </c>
      <c r="K626" t="str">
        <f t="shared" si="18"/>
        <v>KDE00265policy.universal.uldsubmit.plancodeIntegrityProduct</v>
      </c>
      <c r="L626">
        <f t="shared" si="19"/>
        <v>100</v>
      </c>
    </row>
    <row r="627" spans="1:12" x14ac:dyDescent="0.25">
      <c r="A627" t="s">
        <v>1661</v>
      </c>
      <c r="B627" t="s">
        <v>1660</v>
      </c>
      <c r="C627" t="s">
        <v>90</v>
      </c>
      <c r="D627" t="s">
        <v>3168</v>
      </c>
      <c r="E627">
        <v>3056701</v>
      </c>
      <c r="F627">
        <v>0</v>
      </c>
      <c r="G627">
        <v>3056701</v>
      </c>
      <c r="H627">
        <v>100</v>
      </c>
      <c r="I627">
        <v>100</v>
      </c>
      <c r="J627" t="s">
        <v>36</v>
      </c>
      <c r="K627" t="str">
        <f t="shared" si="18"/>
        <v>KDE00265policy.universal.uldsubmit.plancodeCompletenessProduct</v>
      </c>
      <c r="L627">
        <f t="shared" si="19"/>
        <v>100</v>
      </c>
    </row>
    <row r="628" spans="1:12" x14ac:dyDescent="0.25">
      <c r="A628" t="s">
        <v>1026</v>
      </c>
      <c r="B628" t="s">
        <v>957</v>
      </c>
      <c r="C628" t="s">
        <v>90</v>
      </c>
      <c r="D628" t="s">
        <v>2906</v>
      </c>
      <c r="E628">
        <v>3056701</v>
      </c>
      <c r="F628">
        <v>0</v>
      </c>
      <c r="G628">
        <v>3056701</v>
      </c>
      <c r="H628">
        <v>100</v>
      </c>
      <c r="I628">
        <v>100</v>
      </c>
      <c r="J628" t="s">
        <v>36</v>
      </c>
      <c r="K628" t="str">
        <f t="shared" si="18"/>
        <v>KDE00221policy.universal.uldsubmit.premiumCompletenessInsurance/Policy</v>
      </c>
      <c r="L628">
        <f t="shared" si="19"/>
        <v>100</v>
      </c>
    </row>
    <row r="629" spans="1:12" x14ac:dyDescent="0.25">
      <c r="A629" t="s">
        <v>992</v>
      </c>
      <c r="B629" t="s">
        <v>957</v>
      </c>
      <c r="C629" t="s">
        <v>90</v>
      </c>
      <c r="D629" t="s">
        <v>3169</v>
      </c>
      <c r="E629">
        <v>2075066</v>
      </c>
      <c r="F629">
        <v>0</v>
      </c>
      <c r="G629">
        <v>2075066</v>
      </c>
      <c r="H629">
        <v>100</v>
      </c>
      <c r="I629">
        <v>100</v>
      </c>
      <c r="J629" t="s">
        <v>36</v>
      </c>
      <c r="K629" t="str">
        <f t="shared" si="18"/>
        <v>KDE00171policy.universal.ulrctrl.effectivedateCompletenessInsurance/Policy</v>
      </c>
      <c r="L629">
        <f t="shared" si="19"/>
        <v>100</v>
      </c>
    </row>
    <row r="630" spans="1:12" x14ac:dyDescent="0.25">
      <c r="A630" t="s">
        <v>992</v>
      </c>
      <c r="B630" t="s">
        <v>957</v>
      </c>
      <c r="C630" t="s">
        <v>29</v>
      </c>
      <c r="D630" t="s">
        <v>3169</v>
      </c>
      <c r="E630">
        <v>2075066</v>
      </c>
      <c r="F630">
        <v>0</v>
      </c>
      <c r="G630">
        <v>2075066</v>
      </c>
      <c r="H630">
        <v>100</v>
      </c>
      <c r="I630">
        <v>100</v>
      </c>
      <c r="J630" t="s">
        <v>36</v>
      </c>
      <c r="K630" t="str">
        <f t="shared" si="18"/>
        <v>KDE00171policy.universal.ulrctrl.effectivedateValidityInsurance/Policy</v>
      </c>
      <c r="L630">
        <f t="shared" si="19"/>
        <v>100</v>
      </c>
    </row>
    <row r="631" spans="1:12" x14ac:dyDescent="0.25">
      <c r="A631" t="s">
        <v>1078</v>
      </c>
      <c r="B631" t="s">
        <v>957</v>
      </c>
      <c r="C631" t="s">
        <v>90</v>
      </c>
      <c r="D631" t="s">
        <v>3170</v>
      </c>
      <c r="E631">
        <v>73614</v>
      </c>
      <c r="F631">
        <v>0</v>
      </c>
      <c r="G631">
        <v>73614</v>
      </c>
      <c r="H631">
        <v>100</v>
      </c>
      <c r="I631">
        <v>100</v>
      </c>
      <c r="J631" t="s">
        <v>36</v>
      </c>
      <c r="K631" t="str">
        <f t="shared" si="18"/>
        <v>KDE00225policy.universal.ulrider.riderpremiumCompletenessInsurance/Policy</v>
      </c>
      <c r="L631">
        <f t="shared" si="19"/>
        <v>100</v>
      </c>
    </row>
    <row r="632" spans="1:12" x14ac:dyDescent="0.25">
      <c r="A632" t="s">
        <v>1492</v>
      </c>
      <c r="B632" t="s">
        <v>957</v>
      </c>
      <c r="C632" t="s">
        <v>90</v>
      </c>
      <c r="D632" t="s">
        <v>3171</v>
      </c>
      <c r="E632">
        <v>73614</v>
      </c>
      <c r="F632">
        <v>0</v>
      </c>
      <c r="G632">
        <v>73614</v>
      </c>
      <c r="H632">
        <v>100</v>
      </c>
      <c r="I632">
        <v>100</v>
      </c>
      <c r="J632" t="s">
        <v>36</v>
      </c>
      <c r="K632" t="str">
        <f t="shared" si="18"/>
        <v>KDE00279policy.universal.ulrider.ridersumCompletenessInsurance/Policy</v>
      </c>
      <c r="L632">
        <f t="shared" si="19"/>
        <v>100</v>
      </c>
    </row>
    <row r="633" spans="1:12" x14ac:dyDescent="0.25">
      <c r="A633" t="s">
        <v>884</v>
      </c>
      <c r="B633" t="s">
        <v>874</v>
      </c>
      <c r="C633" t="s">
        <v>90</v>
      </c>
      <c r="D633" t="s">
        <v>3172</v>
      </c>
      <c r="E633">
        <v>78553</v>
      </c>
      <c r="F633">
        <v>0</v>
      </c>
      <c r="G633">
        <v>78553</v>
      </c>
      <c r="H633">
        <v>100</v>
      </c>
      <c r="I633">
        <v>100</v>
      </c>
      <c r="J633" t="s">
        <v>36</v>
      </c>
      <c r="K633" t="str">
        <f t="shared" si="18"/>
        <v>KDE00185policy.universal.universallife.branchCompletenessHuman Resource</v>
      </c>
      <c r="L633">
        <f t="shared" si="19"/>
        <v>100</v>
      </c>
    </row>
    <row r="634" spans="1:12" x14ac:dyDescent="0.25">
      <c r="A634" t="s">
        <v>884</v>
      </c>
      <c r="B634" t="s">
        <v>874</v>
      </c>
      <c r="C634" t="s">
        <v>216</v>
      </c>
      <c r="D634" t="s">
        <v>3172</v>
      </c>
      <c r="E634">
        <v>78553</v>
      </c>
      <c r="F634">
        <v>0</v>
      </c>
      <c r="G634">
        <v>78553</v>
      </c>
      <c r="H634">
        <v>100</v>
      </c>
      <c r="I634">
        <v>100</v>
      </c>
      <c r="J634" t="s">
        <v>36</v>
      </c>
      <c r="K634" t="str">
        <f t="shared" si="18"/>
        <v>KDE00185policy.universal.universallife.branchIntegrityHuman Resource</v>
      </c>
      <c r="L634">
        <f t="shared" si="19"/>
        <v>100</v>
      </c>
    </row>
    <row r="635" spans="1:12" x14ac:dyDescent="0.25">
      <c r="A635" t="s">
        <v>1171</v>
      </c>
      <c r="B635" t="s">
        <v>261</v>
      </c>
      <c r="C635" t="s">
        <v>29</v>
      </c>
      <c r="D635" t="s">
        <v>3173</v>
      </c>
      <c r="E635">
        <v>78553</v>
      </c>
      <c r="F635">
        <v>0</v>
      </c>
      <c r="G635">
        <v>78553</v>
      </c>
      <c r="H635">
        <v>100</v>
      </c>
      <c r="I635">
        <v>100</v>
      </c>
      <c r="J635" t="s">
        <v>36</v>
      </c>
      <c r="K635" t="str">
        <f t="shared" si="18"/>
        <v>KDE00260policy.universal.universallife.classValidityCustomer</v>
      </c>
      <c r="L635">
        <f t="shared" si="19"/>
        <v>100</v>
      </c>
    </row>
    <row r="636" spans="1:12" x14ac:dyDescent="0.25">
      <c r="A636" t="s">
        <v>958</v>
      </c>
      <c r="B636" t="s">
        <v>957</v>
      </c>
      <c r="C636" t="s">
        <v>29</v>
      </c>
      <c r="D636" t="s">
        <v>3174</v>
      </c>
      <c r="E636">
        <v>78553</v>
      </c>
      <c r="F636">
        <v>0</v>
      </c>
      <c r="G636">
        <v>78553</v>
      </c>
      <c r="H636">
        <v>100</v>
      </c>
      <c r="I636">
        <v>100</v>
      </c>
      <c r="J636" t="s">
        <v>36</v>
      </c>
      <c r="K636" t="str">
        <f t="shared" si="18"/>
        <v>KDE00045policy.universal.universallife.duedateValidityInsurance/Policy</v>
      </c>
      <c r="L636">
        <f t="shared" si="19"/>
        <v>100</v>
      </c>
    </row>
    <row r="637" spans="1:12" x14ac:dyDescent="0.25">
      <c r="A637" t="s">
        <v>992</v>
      </c>
      <c r="B637" t="s">
        <v>957</v>
      </c>
      <c r="C637" t="s">
        <v>90</v>
      </c>
      <c r="D637" t="s">
        <v>3175</v>
      </c>
      <c r="E637">
        <v>78553</v>
      </c>
      <c r="F637">
        <v>0</v>
      </c>
      <c r="G637">
        <v>78553</v>
      </c>
      <c r="H637">
        <v>100</v>
      </c>
      <c r="I637">
        <v>100</v>
      </c>
      <c r="J637" t="s">
        <v>36</v>
      </c>
      <c r="K637" t="str">
        <f t="shared" si="18"/>
        <v>KDE00171policy.universal.universallife.effectivedateCompletenessInsurance/Policy</v>
      </c>
      <c r="L637">
        <f t="shared" si="19"/>
        <v>100</v>
      </c>
    </row>
    <row r="638" spans="1:12" x14ac:dyDescent="0.25">
      <c r="A638" t="s">
        <v>992</v>
      </c>
      <c r="B638" t="s">
        <v>957</v>
      </c>
      <c r="C638" t="s">
        <v>29</v>
      </c>
      <c r="D638" t="s">
        <v>3175</v>
      </c>
      <c r="E638">
        <v>78553</v>
      </c>
      <c r="F638">
        <v>0</v>
      </c>
      <c r="G638">
        <v>78553</v>
      </c>
      <c r="H638">
        <v>100</v>
      </c>
      <c r="I638">
        <v>100</v>
      </c>
      <c r="J638" t="s">
        <v>36</v>
      </c>
      <c r="K638" t="str">
        <f t="shared" si="18"/>
        <v>KDE00171policy.universal.universallife.effectivedateValidityInsurance/Policy</v>
      </c>
      <c r="L638">
        <f t="shared" si="19"/>
        <v>100</v>
      </c>
    </row>
    <row r="639" spans="1:12" x14ac:dyDescent="0.25">
      <c r="A639" t="s">
        <v>726</v>
      </c>
      <c r="B639" t="s">
        <v>261</v>
      </c>
      <c r="C639" t="s">
        <v>29</v>
      </c>
      <c r="D639" t="s">
        <v>3176</v>
      </c>
      <c r="E639">
        <v>78553</v>
      </c>
      <c r="F639">
        <v>0</v>
      </c>
      <c r="G639">
        <v>78553</v>
      </c>
      <c r="H639">
        <v>100</v>
      </c>
      <c r="I639">
        <v>100</v>
      </c>
      <c r="J639" t="s">
        <v>36</v>
      </c>
      <c r="K639" t="str">
        <f t="shared" si="18"/>
        <v>KDE00105policy.universal.universallife.insuredageValidityCustomer</v>
      </c>
      <c r="L639">
        <f t="shared" si="19"/>
        <v>100</v>
      </c>
    </row>
    <row r="640" spans="1:12" x14ac:dyDescent="0.25">
      <c r="A640" t="s">
        <v>726</v>
      </c>
      <c r="B640" t="s">
        <v>261</v>
      </c>
      <c r="C640" t="s">
        <v>90</v>
      </c>
      <c r="D640" t="s">
        <v>3176</v>
      </c>
      <c r="E640">
        <v>78553</v>
      </c>
      <c r="F640">
        <v>0</v>
      </c>
      <c r="G640">
        <v>78553</v>
      </c>
      <c r="H640">
        <v>100</v>
      </c>
      <c r="I640">
        <v>100</v>
      </c>
      <c r="J640" t="s">
        <v>36</v>
      </c>
      <c r="K640" t="str">
        <f t="shared" si="18"/>
        <v>KDE00105policy.universal.universallife.insuredageCompletenessCustomer</v>
      </c>
      <c r="L640">
        <f t="shared" si="19"/>
        <v>100</v>
      </c>
    </row>
    <row r="641" spans="1:12" x14ac:dyDescent="0.25">
      <c r="A641" t="s">
        <v>632</v>
      </c>
      <c r="B641" t="s">
        <v>261</v>
      </c>
      <c r="C641" t="s">
        <v>29</v>
      </c>
      <c r="D641" t="s">
        <v>3177</v>
      </c>
      <c r="E641">
        <v>78553</v>
      </c>
      <c r="F641">
        <v>0</v>
      </c>
      <c r="G641">
        <v>78553</v>
      </c>
      <c r="H641">
        <v>100</v>
      </c>
      <c r="I641">
        <v>100</v>
      </c>
      <c r="J641" t="s">
        <v>36</v>
      </c>
      <c r="K641" t="str">
        <f t="shared" si="18"/>
        <v>KDE00092policy.universal.universallife.occupationtypeValidityCustomer</v>
      </c>
      <c r="L641">
        <f t="shared" si="19"/>
        <v>100</v>
      </c>
    </row>
    <row r="642" spans="1:12" x14ac:dyDescent="0.25">
      <c r="A642" t="s">
        <v>1202</v>
      </c>
      <c r="B642" t="s">
        <v>957</v>
      </c>
      <c r="C642" t="s">
        <v>90</v>
      </c>
      <c r="D642" t="s">
        <v>3178</v>
      </c>
      <c r="E642">
        <v>78553</v>
      </c>
      <c r="F642">
        <v>0</v>
      </c>
      <c r="G642">
        <v>78553</v>
      </c>
      <c r="H642">
        <v>100</v>
      </c>
      <c r="I642">
        <v>100</v>
      </c>
      <c r="J642" t="s">
        <v>36</v>
      </c>
      <c r="K642" t="str">
        <f t="shared" ref="K642:K705" si="20">A642&amp;D642&amp;C642&amp;B642</f>
        <v>KDE00285policy.universal.universallife.paydateCompletenessInsurance/Policy</v>
      </c>
      <c r="L642">
        <f t="shared" si="19"/>
        <v>100</v>
      </c>
    </row>
    <row r="643" spans="1:12" x14ac:dyDescent="0.25">
      <c r="A643" t="s">
        <v>1202</v>
      </c>
      <c r="B643" t="s">
        <v>957</v>
      </c>
      <c r="C643" t="s">
        <v>29</v>
      </c>
      <c r="D643" t="s">
        <v>3178</v>
      </c>
      <c r="E643">
        <v>78553</v>
      </c>
      <c r="F643">
        <v>0</v>
      </c>
      <c r="G643">
        <v>78553</v>
      </c>
      <c r="H643">
        <v>100</v>
      </c>
      <c r="I643">
        <v>100</v>
      </c>
      <c r="J643" t="s">
        <v>36</v>
      </c>
      <c r="K643" t="str">
        <f t="shared" si="20"/>
        <v>KDE00285policy.universal.universallife.paydateValidityInsurance/Policy</v>
      </c>
      <c r="L643">
        <f t="shared" ref="L643:L706" si="21">H643</f>
        <v>100</v>
      </c>
    </row>
    <row r="644" spans="1:12" x14ac:dyDescent="0.25">
      <c r="A644" t="s">
        <v>1102</v>
      </c>
      <c r="B644" t="s">
        <v>957</v>
      </c>
      <c r="C644" t="s">
        <v>90</v>
      </c>
      <c r="D644" t="s">
        <v>3179</v>
      </c>
      <c r="E644">
        <v>78553</v>
      </c>
      <c r="F644">
        <v>0</v>
      </c>
      <c r="G644">
        <v>78553</v>
      </c>
      <c r="H644">
        <v>100</v>
      </c>
      <c r="I644">
        <v>100</v>
      </c>
      <c r="J644" t="s">
        <v>36</v>
      </c>
      <c r="K644" t="str">
        <f t="shared" si="20"/>
        <v>KDE00234policy.universal.universallife.payperiodCompletenessInsurance/Policy</v>
      </c>
      <c r="L644">
        <f t="shared" si="21"/>
        <v>100</v>
      </c>
    </row>
    <row r="645" spans="1:12" x14ac:dyDescent="0.25">
      <c r="A645" t="s">
        <v>1661</v>
      </c>
      <c r="B645" t="s">
        <v>1660</v>
      </c>
      <c r="C645" t="s">
        <v>90</v>
      </c>
      <c r="D645" t="s">
        <v>3180</v>
      </c>
      <c r="E645">
        <v>78553</v>
      </c>
      <c r="F645">
        <v>0</v>
      </c>
      <c r="G645">
        <v>78553</v>
      </c>
      <c r="H645">
        <v>100</v>
      </c>
      <c r="I645">
        <v>100</v>
      </c>
      <c r="J645" t="s">
        <v>36</v>
      </c>
      <c r="K645" t="str">
        <f t="shared" si="20"/>
        <v>KDE00265policy.universal.universallife.plancodeCompletenessProduct</v>
      </c>
      <c r="L645">
        <f t="shared" si="21"/>
        <v>100</v>
      </c>
    </row>
    <row r="646" spans="1:12" x14ac:dyDescent="0.25">
      <c r="A646" t="s">
        <v>1661</v>
      </c>
      <c r="B646" t="s">
        <v>1660</v>
      </c>
      <c r="C646" t="s">
        <v>216</v>
      </c>
      <c r="D646" t="s">
        <v>3180</v>
      </c>
      <c r="E646">
        <v>78553</v>
      </c>
      <c r="F646">
        <v>0</v>
      </c>
      <c r="G646">
        <v>78553</v>
      </c>
      <c r="H646">
        <v>100</v>
      </c>
      <c r="I646">
        <v>100</v>
      </c>
      <c r="J646" t="s">
        <v>36</v>
      </c>
      <c r="K646" t="str">
        <f t="shared" si="20"/>
        <v>KDE00265policy.universal.universallife.plancodeIntegrityProduct</v>
      </c>
      <c r="L646">
        <f t="shared" si="21"/>
        <v>100</v>
      </c>
    </row>
    <row r="647" spans="1:12" x14ac:dyDescent="0.25">
      <c r="A647" t="s">
        <v>1132</v>
      </c>
      <c r="B647" t="s">
        <v>957</v>
      </c>
      <c r="C647" t="s">
        <v>90</v>
      </c>
      <c r="D647" t="s">
        <v>3181</v>
      </c>
      <c r="E647">
        <v>78553</v>
      </c>
      <c r="F647">
        <v>0</v>
      </c>
      <c r="G647">
        <v>78553</v>
      </c>
      <c r="H647">
        <v>100</v>
      </c>
      <c r="I647">
        <v>100</v>
      </c>
      <c r="J647" t="s">
        <v>36</v>
      </c>
      <c r="K647" t="str">
        <f t="shared" si="20"/>
        <v>KDE00244policy.universal.universallife.policynoCompletenessInsurance/Policy</v>
      </c>
      <c r="L647">
        <f t="shared" si="21"/>
        <v>100</v>
      </c>
    </row>
    <row r="648" spans="1:12" x14ac:dyDescent="0.25">
      <c r="A648" t="s">
        <v>1132</v>
      </c>
      <c r="B648" t="s">
        <v>957</v>
      </c>
      <c r="C648" t="s">
        <v>29</v>
      </c>
      <c r="D648" t="s">
        <v>3181</v>
      </c>
      <c r="E648">
        <v>78553</v>
      </c>
      <c r="F648">
        <v>0</v>
      </c>
      <c r="G648">
        <v>78553</v>
      </c>
      <c r="H648">
        <v>100</v>
      </c>
      <c r="I648">
        <v>100</v>
      </c>
      <c r="J648" t="s">
        <v>36</v>
      </c>
      <c r="K648" t="str">
        <f t="shared" si="20"/>
        <v>KDE00244policy.universal.universallife.policynoValidityInsurance/Policy</v>
      </c>
      <c r="L648">
        <f t="shared" si="21"/>
        <v>100</v>
      </c>
    </row>
    <row r="649" spans="1:12" x14ac:dyDescent="0.25">
      <c r="A649" t="s">
        <v>1538</v>
      </c>
      <c r="B649" t="s">
        <v>957</v>
      </c>
      <c r="C649" t="s">
        <v>216</v>
      </c>
      <c r="D649" t="s">
        <v>3182</v>
      </c>
      <c r="E649">
        <v>78553</v>
      </c>
      <c r="F649">
        <v>0</v>
      </c>
      <c r="G649">
        <v>78553</v>
      </c>
      <c r="H649">
        <v>100</v>
      </c>
      <c r="I649">
        <v>100</v>
      </c>
      <c r="J649" t="s">
        <v>36</v>
      </c>
      <c r="K649" t="str">
        <f t="shared" si="20"/>
        <v>KDE00443policy.universal.universallife.PolicyStatusCodeIntegrityInsurance/Policy</v>
      </c>
      <c r="L649">
        <f t="shared" si="21"/>
        <v>100</v>
      </c>
    </row>
    <row r="650" spans="1:12" x14ac:dyDescent="0.25">
      <c r="A650" t="s">
        <v>1538</v>
      </c>
      <c r="B650" t="s">
        <v>957</v>
      </c>
      <c r="C650" t="s">
        <v>90</v>
      </c>
      <c r="D650" t="s">
        <v>3182</v>
      </c>
      <c r="E650">
        <v>78553</v>
      </c>
      <c r="F650">
        <v>0</v>
      </c>
      <c r="G650">
        <v>78553</v>
      </c>
      <c r="H650">
        <v>100</v>
      </c>
      <c r="I650">
        <v>100</v>
      </c>
      <c r="J650" t="s">
        <v>36</v>
      </c>
      <c r="K650" t="str">
        <f t="shared" si="20"/>
        <v>KDE00443policy.universal.universallife.PolicyStatusCodeCompletenessInsurance/Policy</v>
      </c>
      <c r="L650">
        <f t="shared" si="21"/>
        <v>100</v>
      </c>
    </row>
    <row r="651" spans="1:12" x14ac:dyDescent="0.25">
      <c r="A651" t="s">
        <v>1026</v>
      </c>
      <c r="B651" t="s">
        <v>957</v>
      </c>
      <c r="C651" t="s">
        <v>29</v>
      </c>
      <c r="D651" t="s">
        <v>3183</v>
      </c>
      <c r="E651">
        <v>78553</v>
      </c>
      <c r="F651">
        <v>0</v>
      </c>
      <c r="G651">
        <v>78553</v>
      </c>
      <c r="H651">
        <v>100</v>
      </c>
      <c r="I651">
        <v>100</v>
      </c>
      <c r="J651" t="s">
        <v>36</v>
      </c>
      <c r="K651" t="str">
        <f t="shared" si="20"/>
        <v>KDE00221policy.universal.universallife.regularpremiumValidityInsurance/Policy</v>
      </c>
      <c r="L651">
        <f t="shared" si="21"/>
        <v>100</v>
      </c>
    </row>
    <row r="652" spans="1:12" x14ac:dyDescent="0.25">
      <c r="A652" t="s">
        <v>1026</v>
      </c>
      <c r="B652" t="s">
        <v>957</v>
      </c>
      <c r="C652" t="s">
        <v>90</v>
      </c>
      <c r="D652" t="s">
        <v>3183</v>
      </c>
      <c r="E652">
        <v>78553</v>
      </c>
      <c r="F652">
        <v>0</v>
      </c>
      <c r="G652">
        <v>78553</v>
      </c>
      <c r="H652">
        <v>100</v>
      </c>
      <c r="I652">
        <v>100</v>
      </c>
      <c r="J652" t="s">
        <v>36</v>
      </c>
      <c r="K652" t="str">
        <f t="shared" si="20"/>
        <v>KDE00221policy.universal.universallife.regularpremiumCompletenessInsurance/Policy</v>
      </c>
      <c r="L652">
        <f t="shared" si="21"/>
        <v>100</v>
      </c>
    </row>
    <row r="653" spans="1:12" x14ac:dyDescent="0.25">
      <c r="A653" t="s">
        <v>1143</v>
      </c>
      <c r="B653" t="s">
        <v>957</v>
      </c>
      <c r="C653" t="s">
        <v>90</v>
      </c>
      <c r="D653" t="s">
        <v>3184</v>
      </c>
      <c r="E653">
        <v>78553</v>
      </c>
      <c r="F653">
        <v>0</v>
      </c>
      <c r="G653">
        <v>78553</v>
      </c>
      <c r="H653">
        <v>100</v>
      </c>
      <c r="I653">
        <v>100</v>
      </c>
      <c r="J653" t="s">
        <v>36</v>
      </c>
      <c r="K653" t="str">
        <f t="shared" si="20"/>
        <v>KDE00250policy.universal.universallife.rpnoCompletenessInsurance/Policy</v>
      </c>
      <c r="L653">
        <f t="shared" si="21"/>
        <v>100</v>
      </c>
    </row>
    <row r="654" spans="1:12" x14ac:dyDescent="0.25">
      <c r="A654" t="s">
        <v>1143</v>
      </c>
      <c r="B654" t="s">
        <v>957</v>
      </c>
      <c r="C654" t="s">
        <v>29</v>
      </c>
      <c r="D654" t="s">
        <v>3184</v>
      </c>
      <c r="E654">
        <v>78553</v>
      </c>
      <c r="F654">
        <v>0</v>
      </c>
      <c r="G654">
        <v>78553</v>
      </c>
      <c r="H654">
        <v>100</v>
      </c>
      <c r="I654">
        <v>100</v>
      </c>
      <c r="J654" t="s">
        <v>36</v>
      </c>
      <c r="K654" t="str">
        <f t="shared" si="20"/>
        <v>KDE00250policy.universal.universallife.rpnoValidityInsurance/Policy</v>
      </c>
      <c r="L654">
        <f t="shared" si="21"/>
        <v>100</v>
      </c>
    </row>
    <row r="655" spans="1:12" x14ac:dyDescent="0.25">
      <c r="A655" t="s">
        <v>1177</v>
      </c>
      <c r="B655" t="s">
        <v>957</v>
      </c>
      <c r="C655" t="s">
        <v>29</v>
      </c>
      <c r="D655" t="s">
        <v>3185</v>
      </c>
      <c r="E655">
        <v>78553</v>
      </c>
      <c r="F655">
        <v>0</v>
      </c>
      <c r="G655">
        <v>78553</v>
      </c>
      <c r="H655">
        <v>100</v>
      </c>
      <c r="I655">
        <v>100</v>
      </c>
      <c r="J655" t="s">
        <v>36</v>
      </c>
      <c r="K655" t="str">
        <f t="shared" si="20"/>
        <v>KDE00276policy.universal.universallife.sumValidityInsurance/Policy</v>
      </c>
      <c r="L655">
        <f t="shared" si="21"/>
        <v>100</v>
      </c>
    </row>
    <row r="656" spans="1:12" x14ac:dyDescent="0.25">
      <c r="A656" t="s">
        <v>1177</v>
      </c>
      <c r="B656" t="s">
        <v>957</v>
      </c>
      <c r="C656" t="s">
        <v>90</v>
      </c>
      <c r="D656" t="s">
        <v>3185</v>
      </c>
      <c r="E656">
        <v>78553</v>
      </c>
      <c r="F656">
        <v>0</v>
      </c>
      <c r="G656">
        <v>78553</v>
      </c>
      <c r="H656">
        <v>100</v>
      </c>
      <c r="I656">
        <v>100</v>
      </c>
      <c r="J656" t="s">
        <v>36</v>
      </c>
      <c r="K656" t="str">
        <f t="shared" si="20"/>
        <v>KDE00276policy.universal.universallife.sumCompletenessInsurance/Policy</v>
      </c>
      <c r="L656">
        <f t="shared" si="21"/>
        <v>100</v>
      </c>
    </row>
    <row r="657" spans="1:12" x14ac:dyDescent="0.25">
      <c r="A657" t="s">
        <v>1026</v>
      </c>
      <c r="B657" t="s">
        <v>957</v>
      </c>
      <c r="C657" t="s">
        <v>29</v>
      </c>
      <c r="D657" t="s">
        <v>3186</v>
      </c>
      <c r="E657">
        <v>2536193</v>
      </c>
      <c r="F657">
        <v>0</v>
      </c>
      <c r="G657">
        <v>2536193</v>
      </c>
      <c r="H657">
        <v>100</v>
      </c>
      <c r="I657">
        <v>100</v>
      </c>
      <c r="J657" t="s">
        <v>36</v>
      </c>
      <c r="K657" t="str">
        <f t="shared" si="20"/>
        <v>KDE00221pos.newservice.aplletter.aplpremiumValidityInsurance/Policy</v>
      </c>
      <c r="L657">
        <f t="shared" si="21"/>
        <v>100</v>
      </c>
    </row>
    <row r="658" spans="1:12" x14ac:dyDescent="0.25">
      <c r="A658" t="s">
        <v>1026</v>
      </c>
      <c r="B658" t="s">
        <v>957</v>
      </c>
      <c r="C658" t="s">
        <v>90</v>
      </c>
      <c r="D658" t="s">
        <v>3186</v>
      </c>
      <c r="E658">
        <v>2536193</v>
      </c>
      <c r="F658">
        <v>0</v>
      </c>
      <c r="G658">
        <v>2536193</v>
      </c>
      <c r="H658">
        <v>100</v>
      </c>
      <c r="I658">
        <v>100</v>
      </c>
      <c r="J658" t="s">
        <v>36</v>
      </c>
      <c r="K658" t="str">
        <f t="shared" si="20"/>
        <v>KDE00221pos.newservice.aplletter.aplpremiumCompletenessInsurance/Policy</v>
      </c>
      <c r="L658">
        <f t="shared" si="21"/>
        <v>100</v>
      </c>
    </row>
    <row r="659" spans="1:12" x14ac:dyDescent="0.25">
      <c r="A659" t="s">
        <v>472</v>
      </c>
      <c r="B659" t="s">
        <v>261</v>
      </c>
      <c r="C659" t="s">
        <v>29</v>
      </c>
      <c r="D659" t="s">
        <v>3187</v>
      </c>
      <c r="E659">
        <v>32277</v>
      </c>
      <c r="F659">
        <v>0</v>
      </c>
      <c r="G659">
        <v>32277</v>
      </c>
      <c r="H659">
        <v>100</v>
      </c>
      <c r="I659">
        <v>100</v>
      </c>
      <c r="J659" t="s">
        <v>36</v>
      </c>
      <c r="K659" t="str">
        <f t="shared" si="20"/>
        <v>KDE00163pos.newservice.btfsequestration.bankaccountValidityCustomer</v>
      </c>
      <c r="L659">
        <f t="shared" si="21"/>
        <v>100</v>
      </c>
    </row>
    <row r="660" spans="1:12" x14ac:dyDescent="0.25">
      <c r="A660" t="s">
        <v>353</v>
      </c>
      <c r="B660" t="s">
        <v>261</v>
      </c>
      <c r="C660" t="s">
        <v>90</v>
      </c>
      <c r="D660" t="s">
        <v>2831</v>
      </c>
      <c r="E660">
        <v>3231700</v>
      </c>
      <c r="F660">
        <v>0</v>
      </c>
      <c r="G660">
        <v>3231700</v>
      </c>
      <c r="H660">
        <v>100</v>
      </c>
      <c r="I660">
        <v>100</v>
      </c>
      <c r="J660" t="s">
        <v>36</v>
      </c>
      <c r="K660" t="str">
        <f t="shared" si="20"/>
        <v>KDE00007pos.newservice.consent.referenceidCompletenessCustomer</v>
      </c>
      <c r="L660">
        <f t="shared" si="21"/>
        <v>100</v>
      </c>
    </row>
    <row r="661" spans="1:12" x14ac:dyDescent="0.25">
      <c r="A661" t="s">
        <v>904</v>
      </c>
      <c r="B661" t="s">
        <v>874</v>
      </c>
      <c r="C661" t="s">
        <v>29</v>
      </c>
      <c r="D661" t="s">
        <v>2803</v>
      </c>
      <c r="E661">
        <v>5492068</v>
      </c>
      <c r="F661">
        <v>0</v>
      </c>
      <c r="G661">
        <v>5492068</v>
      </c>
      <c r="H661">
        <v>100</v>
      </c>
      <c r="I661">
        <v>100</v>
      </c>
      <c r="J661" t="s">
        <v>36</v>
      </c>
      <c r="K661" t="str">
        <f t="shared" si="20"/>
        <v>KDE00161pos.newservice.consenttrn.useridValidityHuman Resource</v>
      </c>
      <c r="L661">
        <f t="shared" si="21"/>
        <v>100</v>
      </c>
    </row>
    <row r="662" spans="1:12" x14ac:dyDescent="0.25">
      <c r="A662" t="s">
        <v>658</v>
      </c>
      <c r="B662" t="s">
        <v>261</v>
      </c>
      <c r="C662" t="s">
        <v>29</v>
      </c>
      <c r="D662" t="s">
        <v>3188</v>
      </c>
      <c r="E662">
        <v>2196936</v>
      </c>
      <c r="F662">
        <v>0</v>
      </c>
      <c r="G662">
        <v>2196936</v>
      </c>
      <c r="H662">
        <v>100</v>
      </c>
      <c r="I662">
        <v>100</v>
      </c>
      <c r="J662" t="s">
        <v>36</v>
      </c>
      <c r="K662" t="str">
        <f t="shared" si="20"/>
        <v>KDE00413pos.receipt.consumertrans.creditnoValidityCustomer</v>
      </c>
      <c r="L662">
        <f t="shared" si="21"/>
        <v>100</v>
      </c>
    </row>
    <row r="663" spans="1:12" x14ac:dyDescent="0.25">
      <c r="A663" t="s">
        <v>1252</v>
      </c>
      <c r="B663" t="s">
        <v>957</v>
      </c>
      <c r="C663" t="s">
        <v>90</v>
      </c>
      <c r="D663" t="s">
        <v>3189</v>
      </c>
      <c r="E663">
        <v>895780</v>
      </c>
      <c r="F663">
        <v>0</v>
      </c>
      <c r="G663">
        <v>895780</v>
      </c>
      <c r="H663">
        <v>100</v>
      </c>
      <c r="I663">
        <v>100</v>
      </c>
      <c r="J663" t="s">
        <v>36</v>
      </c>
      <c r="K663" t="str">
        <f t="shared" si="20"/>
        <v>KDE00591pos.receipt.trpctrl.rpnoCompletenessInsurance/Policy</v>
      </c>
      <c r="L663">
        <f t="shared" si="21"/>
        <v>100</v>
      </c>
    </row>
    <row r="664" spans="1:12" x14ac:dyDescent="0.25">
      <c r="A664" t="s">
        <v>1252</v>
      </c>
      <c r="B664" t="s">
        <v>957</v>
      </c>
      <c r="C664" t="s">
        <v>29</v>
      </c>
      <c r="D664" t="s">
        <v>3189</v>
      </c>
      <c r="E664">
        <v>895780</v>
      </c>
      <c r="F664">
        <v>0</v>
      </c>
      <c r="G664">
        <v>895780</v>
      </c>
      <c r="H664">
        <v>100</v>
      </c>
      <c r="I664">
        <v>100</v>
      </c>
      <c r="J664" t="s">
        <v>36</v>
      </c>
      <c r="K664" t="str">
        <f t="shared" si="20"/>
        <v>KDE00591pos.receipt.trpctrl.rpnoValidityInsurance/Policy</v>
      </c>
      <c r="L664">
        <f t="shared" si="21"/>
        <v>100</v>
      </c>
    </row>
    <row r="665" spans="1:12" x14ac:dyDescent="0.25">
      <c r="A665" t="s">
        <v>1252</v>
      </c>
      <c r="B665" t="s">
        <v>957</v>
      </c>
      <c r="C665" t="s">
        <v>90</v>
      </c>
      <c r="D665" t="s">
        <v>3190</v>
      </c>
      <c r="E665">
        <v>29590</v>
      </c>
      <c r="F665">
        <v>0</v>
      </c>
      <c r="G665">
        <v>29590</v>
      </c>
      <c r="H665">
        <v>100</v>
      </c>
      <c r="I665">
        <v>100</v>
      </c>
      <c r="J665" t="s">
        <v>36</v>
      </c>
      <c r="K665" t="str">
        <f t="shared" si="20"/>
        <v>KDE00591pos.receipt.trprange.currenttrpCompletenessInsurance/Policy</v>
      </c>
      <c r="L665">
        <f t="shared" si="21"/>
        <v>100</v>
      </c>
    </row>
    <row r="666" spans="1:12" x14ac:dyDescent="0.25">
      <c r="A666" t="s">
        <v>1252</v>
      </c>
      <c r="B666" t="s">
        <v>957</v>
      </c>
      <c r="C666" t="s">
        <v>29</v>
      </c>
      <c r="D666" t="s">
        <v>3190</v>
      </c>
      <c r="E666">
        <v>29590</v>
      </c>
      <c r="F666">
        <v>0</v>
      </c>
      <c r="G666">
        <v>29590</v>
      </c>
      <c r="H666">
        <v>100</v>
      </c>
      <c r="I666">
        <v>100</v>
      </c>
      <c r="J666" t="s">
        <v>36</v>
      </c>
      <c r="K666" t="str">
        <f t="shared" si="20"/>
        <v>KDE00591pos.receipt.trprange.currenttrpValidityInsurance/Policy</v>
      </c>
      <c r="L666">
        <f t="shared" si="21"/>
        <v>100</v>
      </c>
    </row>
    <row r="667" spans="1:12" x14ac:dyDescent="0.25">
      <c r="A667" t="s">
        <v>1026</v>
      </c>
      <c r="B667" t="s">
        <v>957</v>
      </c>
      <c r="C667" t="s">
        <v>29</v>
      </c>
      <c r="D667" t="s">
        <v>3191</v>
      </c>
      <c r="E667">
        <v>141710</v>
      </c>
      <c r="F667">
        <v>0</v>
      </c>
      <c r="G667">
        <v>141710</v>
      </c>
      <c r="H667">
        <v>100</v>
      </c>
      <c r="I667">
        <v>100</v>
      </c>
      <c r="J667" t="s">
        <v>36</v>
      </c>
      <c r="K667" t="str">
        <f t="shared" si="20"/>
        <v>KDE00221pos.receipt.warn_warnbpol.premiumValidityInsurance/Policy</v>
      </c>
      <c r="L667">
        <f t="shared" si="21"/>
        <v>100</v>
      </c>
    </row>
    <row r="668" spans="1:12" x14ac:dyDescent="0.25">
      <c r="A668" t="s">
        <v>1026</v>
      </c>
      <c r="B668" t="s">
        <v>957</v>
      </c>
      <c r="C668" t="s">
        <v>90</v>
      </c>
      <c r="D668" t="s">
        <v>3191</v>
      </c>
      <c r="E668">
        <v>141710</v>
      </c>
      <c r="F668">
        <v>0</v>
      </c>
      <c r="G668">
        <v>141710</v>
      </c>
      <c r="H668">
        <v>100</v>
      </c>
      <c r="I668">
        <v>100</v>
      </c>
      <c r="J668" t="s">
        <v>36</v>
      </c>
      <c r="K668" t="str">
        <f t="shared" si="20"/>
        <v>KDE00221pos.receipt.warn_warnbpol.premiumCompletenessInsurance/Policy</v>
      </c>
      <c r="L668">
        <f t="shared" si="21"/>
        <v>100</v>
      </c>
    </row>
    <row r="669" spans="1:12" x14ac:dyDescent="0.25">
      <c r="A669" t="s">
        <v>1026</v>
      </c>
      <c r="B669" t="s">
        <v>957</v>
      </c>
      <c r="C669" t="s">
        <v>29</v>
      </c>
      <c r="D669" t="s">
        <v>3192</v>
      </c>
      <c r="E669">
        <v>53031</v>
      </c>
      <c r="F669">
        <v>0</v>
      </c>
      <c r="G669">
        <v>53031</v>
      </c>
      <c r="H669">
        <v>100</v>
      </c>
      <c r="I669">
        <v>100</v>
      </c>
      <c r="J669" t="s">
        <v>36</v>
      </c>
      <c r="K669" t="str">
        <f t="shared" si="20"/>
        <v>KDE00221pos.srvservice.alotrn.newlifepremiumValidityInsurance/Policy</v>
      </c>
      <c r="L669">
        <f t="shared" si="21"/>
        <v>100</v>
      </c>
    </row>
    <row r="670" spans="1:12" x14ac:dyDescent="0.25">
      <c r="A670" t="s">
        <v>1026</v>
      </c>
      <c r="B670" t="s">
        <v>957</v>
      </c>
      <c r="C670" t="s">
        <v>90</v>
      </c>
      <c r="D670" t="s">
        <v>3192</v>
      </c>
      <c r="E670">
        <v>53031</v>
      </c>
      <c r="F670">
        <v>0</v>
      </c>
      <c r="G670">
        <v>53031</v>
      </c>
      <c r="H670">
        <v>100</v>
      </c>
      <c r="I670">
        <v>100</v>
      </c>
      <c r="J670" t="s">
        <v>36</v>
      </c>
      <c r="K670" t="str">
        <f t="shared" si="20"/>
        <v>KDE00221pos.srvservice.alotrn.newlifepremiumCompletenessInsurance/Policy</v>
      </c>
      <c r="L670">
        <f t="shared" si="21"/>
        <v>100</v>
      </c>
    </row>
    <row r="671" spans="1:12" x14ac:dyDescent="0.25">
      <c r="A671" t="s">
        <v>794</v>
      </c>
      <c r="B671" t="s">
        <v>261</v>
      </c>
      <c r="C671" t="s">
        <v>90</v>
      </c>
      <c r="D671" t="s">
        <v>3193</v>
      </c>
      <c r="E671">
        <v>13252</v>
      </c>
      <c r="F671">
        <v>0</v>
      </c>
      <c r="G671">
        <v>13252</v>
      </c>
      <c r="H671">
        <v>100</v>
      </c>
      <c r="I671">
        <v>100</v>
      </c>
      <c r="J671" t="s">
        <v>36</v>
      </c>
      <c r="K671" t="str">
        <f t="shared" si="20"/>
        <v>KDE00495pos.srvservice.delegatemast.AuthorityDelegationFlagsCompletenessCustomer</v>
      </c>
      <c r="L671">
        <f t="shared" si="21"/>
        <v>100</v>
      </c>
    </row>
    <row r="672" spans="1:12" x14ac:dyDescent="0.25">
      <c r="A672" t="s">
        <v>794</v>
      </c>
      <c r="B672" t="s">
        <v>261</v>
      </c>
      <c r="C672" t="s">
        <v>29</v>
      </c>
      <c r="D672" t="s">
        <v>3193</v>
      </c>
      <c r="E672">
        <v>13252</v>
      </c>
      <c r="F672">
        <v>0</v>
      </c>
      <c r="G672">
        <v>13252</v>
      </c>
      <c r="H672">
        <v>100</v>
      </c>
      <c r="I672">
        <v>100</v>
      </c>
      <c r="J672" t="s">
        <v>36</v>
      </c>
      <c r="K672" t="str">
        <f t="shared" si="20"/>
        <v>KDE00495pos.srvservice.delegatemast.AuthorityDelegationFlagsValidityCustomer</v>
      </c>
      <c r="L672">
        <f t="shared" si="21"/>
        <v>100</v>
      </c>
    </row>
    <row r="673" spans="1:12" x14ac:dyDescent="0.25">
      <c r="A673" t="s">
        <v>884</v>
      </c>
      <c r="B673" t="s">
        <v>874</v>
      </c>
      <c r="C673" t="s">
        <v>90</v>
      </c>
      <c r="D673" t="s">
        <v>3194</v>
      </c>
      <c r="E673">
        <v>13252</v>
      </c>
      <c r="F673">
        <v>0</v>
      </c>
      <c r="G673">
        <v>13252</v>
      </c>
      <c r="H673">
        <v>100</v>
      </c>
      <c r="I673">
        <v>100</v>
      </c>
      <c r="J673" t="s">
        <v>36</v>
      </c>
      <c r="K673" t="str">
        <f t="shared" si="20"/>
        <v>KDE00185pos.srvservice.delegatemast.ownerbranchCompletenessHuman Resource</v>
      </c>
      <c r="L673">
        <f t="shared" si="21"/>
        <v>100</v>
      </c>
    </row>
    <row r="674" spans="1:12" x14ac:dyDescent="0.25">
      <c r="A674" t="s">
        <v>282</v>
      </c>
      <c r="B674" t="s">
        <v>261</v>
      </c>
      <c r="C674" t="s">
        <v>90</v>
      </c>
      <c r="D674" t="s">
        <v>2899</v>
      </c>
      <c r="E674">
        <v>13136</v>
      </c>
      <c r="F674">
        <v>0</v>
      </c>
      <c r="G674">
        <v>13136</v>
      </c>
      <c r="H674">
        <v>100</v>
      </c>
      <c r="I674">
        <v>100</v>
      </c>
      <c r="J674" t="s">
        <v>36</v>
      </c>
      <c r="K674" t="str">
        <f t="shared" si="20"/>
        <v>KDE00005pos.srvservice.delegatemast.referenceidCompletenessCustomer</v>
      </c>
      <c r="L674">
        <f t="shared" si="21"/>
        <v>100</v>
      </c>
    </row>
    <row r="675" spans="1:12" x14ac:dyDescent="0.25">
      <c r="A675" t="s">
        <v>37</v>
      </c>
      <c r="B675" t="s">
        <v>20</v>
      </c>
      <c r="C675" t="s">
        <v>29</v>
      </c>
      <c r="D675" t="s">
        <v>3195</v>
      </c>
      <c r="E675">
        <v>157731</v>
      </c>
      <c r="F675">
        <v>0</v>
      </c>
      <c r="G675">
        <v>157731</v>
      </c>
      <c r="H675">
        <v>100</v>
      </c>
      <c r="I675">
        <v>100</v>
      </c>
      <c r="J675" t="s">
        <v>36</v>
      </c>
      <c r="K675" t="str">
        <f t="shared" si="20"/>
        <v>KDE00383pos.srvservice.lnrqst.dutyValidityAccounting</v>
      </c>
      <c r="L675">
        <f t="shared" si="21"/>
        <v>100</v>
      </c>
    </row>
    <row r="676" spans="1:12" x14ac:dyDescent="0.25">
      <c r="A676" t="s">
        <v>282</v>
      </c>
      <c r="B676" t="s">
        <v>261</v>
      </c>
      <c r="C676" t="s">
        <v>29</v>
      </c>
      <c r="D676" t="s">
        <v>3196</v>
      </c>
      <c r="E676">
        <v>12</v>
      </c>
      <c r="F676">
        <v>0</v>
      </c>
      <c r="G676">
        <v>12</v>
      </c>
      <c r="H676">
        <v>100</v>
      </c>
      <c r="I676">
        <v>100</v>
      </c>
      <c r="J676" t="s">
        <v>36</v>
      </c>
      <c r="K676" t="str">
        <f t="shared" si="20"/>
        <v>KDE00005pos.srvservice.mttranpermit.referenceidValidityCustomer</v>
      </c>
      <c r="L676">
        <f t="shared" si="21"/>
        <v>100</v>
      </c>
    </row>
    <row r="677" spans="1:12" x14ac:dyDescent="0.25">
      <c r="A677" t="s">
        <v>1304</v>
      </c>
      <c r="B677" t="s">
        <v>957</v>
      </c>
      <c r="C677" t="s">
        <v>29</v>
      </c>
      <c r="D677" t="s">
        <v>3197</v>
      </c>
      <c r="E677">
        <v>446008</v>
      </c>
      <c r="F677">
        <v>0</v>
      </c>
      <c r="G677">
        <v>446008</v>
      </c>
      <c r="H677">
        <v>100</v>
      </c>
      <c r="I677">
        <v>100</v>
      </c>
      <c r="J677" t="s">
        <v>36</v>
      </c>
      <c r="K677" t="str">
        <f t="shared" si="20"/>
        <v>KDE00334pos.srvservice.ore.interestValidityInsurance/Policy</v>
      </c>
      <c r="L677">
        <f t="shared" si="21"/>
        <v>100</v>
      </c>
    </row>
    <row r="678" spans="1:12" x14ac:dyDescent="0.25">
      <c r="A678" t="s">
        <v>1026</v>
      </c>
      <c r="B678" t="s">
        <v>957</v>
      </c>
      <c r="C678" t="s">
        <v>29</v>
      </c>
      <c r="D678" t="s">
        <v>3198</v>
      </c>
      <c r="E678">
        <v>446008</v>
      </c>
      <c r="F678">
        <v>0</v>
      </c>
      <c r="G678">
        <v>446008</v>
      </c>
      <c r="H678">
        <v>100</v>
      </c>
      <c r="I678">
        <v>100</v>
      </c>
      <c r="J678" t="s">
        <v>36</v>
      </c>
      <c r="K678" t="str">
        <f t="shared" si="20"/>
        <v>KDE00221pos.srvservice.ore.premiumValidityInsurance/Policy</v>
      </c>
      <c r="L678">
        <f t="shared" si="21"/>
        <v>100</v>
      </c>
    </row>
    <row r="679" spans="1:12" x14ac:dyDescent="0.25">
      <c r="A679" t="s">
        <v>1026</v>
      </c>
      <c r="B679" t="s">
        <v>957</v>
      </c>
      <c r="C679" t="s">
        <v>90</v>
      </c>
      <c r="D679" t="s">
        <v>3198</v>
      </c>
      <c r="E679">
        <v>446008</v>
      </c>
      <c r="F679">
        <v>0</v>
      </c>
      <c r="G679">
        <v>446008</v>
      </c>
      <c r="H679">
        <v>100</v>
      </c>
      <c r="I679">
        <v>100</v>
      </c>
      <c r="J679" t="s">
        <v>36</v>
      </c>
      <c r="K679" t="str">
        <f t="shared" si="20"/>
        <v>KDE00221pos.srvservice.ore.premiumCompletenessInsurance/Policy</v>
      </c>
      <c r="L679">
        <f t="shared" si="21"/>
        <v>100</v>
      </c>
    </row>
    <row r="680" spans="1:12" x14ac:dyDescent="0.25">
      <c r="A680" t="s">
        <v>2049</v>
      </c>
      <c r="B680" t="s">
        <v>1975</v>
      </c>
      <c r="C680" t="s">
        <v>29</v>
      </c>
      <c r="D680" t="s">
        <v>3199</v>
      </c>
      <c r="E680">
        <v>445990</v>
      </c>
      <c r="F680">
        <v>0</v>
      </c>
      <c r="G680">
        <v>445990</v>
      </c>
      <c r="H680">
        <v>100</v>
      </c>
      <c r="I680">
        <v>100</v>
      </c>
      <c r="J680" t="s">
        <v>36</v>
      </c>
      <c r="K680" t="str">
        <f t="shared" si="20"/>
        <v>KDE00439pos.srvservice.ore.yellowcardValidityUnderwriting</v>
      </c>
      <c r="L680">
        <f t="shared" si="21"/>
        <v>100</v>
      </c>
    </row>
    <row r="681" spans="1:12" x14ac:dyDescent="0.25">
      <c r="A681" t="s">
        <v>1026</v>
      </c>
      <c r="B681" t="s">
        <v>957</v>
      </c>
      <c r="C681" t="s">
        <v>29</v>
      </c>
      <c r="D681" t="s">
        <v>3200</v>
      </c>
      <c r="E681">
        <v>106</v>
      </c>
      <c r="F681">
        <v>0</v>
      </c>
      <c r="G681">
        <v>106</v>
      </c>
      <c r="H681">
        <v>100</v>
      </c>
      <c r="I681">
        <v>100</v>
      </c>
      <c r="J681" t="s">
        <v>36</v>
      </c>
      <c r="K681" t="str">
        <f t="shared" si="20"/>
        <v>KDE00221pos.srvservice.sendsmsalert.premiumValidityInsurance/Policy</v>
      </c>
      <c r="L681">
        <f t="shared" si="21"/>
        <v>100</v>
      </c>
    </row>
    <row r="682" spans="1:12" x14ac:dyDescent="0.25">
      <c r="A682" t="s">
        <v>1026</v>
      </c>
      <c r="B682" t="s">
        <v>957</v>
      </c>
      <c r="C682" t="s">
        <v>90</v>
      </c>
      <c r="D682" t="s">
        <v>3200</v>
      </c>
      <c r="E682">
        <v>106</v>
      </c>
      <c r="F682">
        <v>0</v>
      </c>
      <c r="G682">
        <v>106</v>
      </c>
      <c r="H682">
        <v>100</v>
      </c>
      <c r="I682">
        <v>100</v>
      </c>
      <c r="J682" t="s">
        <v>36</v>
      </c>
      <c r="K682" t="str">
        <f t="shared" si="20"/>
        <v>KDE00221pos.srvservice.sendsmsalert.premiumCompletenessInsurance/Policy</v>
      </c>
      <c r="L682">
        <f t="shared" si="21"/>
        <v>100</v>
      </c>
    </row>
    <row r="683" spans="1:12" x14ac:dyDescent="0.25">
      <c r="A683" t="s">
        <v>1584</v>
      </c>
      <c r="B683" t="s">
        <v>957</v>
      </c>
      <c r="C683" t="s">
        <v>90</v>
      </c>
      <c r="D683" t="s">
        <v>3201</v>
      </c>
      <c r="E683">
        <v>1153</v>
      </c>
      <c r="F683">
        <v>0</v>
      </c>
      <c r="G683">
        <v>1153</v>
      </c>
      <c r="H683">
        <v>100</v>
      </c>
      <c r="I683">
        <v>100</v>
      </c>
      <c r="J683" t="s">
        <v>36</v>
      </c>
      <c r="K683" t="str">
        <f t="shared" si="20"/>
        <v>KDE00783product.coverage.benefit_period_det.max_periodCompletenessInsurance/Policy</v>
      </c>
      <c r="L683">
        <f t="shared" si="21"/>
        <v>100</v>
      </c>
    </row>
    <row r="684" spans="1:12" x14ac:dyDescent="0.25">
      <c r="A684" t="s">
        <v>1501</v>
      </c>
      <c r="B684" t="s">
        <v>957</v>
      </c>
      <c r="C684" t="s">
        <v>29</v>
      </c>
      <c r="D684" t="s">
        <v>2793</v>
      </c>
      <c r="E684">
        <v>1096</v>
      </c>
      <c r="F684">
        <v>0</v>
      </c>
      <c r="G684">
        <v>1096</v>
      </c>
      <c r="H684">
        <v>100</v>
      </c>
      <c r="I684">
        <v>100</v>
      </c>
      <c r="J684" t="s">
        <v>36</v>
      </c>
      <c r="K684" t="str">
        <f t="shared" si="20"/>
        <v>KDE00314product.coverage.premium_period.period_numValidityInsurance/Policy</v>
      </c>
      <c r="L684">
        <f t="shared" si="21"/>
        <v>100</v>
      </c>
    </row>
    <row r="685" spans="1:12" x14ac:dyDescent="0.25">
      <c r="A685" t="s">
        <v>1088</v>
      </c>
      <c r="B685" t="s">
        <v>957</v>
      </c>
      <c r="C685" t="s">
        <v>90</v>
      </c>
      <c r="D685" t="s">
        <v>3202</v>
      </c>
      <c r="E685">
        <v>549</v>
      </c>
      <c r="F685">
        <v>0</v>
      </c>
      <c r="G685">
        <v>549</v>
      </c>
      <c r="H685">
        <v>100</v>
      </c>
      <c r="I685">
        <v>100</v>
      </c>
      <c r="J685" t="s">
        <v>36</v>
      </c>
      <c r="K685" t="str">
        <f t="shared" si="20"/>
        <v>KDE00233product.product.mode.modeCompletenessInsurance/Policy</v>
      </c>
      <c r="L685">
        <f t="shared" si="21"/>
        <v>100</v>
      </c>
    </row>
    <row r="686" spans="1:12" x14ac:dyDescent="0.25">
      <c r="A686" t="s">
        <v>1088</v>
      </c>
      <c r="B686" t="s">
        <v>957</v>
      </c>
      <c r="C686" t="s">
        <v>90</v>
      </c>
      <c r="D686" t="s">
        <v>3202</v>
      </c>
      <c r="E686">
        <v>549</v>
      </c>
      <c r="F686">
        <v>0</v>
      </c>
      <c r="G686">
        <v>549</v>
      </c>
      <c r="H686">
        <v>100</v>
      </c>
      <c r="I686">
        <v>100</v>
      </c>
      <c r="J686" t="s">
        <v>36</v>
      </c>
      <c r="K686" t="str">
        <f t="shared" si="20"/>
        <v>KDE00233product.product.mode.modeCompletenessInsurance/Policy</v>
      </c>
      <c r="L686">
        <f t="shared" si="21"/>
        <v>100</v>
      </c>
    </row>
    <row r="687" spans="1:12" x14ac:dyDescent="0.25">
      <c r="A687" t="s">
        <v>2061</v>
      </c>
      <c r="B687" t="s">
        <v>1660</v>
      </c>
      <c r="C687" t="s">
        <v>90</v>
      </c>
      <c r="D687" t="s">
        <v>3203</v>
      </c>
      <c r="E687">
        <v>3404</v>
      </c>
      <c r="F687">
        <v>0</v>
      </c>
      <c r="G687">
        <v>3404</v>
      </c>
      <c r="H687">
        <v>100</v>
      </c>
      <c r="I687">
        <v>100</v>
      </c>
      <c r="J687" t="s">
        <v>36</v>
      </c>
      <c r="K687" t="str">
        <f t="shared" si="20"/>
        <v>KDE00771product.product.participant.EntryAgeRangeCompletenessProduct</v>
      </c>
      <c r="L687">
        <f t="shared" si="21"/>
        <v>100</v>
      </c>
    </row>
    <row r="688" spans="1:12" x14ac:dyDescent="0.25">
      <c r="A688" t="s">
        <v>1661</v>
      </c>
      <c r="B688" t="s">
        <v>1660</v>
      </c>
      <c r="C688" t="s">
        <v>90</v>
      </c>
      <c r="D688" t="s">
        <v>3204</v>
      </c>
      <c r="E688">
        <v>1208</v>
      </c>
      <c r="F688">
        <v>0</v>
      </c>
      <c r="G688">
        <v>1208</v>
      </c>
      <c r="H688">
        <v>100</v>
      </c>
      <c r="I688">
        <v>100</v>
      </c>
      <c r="J688" t="s">
        <v>36</v>
      </c>
      <c r="K688" t="str">
        <f t="shared" si="20"/>
        <v>KDE00265product.product.product.core_biz_prd_code_bCompletenessProduct</v>
      </c>
      <c r="L688">
        <f t="shared" si="21"/>
        <v>100</v>
      </c>
    </row>
    <row r="689" spans="1:12" x14ac:dyDescent="0.25">
      <c r="A689" t="s">
        <v>1674</v>
      </c>
      <c r="B689" t="s">
        <v>1660</v>
      </c>
      <c r="C689" t="s">
        <v>90</v>
      </c>
      <c r="D689" t="s">
        <v>3205</v>
      </c>
      <c r="E689">
        <v>642</v>
      </c>
      <c r="F689">
        <v>0</v>
      </c>
      <c r="G689">
        <v>642</v>
      </c>
      <c r="H689">
        <v>100</v>
      </c>
      <c r="I689">
        <v>100</v>
      </c>
      <c r="J689" t="s">
        <v>36</v>
      </c>
      <c r="K689" t="str">
        <f t="shared" si="20"/>
        <v>KDE00267product.product.product.core_biz_prd_code_rCompletenessProduct</v>
      </c>
      <c r="L689">
        <f t="shared" si="21"/>
        <v>100</v>
      </c>
    </row>
    <row r="690" spans="1:12" x14ac:dyDescent="0.25">
      <c r="A690" t="s">
        <v>1674</v>
      </c>
      <c r="B690" t="s">
        <v>1660</v>
      </c>
      <c r="C690" t="s">
        <v>216</v>
      </c>
      <c r="D690" t="s">
        <v>3205</v>
      </c>
      <c r="E690">
        <v>642</v>
      </c>
      <c r="F690">
        <v>0</v>
      </c>
      <c r="G690">
        <v>642</v>
      </c>
      <c r="H690">
        <v>100</v>
      </c>
      <c r="I690">
        <v>100</v>
      </c>
      <c r="J690" t="s">
        <v>36</v>
      </c>
      <c r="K690" t="str">
        <f t="shared" si="20"/>
        <v>KDE00267product.product.product.core_biz_prd_code_rIntegrityProduct</v>
      </c>
      <c r="L690">
        <f t="shared" si="21"/>
        <v>100</v>
      </c>
    </row>
    <row r="691" spans="1:12" x14ac:dyDescent="0.25">
      <c r="A691" t="s">
        <v>1666</v>
      </c>
      <c r="B691" t="s">
        <v>1660</v>
      </c>
      <c r="C691" t="s">
        <v>90</v>
      </c>
      <c r="D691" t="s">
        <v>3206</v>
      </c>
      <c r="E691">
        <v>680</v>
      </c>
      <c r="F691">
        <v>0</v>
      </c>
      <c r="G691">
        <v>680</v>
      </c>
      <c r="H691">
        <v>100</v>
      </c>
      <c r="I691">
        <v>100</v>
      </c>
      <c r="J691" t="s">
        <v>36</v>
      </c>
      <c r="K691" t="str">
        <f t="shared" si="20"/>
        <v>KDE00266product.product.product.name_th_rCompletenessProduct</v>
      </c>
      <c r="L691">
        <f t="shared" si="21"/>
        <v>100</v>
      </c>
    </row>
    <row r="692" spans="1:12" x14ac:dyDescent="0.25">
      <c r="A692" t="s">
        <v>1976</v>
      </c>
      <c r="B692" t="s">
        <v>1975</v>
      </c>
      <c r="C692" t="s">
        <v>90</v>
      </c>
      <c r="D692" t="s">
        <v>3207</v>
      </c>
      <c r="E692">
        <v>455</v>
      </c>
      <c r="F692">
        <v>0</v>
      </c>
      <c r="G692">
        <v>455</v>
      </c>
      <c r="H692">
        <v>100</v>
      </c>
      <c r="I692">
        <v>100</v>
      </c>
      <c r="J692" t="s">
        <v>36</v>
      </c>
      <c r="K692" t="str">
        <f t="shared" si="20"/>
        <v>KDE00180product.product.underwrite.is_med_reqCompletenessUnderwriting</v>
      </c>
      <c r="L692">
        <f t="shared" si="21"/>
        <v>100</v>
      </c>
    </row>
    <row r="693" spans="1:12" x14ac:dyDescent="0.25">
      <c r="A693" t="s">
        <v>2067</v>
      </c>
      <c r="B693" t="s">
        <v>1975</v>
      </c>
      <c r="C693" t="s">
        <v>29</v>
      </c>
      <c r="D693" t="s">
        <v>3208</v>
      </c>
      <c r="E693">
        <v>1253</v>
      </c>
      <c r="F693">
        <v>0</v>
      </c>
      <c r="G693">
        <v>1253</v>
      </c>
      <c r="H693">
        <v>100</v>
      </c>
      <c r="I693">
        <v>100</v>
      </c>
      <c r="J693" t="s">
        <v>36</v>
      </c>
      <c r="K693" t="str">
        <f t="shared" si="20"/>
        <v>KDE00779product.product.underwrite.is_rider_allowValidityUnderwriting</v>
      </c>
      <c r="L693">
        <f t="shared" si="21"/>
        <v>100</v>
      </c>
    </row>
    <row r="694" spans="1:12" x14ac:dyDescent="0.25">
      <c r="A694" t="s">
        <v>2072</v>
      </c>
      <c r="B694" t="s">
        <v>1975</v>
      </c>
      <c r="C694" t="s">
        <v>29</v>
      </c>
      <c r="D694" t="s">
        <v>3209</v>
      </c>
      <c r="E694">
        <v>1253</v>
      </c>
      <c r="F694">
        <v>0</v>
      </c>
      <c r="G694">
        <v>1253</v>
      </c>
      <c r="H694">
        <v>100</v>
      </c>
      <c r="I694">
        <v>100</v>
      </c>
      <c r="J694" t="s">
        <v>36</v>
      </c>
      <c r="K694" t="str">
        <f t="shared" si="20"/>
        <v>KDE00780product.product.underwrite.is_rider_sum_accumValidityUnderwriting</v>
      </c>
      <c r="L694">
        <f t="shared" si="21"/>
        <v>100</v>
      </c>
    </row>
    <row r="695" spans="1:12" x14ac:dyDescent="0.25">
      <c r="A695" t="s">
        <v>1942</v>
      </c>
      <c r="B695" t="s">
        <v>1732</v>
      </c>
      <c r="C695" t="s">
        <v>29</v>
      </c>
      <c r="D695" t="s">
        <v>3210</v>
      </c>
      <c r="E695">
        <v>35366</v>
      </c>
      <c r="F695">
        <v>0</v>
      </c>
      <c r="G695">
        <v>35366</v>
      </c>
      <c r="H695">
        <v>100</v>
      </c>
      <c r="I695">
        <v>100</v>
      </c>
      <c r="J695" t="s">
        <v>36</v>
      </c>
      <c r="K695" t="str">
        <f t="shared" si="20"/>
        <v>KDE00593sales.license.certificate.incomeValiditySales</v>
      </c>
      <c r="L695">
        <f t="shared" si="21"/>
        <v>100</v>
      </c>
    </row>
    <row r="696" spans="1:12" x14ac:dyDescent="0.25">
      <c r="A696" t="s">
        <v>1768</v>
      </c>
      <c r="B696" t="s">
        <v>1732</v>
      </c>
      <c r="C696" t="s">
        <v>29</v>
      </c>
      <c r="D696" t="s">
        <v>2808</v>
      </c>
      <c r="E696">
        <v>289546</v>
      </c>
      <c r="F696">
        <v>0</v>
      </c>
      <c r="G696">
        <v>289546</v>
      </c>
      <c r="H696">
        <v>100</v>
      </c>
      <c r="I696">
        <v>100</v>
      </c>
      <c r="J696" t="s">
        <v>36</v>
      </c>
      <c r="K696" t="str">
        <f t="shared" si="20"/>
        <v>KDE00165sales.license.license.expiredateValiditySales</v>
      </c>
      <c r="L696">
        <f t="shared" si="21"/>
        <v>100</v>
      </c>
    </row>
    <row r="697" spans="1:12" x14ac:dyDescent="0.25">
      <c r="A697" t="s">
        <v>898</v>
      </c>
      <c r="B697" t="s">
        <v>874</v>
      </c>
      <c r="C697" t="s">
        <v>90</v>
      </c>
      <c r="D697" t="s">
        <v>2925</v>
      </c>
      <c r="E697">
        <v>399977</v>
      </c>
      <c r="F697">
        <v>0</v>
      </c>
      <c r="G697">
        <v>399977</v>
      </c>
      <c r="H697">
        <v>100</v>
      </c>
      <c r="I697">
        <v>100</v>
      </c>
      <c r="J697" t="s">
        <v>36</v>
      </c>
      <c r="K697" t="str">
        <f t="shared" si="20"/>
        <v>KDE00612sales.sales.history.statusdateCompletenessHuman Resource</v>
      </c>
      <c r="L697">
        <f t="shared" si="21"/>
        <v>100</v>
      </c>
    </row>
    <row r="698" spans="1:12" x14ac:dyDescent="0.25">
      <c r="A698" t="s">
        <v>1932</v>
      </c>
      <c r="B698" t="s">
        <v>1732</v>
      </c>
      <c r="C698" t="s">
        <v>216</v>
      </c>
      <c r="D698" t="s">
        <v>3211</v>
      </c>
      <c r="E698">
        <v>46176</v>
      </c>
      <c r="F698">
        <v>0</v>
      </c>
      <c r="G698">
        <v>46176</v>
      </c>
      <c r="H698">
        <v>100</v>
      </c>
      <c r="I698">
        <v>100</v>
      </c>
      <c r="J698" t="s">
        <v>36</v>
      </c>
      <c r="K698" t="str">
        <f t="shared" si="20"/>
        <v>KDE00551sales.sales.person.educatecodeIntegritySales</v>
      </c>
      <c r="L698">
        <f t="shared" si="21"/>
        <v>100</v>
      </c>
    </row>
    <row r="699" spans="1:12" x14ac:dyDescent="0.25">
      <c r="A699" t="s">
        <v>1927</v>
      </c>
      <c r="B699" t="s">
        <v>1732</v>
      </c>
      <c r="C699" t="s">
        <v>90</v>
      </c>
      <c r="D699" t="s">
        <v>3212</v>
      </c>
      <c r="E699">
        <v>46568</v>
      </c>
      <c r="F699">
        <v>0</v>
      </c>
      <c r="G699">
        <v>46568</v>
      </c>
      <c r="H699">
        <v>100</v>
      </c>
      <c r="I699">
        <v>100</v>
      </c>
      <c r="J699" t="s">
        <v>36</v>
      </c>
      <c r="K699" t="str">
        <f t="shared" si="20"/>
        <v>KDE00502sales.sales.person.highstridCompletenessSales</v>
      </c>
      <c r="L699">
        <f t="shared" si="21"/>
        <v>100</v>
      </c>
    </row>
    <row r="700" spans="1:12" x14ac:dyDescent="0.25">
      <c r="A700" t="s">
        <v>1937</v>
      </c>
      <c r="B700" t="s">
        <v>1732</v>
      </c>
      <c r="C700" t="s">
        <v>216</v>
      </c>
      <c r="D700" t="s">
        <v>3213</v>
      </c>
      <c r="E700">
        <v>46568</v>
      </c>
      <c r="F700">
        <v>0</v>
      </c>
      <c r="G700">
        <v>46568</v>
      </c>
      <c r="H700">
        <v>100</v>
      </c>
      <c r="I700">
        <v>100</v>
      </c>
      <c r="J700" t="s">
        <v>36</v>
      </c>
      <c r="K700" t="str">
        <f t="shared" si="20"/>
        <v>KDE00555sales.sales.person.maritalstatusIntegritySales</v>
      </c>
      <c r="L700">
        <f t="shared" si="21"/>
        <v>100</v>
      </c>
    </row>
    <row r="701" spans="1:12" x14ac:dyDescent="0.25">
      <c r="A701" t="s">
        <v>1762</v>
      </c>
      <c r="B701" t="s">
        <v>1732</v>
      </c>
      <c r="C701" t="s">
        <v>29</v>
      </c>
      <c r="D701" t="s">
        <v>3214</v>
      </c>
      <c r="E701">
        <v>46568</v>
      </c>
      <c r="F701">
        <v>0</v>
      </c>
      <c r="G701">
        <v>46568</v>
      </c>
      <c r="H701">
        <v>100</v>
      </c>
      <c r="I701">
        <v>100</v>
      </c>
      <c r="J701" t="s">
        <v>36</v>
      </c>
      <c r="K701" t="str">
        <f t="shared" si="20"/>
        <v>KDE00160sales.sales.person.personidValiditySales</v>
      </c>
      <c r="L701">
        <f t="shared" si="21"/>
        <v>100</v>
      </c>
    </row>
    <row r="702" spans="1:12" x14ac:dyDescent="0.25">
      <c r="A702" t="s">
        <v>1762</v>
      </c>
      <c r="B702" t="s">
        <v>1732</v>
      </c>
      <c r="C702" t="s">
        <v>90</v>
      </c>
      <c r="D702" t="s">
        <v>3214</v>
      </c>
      <c r="E702">
        <v>46568</v>
      </c>
      <c r="F702">
        <v>0</v>
      </c>
      <c r="G702">
        <v>46568</v>
      </c>
      <c r="H702">
        <v>100</v>
      </c>
      <c r="I702">
        <v>100</v>
      </c>
      <c r="J702" t="s">
        <v>36</v>
      </c>
      <c r="K702" t="str">
        <f t="shared" si="20"/>
        <v>KDE00160sales.sales.person.personidCompletenessSales</v>
      </c>
      <c r="L702">
        <f t="shared" si="21"/>
        <v>100</v>
      </c>
    </row>
    <row r="703" spans="1:12" x14ac:dyDescent="0.25">
      <c r="A703" t="s">
        <v>1833</v>
      </c>
      <c r="B703" t="s">
        <v>1732</v>
      </c>
      <c r="C703" t="s">
        <v>90</v>
      </c>
      <c r="D703" t="s">
        <v>3215</v>
      </c>
      <c r="E703">
        <v>46568</v>
      </c>
      <c r="F703">
        <v>0</v>
      </c>
      <c r="G703">
        <v>46568</v>
      </c>
      <c r="H703">
        <v>100</v>
      </c>
      <c r="I703">
        <v>100</v>
      </c>
      <c r="J703" t="s">
        <v>36</v>
      </c>
      <c r="K703" t="str">
        <f t="shared" si="20"/>
        <v>KDE00155sales.sales.person.salesidCompletenessSales</v>
      </c>
      <c r="L703">
        <f t="shared" si="21"/>
        <v>100</v>
      </c>
    </row>
    <row r="704" spans="1:12" x14ac:dyDescent="0.25">
      <c r="A704" t="s">
        <v>22</v>
      </c>
      <c r="B704" t="s">
        <v>20</v>
      </c>
      <c r="C704" t="s">
        <v>29</v>
      </c>
      <c r="D704" t="s">
        <v>3216</v>
      </c>
      <c r="E704">
        <v>453473</v>
      </c>
      <c r="F704">
        <v>0</v>
      </c>
      <c r="G704">
        <v>453473</v>
      </c>
      <c r="H704">
        <v>100</v>
      </c>
      <c r="I704">
        <v>100</v>
      </c>
      <c r="J704" t="s">
        <v>36</v>
      </c>
      <c r="K704" t="str">
        <f t="shared" si="20"/>
        <v>KDE00571sales.salesbenefit_pg.bank_benefit_detail.amount_commissionValidityAccounting</v>
      </c>
      <c r="L704">
        <f t="shared" si="21"/>
        <v>100</v>
      </c>
    </row>
    <row r="705" spans="1:12" x14ac:dyDescent="0.25">
      <c r="A705" t="s">
        <v>55</v>
      </c>
      <c r="B705" t="s">
        <v>20</v>
      </c>
      <c r="C705" t="s">
        <v>29</v>
      </c>
      <c r="D705" t="s">
        <v>3217</v>
      </c>
      <c r="E705">
        <v>37635</v>
      </c>
      <c r="F705">
        <v>0</v>
      </c>
      <c r="G705">
        <v>37635</v>
      </c>
      <c r="H705">
        <v>100</v>
      </c>
      <c r="I705">
        <v>100</v>
      </c>
      <c r="J705" t="s">
        <v>36</v>
      </c>
      <c r="K705" t="str">
        <f t="shared" si="20"/>
        <v>KDE00574sales.salesbenefit_pg.bank_benefit_detail.amount_district_ovValidityAccounting</v>
      </c>
      <c r="L705">
        <f t="shared" si="21"/>
        <v>100</v>
      </c>
    </row>
    <row r="706" spans="1:12" x14ac:dyDescent="0.25">
      <c r="A706" t="s">
        <v>65</v>
      </c>
      <c r="B706" t="s">
        <v>20</v>
      </c>
      <c r="C706" t="s">
        <v>29</v>
      </c>
      <c r="D706" t="s">
        <v>3218</v>
      </c>
      <c r="E706">
        <v>5371</v>
      </c>
      <c r="F706">
        <v>0</v>
      </c>
      <c r="G706">
        <v>5371</v>
      </c>
      <c r="H706">
        <v>100</v>
      </c>
      <c r="I706">
        <v>100</v>
      </c>
      <c r="J706" t="s">
        <v>36</v>
      </c>
      <c r="K706" t="str">
        <f t="shared" ref="K706:K769" si="22">A706&amp;D706&amp;C706&amp;B706</f>
        <v>KDE00578sales.salesbenefit_pg.bank_benefit_detail.amount_district_soValidityAccounting</v>
      </c>
      <c r="L706">
        <f t="shared" si="21"/>
        <v>100</v>
      </c>
    </row>
    <row r="707" spans="1:12" x14ac:dyDescent="0.25">
      <c r="A707" t="s">
        <v>80</v>
      </c>
      <c r="B707" t="s">
        <v>20</v>
      </c>
      <c r="C707" t="s">
        <v>29</v>
      </c>
      <c r="D707" t="s">
        <v>3219</v>
      </c>
      <c r="E707">
        <v>2922</v>
      </c>
      <c r="F707">
        <v>0</v>
      </c>
      <c r="G707">
        <v>2922</v>
      </c>
      <c r="H707">
        <v>100</v>
      </c>
      <c r="I707">
        <v>100</v>
      </c>
      <c r="J707" t="s">
        <v>36</v>
      </c>
      <c r="K707" t="str">
        <f t="shared" si="22"/>
        <v>KDE00581sales.salesbenefit_pg.bank_benefit_detail.amount_district_targetValidityAccounting</v>
      </c>
      <c r="L707">
        <f t="shared" ref="L707:L770" si="23">H707</f>
        <v>100</v>
      </c>
    </row>
    <row r="708" spans="1:12" x14ac:dyDescent="0.25">
      <c r="A708" t="s">
        <v>70</v>
      </c>
      <c r="B708" t="s">
        <v>20</v>
      </c>
      <c r="C708" t="s">
        <v>29</v>
      </c>
      <c r="D708" t="s">
        <v>3220</v>
      </c>
      <c r="E708">
        <v>3539</v>
      </c>
      <c r="F708">
        <v>0</v>
      </c>
      <c r="G708">
        <v>3539</v>
      </c>
      <c r="H708">
        <v>100</v>
      </c>
      <c r="I708">
        <v>100</v>
      </c>
      <c r="J708" t="s">
        <v>36</v>
      </c>
      <c r="K708" t="str">
        <f t="shared" si="22"/>
        <v>KDE00579sales.salesbenefit_pg.bank_benefit_detail.amount_division_soValidityAccounting</v>
      </c>
      <c r="L708">
        <f t="shared" si="23"/>
        <v>100</v>
      </c>
    </row>
    <row r="709" spans="1:12" x14ac:dyDescent="0.25">
      <c r="A709" t="s">
        <v>31</v>
      </c>
      <c r="B709" t="s">
        <v>20</v>
      </c>
      <c r="C709" t="s">
        <v>29</v>
      </c>
      <c r="D709" t="s">
        <v>3221</v>
      </c>
      <c r="E709">
        <v>1312244</v>
      </c>
      <c r="F709">
        <v>0</v>
      </c>
      <c r="G709">
        <v>1312244</v>
      </c>
      <c r="H709">
        <v>100</v>
      </c>
      <c r="I709">
        <v>100</v>
      </c>
      <c r="J709" t="s">
        <v>36</v>
      </c>
      <c r="K709" t="str">
        <f t="shared" si="22"/>
        <v>KDE00572sales.salesbenefit_pg.bank_benefit_detail.amount_renew_commissionValidityAccounting</v>
      </c>
      <c r="L709">
        <f t="shared" si="23"/>
        <v>100</v>
      </c>
    </row>
    <row r="710" spans="1:12" x14ac:dyDescent="0.25">
      <c r="A710" t="s">
        <v>60</v>
      </c>
      <c r="B710" t="s">
        <v>20</v>
      </c>
      <c r="C710" t="s">
        <v>29</v>
      </c>
      <c r="D710" t="s">
        <v>3222</v>
      </c>
      <c r="E710">
        <v>128410</v>
      </c>
      <c r="F710">
        <v>0</v>
      </c>
      <c r="G710">
        <v>128410</v>
      </c>
      <c r="H710">
        <v>100</v>
      </c>
      <c r="I710">
        <v>100</v>
      </c>
      <c r="J710" t="s">
        <v>36</v>
      </c>
      <c r="K710" t="str">
        <f t="shared" si="22"/>
        <v>KDE00576sales.salesbenefit_pg.bank_benefit_detail.amount_unit_ovValidityAccounting</v>
      </c>
      <c r="L710">
        <f t="shared" si="23"/>
        <v>100</v>
      </c>
    </row>
    <row r="711" spans="1:12" x14ac:dyDescent="0.25">
      <c r="A711" t="s">
        <v>75</v>
      </c>
      <c r="B711" t="s">
        <v>20</v>
      </c>
      <c r="C711" t="s">
        <v>29</v>
      </c>
      <c r="D711" t="s">
        <v>3223</v>
      </c>
      <c r="E711">
        <v>3416</v>
      </c>
      <c r="F711">
        <v>0</v>
      </c>
      <c r="G711">
        <v>3416</v>
      </c>
      <c r="H711">
        <v>100</v>
      </c>
      <c r="I711">
        <v>100</v>
      </c>
      <c r="J711" t="s">
        <v>36</v>
      </c>
      <c r="K711" t="str">
        <f t="shared" si="22"/>
        <v>KDE00580sales.salesbenefit_pg.bank_benefit_detail.amount_unit_soValidityAccounting</v>
      </c>
      <c r="L711">
        <f t="shared" si="23"/>
        <v>100</v>
      </c>
    </row>
    <row r="712" spans="1:12" x14ac:dyDescent="0.25">
      <c r="A712" t="s">
        <v>85</v>
      </c>
      <c r="B712" t="s">
        <v>20</v>
      </c>
      <c r="C712" t="s">
        <v>90</v>
      </c>
      <c r="D712" t="s">
        <v>3224</v>
      </c>
      <c r="E712">
        <v>297613</v>
      </c>
      <c r="F712">
        <v>0</v>
      </c>
      <c r="G712">
        <v>297613</v>
      </c>
      <c r="H712">
        <v>100</v>
      </c>
      <c r="I712">
        <v>100</v>
      </c>
      <c r="J712" t="s">
        <v>36</v>
      </c>
      <c r="K712" t="str">
        <f t="shared" si="22"/>
        <v>KDE00661sales.salesbenefit_pg.master_account_agent.account_noCompletenessAccounting</v>
      </c>
      <c r="L712">
        <f t="shared" si="23"/>
        <v>100</v>
      </c>
    </row>
    <row r="713" spans="1:12" x14ac:dyDescent="0.25">
      <c r="A713" t="s">
        <v>85</v>
      </c>
      <c r="B713" t="s">
        <v>20</v>
      </c>
      <c r="C713" t="s">
        <v>29</v>
      </c>
      <c r="D713" t="s">
        <v>3224</v>
      </c>
      <c r="E713">
        <v>297613</v>
      </c>
      <c r="F713">
        <v>0</v>
      </c>
      <c r="G713">
        <v>297613</v>
      </c>
      <c r="H713">
        <v>100</v>
      </c>
      <c r="I713">
        <v>100</v>
      </c>
      <c r="J713" t="s">
        <v>36</v>
      </c>
      <c r="K713" t="str">
        <f t="shared" si="22"/>
        <v>KDE00661sales.salesbenefit_pg.master_account_agent.account_noValidityAccounting</v>
      </c>
      <c r="L713">
        <f t="shared" si="23"/>
        <v>100</v>
      </c>
    </row>
    <row r="714" spans="1:12" x14ac:dyDescent="0.25">
      <c r="A714" t="s">
        <v>1948</v>
      </c>
      <c r="B714" t="s">
        <v>1732</v>
      </c>
      <c r="C714" t="s">
        <v>90</v>
      </c>
      <c r="D714" t="s">
        <v>3225</v>
      </c>
      <c r="E714">
        <v>44203</v>
      </c>
      <c r="F714">
        <v>0</v>
      </c>
      <c r="G714">
        <v>44203</v>
      </c>
      <c r="H714">
        <v>100</v>
      </c>
      <c r="I714">
        <v>100</v>
      </c>
      <c r="J714" t="s">
        <v>36</v>
      </c>
      <c r="K714" t="str">
        <f t="shared" si="22"/>
        <v>KDE00614straining.straining.qualificateregister.certnameCompletenessSales</v>
      </c>
      <c r="L714">
        <f t="shared" si="23"/>
        <v>100</v>
      </c>
    </row>
    <row r="715" spans="1:12" x14ac:dyDescent="0.25">
      <c r="A715" t="s">
        <v>522</v>
      </c>
      <c r="B715" t="s">
        <v>261</v>
      </c>
      <c r="C715" t="s">
        <v>90</v>
      </c>
      <c r="D715" t="s">
        <v>3226</v>
      </c>
      <c r="E715">
        <v>2442273</v>
      </c>
      <c r="F715">
        <v>0</v>
      </c>
      <c r="G715">
        <v>2442273</v>
      </c>
      <c r="H715">
        <v>100</v>
      </c>
      <c r="I715">
        <v>100</v>
      </c>
      <c r="J715" t="s">
        <v>36</v>
      </c>
      <c r="K715" t="str">
        <f t="shared" si="22"/>
        <v>KDE00727tlprompt.public.beneficiary.persontypeCompletenessCustomer</v>
      </c>
      <c r="L715">
        <f t="shared" si="23"/>
        <v>100</v>
      </c>
    </row>
    <row r="716" spans="1:12" x14ac:dyDescent="0.25">
      <c r="A716" t="s">
        <v>522</v>
      </c>
      <c r="B716" t="s">
        <v>261</v>
      </c>
      <c r="C716" t="s">
        <v>29</v>
      </c>
      <c r="D716" t="s">
        <v>3226</v>
      </c>
      <c r="E716">
        <v>2442273</v>
      </c>
      <c r="F716">
        <v>0</v>
      </c>
      <c r="G716">
        <v>2442273</v>
      </c>
      <c r="H716">
        <v>100</v>
      </c>
      <c r="I716">
        <v>100</v>
      </c>
      <c r="J716" t="s">
        <v>36</v>
      </c>
      <c r="K716" t="str">
        <f t="shared" si="22"/>
        <v>KDE00727tlprompt.public.beneficiary.persontypeValidityCustomer</v>
      </c>
      <c r="L716">
        <f t="shared" si="23"/>
        <v>100</v>
      </c>
    </row>
    <row r="717" spans="1:12" x14ac:dyDescent="0.25">
      <c r="A717" t="s">
        <v>1762</v>
      </c>
      <c r="B717" t="s">
        <v>1732</v>
      </c>
      <c r="C717" t="s">
        <v>29</v>
      </c>
      <c r="D717" t="s">
        <v>3227</v>
      </c>
      <c r="E717">
        <v>943465</v>
      </c>
      <c r="F717">
        <v>0</v>
      </c>
      <c r="G717">
        <v>943465</v>
      </c>
      <c r="H717">
        <v>100</v>
      </c>
      <c r="I717">
        <v>100</v>
      </c>
      <c r="J717" t="s">
        <v>36</v>
      </c>
      <c r="K717" t="str">
        <f t="shared" si="22"/>
        <v>KDE00160tlprompt.public.mcaapplications.agentidValiditySales</v>
      </c>
      <c r="L717">
        <f t="shared" si="23"/>
        <v>100</v>
      </c>
    </row>
    <row r="718" spans="1:12" x14ac:dyDescent="0.25">
      <c r="A718" t="s">
        <v>1762</v>
      </c>
      <c r="B718" t="s">
        <v>1732</v>
      </c>
      <c r="C718" t="s">
        <v>90</v>
      </c>
      <c r="D718" t="s">
        <v>3227</v>
      </c>
      <c r="E718">
        <v>943465</v>
      </c>
      <c r="F718">
        <v>0</v>
      </c>
      <c r="G718">
        <v>943465</v>
      </c>
      <c r="H718">
        <v>100</v>
      </c>
      <c r="I718">
        <v>100</v>
      </c>
      <c r="J718" t="s">
        <v>36</v>
      </c>
      <c r="K718" t="str">
        <f t="shared" si="22"/>
        <v>KDE00160tlprompt.public.mcaapplications.agentidCompletenessSales</v>
      </c>
      <c r="L718">
        <f t="shared" si="23"/>
        <v>100</v>
      </c>
    </row>
    <row r="719" spans="1:12" x14ac:dyDescent="0.25">
      <c r="A719" t="s">
        <v>2035</v>
      </c>
      <c r="B719" t="s">
        <v>1975</v>
      </c>
      <c r="C719" t="s">
        <v>90</v>
      </c>
      <c r="D719" t="s">
        <v>3228</v>
      </c>
      <c r="E719">
        <v>943465</v>
      </c>
      <c r="F719">
        <v>0</v>
      </c>
      <c r="G719">
        <v>943465</v>
      </c>
      <c r="H719">
        <v>100</v>
      </c>
      <c r="I719">
        <v>100</v>
      </c>
      <c r="J719" t="s">
        <v>36</v>
      </c>
      <c r="K719" t="str">
        <f t="shared" si="22"/>
        <v>KDE00246tlprompt.public.mcaapplications.applicationidCompletenessUnderwriting</v>
      </c>
      <c r="L719">
        <f t="shared" si="23"/>
        <v>100</v>
      </c>
    </row>
    <row r="720" spans="1:12" x14ac:dyDescent="0.25">
      <c r="A720" t="s">
        <v>2035</v>
      </c>
      <c r="B720" t="s">
        <v>1975</v>
      </c>
      <c r="C720" t="s">
        <v>29</v>
      </c>
      <c r="D720" t="s">
        <v>3228</v>
      </c>
      <c r="E720">
        <v>943465</v>
      </c>
      <c r="F720">
        <v>0</v>
      </c>
      <c r="G720">
        <v>943465</v>
      </c>
      <c r="H720">
        <v>100</v>
      </c>
      <c r="I720">
        <v>100</v>
      </c>
      <c r="J720" t="s">
        <v>36</v>
      </c>
      <c r="K720" t="str">
        <f t="shared" si="22"/>
        <v>KDE00246tlprompt.public.mcaapplications.applicationidValidityUnderwriting</v>
      </c>
      <c r="L720">
        <f t="shared" si="23"/>
        <v>100</v>
      </c>
    </row>
    <row r="721" spans="1:12" x14ac:dyDescent="0.25">
      <c r="A721" t="s">
        <v>1138</v>
      </c>
      <c r="B721" t="s">
        <v>1975</v>
      </c>
      <c r="C721" t="s">
        <v>90</v>
      </c>
      <c r="D721" t="s">
        <v>3229</v>
      </c>
      <c r="E721">
        <v>943465</v>
      </c>
      <c r="F721">
        <v>0</v>
      </c>
      <c r="G721">
        <v>943465</v>
      </c>
      <c r="H721">
        <v>100</v>
      </c>
      <c r="I721">
        <v>100</v>
      </c>
      <c r="J721" t="s">
        <v>36</v>
      </c>
      <c r="K721" t="str">
        <f t="shared" si="22"/>
        <v>KDE00249tlprompt.public.mcaapplications.applicationnoCompletenessUnderwriting</v>
      </c>
      <c r="L721">
        <f t="shared" si="23"/>
        <v>100</v>
      </c>
    </row>
    <row r="722" spans="1:12" x14ac:dyDescent="0.25">
      <c r="A722" t="s">
        <v>1138</v>
      </c>
      <c r="B722" t="s">
        <v>957</v>
      </c>
      <c r="C722" t="s">
        <v>29</v>
      </c>
      <c r="D722" t="s">
        <v>3229</v>
      </c>
      <c r="E722">
        <v>943465</v>
      </c>
      <c r="F722">
        <v>0</v>
      </c>
      <c r="G722">
        <v>943465</v>
      </c>
      <c r="H722">
        <v>100</v>
      </c>
      <c r="I722">
        <v>100</v>
      </c>
      <c r="J722" t="s">
        <v>36</v>
      </c>
      <c r="K722" t="str">
        <f t="shared" si="22"/>
        <v>KDE00249tlprompt.public.mcaapplications.applicationnoValidityInsurance/Policy</v>
      </c>
      <c r="L722">
        <f t="shared" si="23"/>
        <v>100</v>
      </c>
    </row>
    <row r="723" spans="1:12" x14ac:dyDescent="0.25">
      <c r="A723" t="s">
        <v>1138</v>
      </c>
      <c r="B723" t="s">
        <v>957</v>
      </c>
      <c r="C723" t="s">
        <v>29</v>
      </c>
      <c r="D723" t="s">
        <v>3229</v>
      </c>
      <c r="E723">
        <v>943465</v>
      </c>
      <c r="F723">
        <v>0</v>
      </c>
      <c r="G723">
        <v>943465</v>
      </c>
      <c r="H723">
        <v>100</v>
      </c>
      <c r="I723">
        <v>100</v>
      </c>
      <c r="J723" t="s">
        <v>36</v>
      </c>
      <c r="K723" t="str">
        <f t="shared" si="22"/>
        <v>KDE00249tlprompt.public.mcaapplications.applicationnoValidityInsurance/Policy</v>
      </c>
      <c r="L723">
        <f t="shared" si="23"/>
        <v>100</v>
      </c>
    </row>
    <row r="724" spans="1:12" x14ac:dyDescent="0.25">
      <c r="A724" t="s">
        <v>456</v>
      </c>
      <c r="B724" t="s">
        <v>261</v>
      </c>
      <c r="C724" t="s">
        <v>90</v>
      </c>
      <c r="D724" t="s">
        <v>3230</v>
      </c>
      <c r="E724">
        <v>943465</v>
      </c>
      <c r="F724">
        <v>0</v>
      </c>
      <c r="G724">
        <v>943465</v>
      </c>
      <c r="H724">
        <v>100</v>
      </c>
      <c r="I724">
        <v>100</v>
      </c>
      <c r="J724" t="s">
        <v>36</v>
      </c>
      <c r="K724" t="str">
        <f t="shared" si="22"/>
        <v>KDE00104tlprompt.public.mcaapplications.birthdateCompletenessCustomer</v>
      </c>
      <c r="L724">
        <f t="shared" si="23"/>
        <v>100</v>
      </c>
    </row>
    <row r="725" spans="1:12" x14ac:dyDescent="0.25">
      <c r="A725" t="s">
        <v>385</v>
      </c>
      <c r="B725" t="s">
        <v>261</v>
      </c>
      <c r="C725" t="s">
        <v>90</v>
      </c>
      <c r="D725" t="s">
        <v>3231</v>
      </c>
      <c r="E725">
        <v>943465</v>
      </c>
      <c r="F725">
        <v>0</v>
      </c>
      <c r="G725">
        <v>943465</v>
      </c>
      <c r="H725">
        <v>100</v>
      </c>
      <c r="I725">
        <v>100</v>
      </c>
      <c r="J725" t="s">
        <v>36</v>
      </c>
      <c r="K725" t="str">
        <f t="shared" si="22"/>
        <v>KDE00016tlprompt.public.mcaapplications.CustomerNameCompletenessCustomer</v>
      </c>
      <c r="L725">
        <f t="shared" si="23"/>
        <v>100</v>
      </c>
    </row>
    <row r="726" spans="1:12" x14ac:dyDescent="0.25">
      <c r="A726" t="s">
        <v>581</v>
      </c>
      <c r="B726" t="s">
        <v>261</v>
      </c>
      <c r="C726" t="s">
        <v>216</v>
      </c>
      <c r="D726" t="s">
        <v>3232</v>
      </c>
      <c r="E726">
        <v>943465</v>
      </c>
      <c r="F726">
        <v>0</v>
      </c>
      <c r="G726">
        <v>943465</v>
      </c>
      <c r="H726">
        <v>100</v>
      </c>
      <c r="I726">
        <v>100</v>
      </c>
      <c r="J726" t="s">
        <v>36</v>
      </c>
      <c r="K726" t="str">
        <f t="shared" si="22"/>
        <v>KDE00004tlprompt.public.mcaapplications.genderIntegrityCustomer</v>
      </c>
      <c r="L726">
        <f t="shared" si="23"/>
        <v>100</v>
      </c>
    </row>
    <row r="727" spans="1:12" x14ac:dyDescent="0.25">
      <c r="A727" t="s">
        <v>581</v>
      </c>
      <c r="B727" t="s">
        <v>261</v>
      </c>
      <c r="C727" t="s">
        <v>90</v>
      </c>
      <c r="D727" t="s">
        <v>3232</v>
      </c>
      <c r="E727">
        <v>943465</v>
      </c>
      <c r="F727">
        <v>0</v>
      </c>
      <c r="G727">
        <v>943465</v>
      </c>
      <c r="H727">
        <v>100</v>
      </c>
      <c r="I727">
        <v>100</v>
      </c>
      <c r="J727" t="s">
        <v>36</v>
      </c>
      <c r="K727" t="str">
        <f t="shared" si="22"/>
        <v>KDE00004tlprompt.public.mcaapplications.genderCompletenessCustomer</v>
      </c>
      <c r="L727">
        <f t="shared" si="23"/>
        <v>100</v>
      </c>
    </row>
    <row r="728" spans="1:12" x14ac:dyDescent="0.25">
      <c r="A728" t="s">
        <v>282</v>
      </c>
      <c r="B728" t="s">
        <v>261</v>
      </c>
      <c r="C728" t="s">
        <v>90</v>
      </c>
      <c r="D728" t="s">
        <v>3233</v>
      </c>
      <c r="E728">
        <v>940793</v>
      </c>
      <c r="F728">
        <v>0</v>
      </c>
      <c r="G728">
        <v>940793</v>
      </c>
      <c r="H728">
        <v>100</v>
      </c>
      <c r="I728">
        <v>100</v>
      </c>
      <c r="J728" t="s">
        <v>36</v>
      </c>
      <c r="K728" t="str">
        <f t="shared" si="22"/>
        <v>KDE00005tlprompt.public.mcaapplications.identifyidCompletenessCustomer</v>
      </c>
      <c r="L728">
        <f t="shared" si="23"/>
        <v>100</v>
      </c>
    </row>
    <row r="729" spans="1:12" x14ac:dyDescent="0.25">
      <c r="A729" t="s">
        <v>282</v>
      </c>
      <c r="B729" t="s">
        <v>261</v>
      </c>
      <c r="C729" t="s">
        <v>29</v>
      </c>
      <c r="D729" t="s">
        <v>3233</v>
      </c>
      <c r="E729">
        <v>940793</v>
      </c>
      <c r="F729">
        <v>0</v>
      </c>
      <c r="G729">
        <v>940793</v>
      </c>
      <c r="H729">
        <v>100</v>
      </c>
      <c r="I729">
        <v>100</v>
      </c>
      <c r="J729" t="s">
        <v>36</v>
      </c>
      <c r="K729" t="str">
        <f t="shared" si="22"/>
        <v>KDE00005tlprompt.public.mcaapplications.identifyidValidityCustomer</v>
      </c>
      <c r="L729">
        <f t="shared" si="23"/>
        <v>100</v>
      </c>
    </row>
    <row r="730" spans="1:12" x14ac:dyDescent="0.25">
      <c r="A730" t="s">
        <v>699</v>
      </c>
      <c r="B730" t="s">
        <v>261</v>
      </c>
      <c r="C730" t="s">
        <v>90</v>
      </c>
      <c r="D730" t="s">
        <v>3234</v>
      </c>
      <c r="E730">
        <v>943465</v>
      </c>
      <c r="F730">
        <v>0</v>
      </c>
      <c r="G730">
        <v>943465</v>
      </c>
      <c r="H730">
        <v>100</v>
      </c>
      <c r="I730">
        <v>100</v>
      </c>
      <c r="J730" t="s">
        <v>36</v>
      </c>
      <c r="K730" t="str">
        <f t="shared" si="22"/>
        <v>KDE00009tlprompt.public.mcaapplications.identifytypeCompletenessCustomer</v>
      </c>
      <c r="L730">
        <f t="shared" si="23"/>
        <v>100</v>
      </c>
    </row>
    <row r="731" spans="1:12" x14ac:dyDescent="0.25">
      <c r="A731" t="s">
        <v>750</v>
      </c>
      <c r="B731" t="s">
        <v>261</v>
      </c>
      <c r="C731" t="s">
        <v>90</v>
      </c>
      <c r="D731" t="s">
        <v>3235</v>
      </c>
      <c r="E731">
        <v>943465</v>
      </c>
      <c r="F731">
        <v>0</v>
      </c>
      <c r="G731">
        <v>943465</v>
      </c>
      <c r="H731">
        <v>100</v>
      </c>
      <c r="I731">
        <v>100</v>
      </c>
      <c r="J731" t="s">
        <v>36</v>
      </c>
      <c r="K731" t="str">
        <f t="shared" si="22"/>
        <v>KDE00119tlprompt.public.mcaapplications.maritalCompletenessCustomer</v>
      </c>
      <c r="L731">
        <f t="shared" si="23"/>
        <v>100</v>
      </c>
    </row>
    <row r="732" spans="1:12" x14ac:dyDescent="0.25">
      <c r="A732" t="s">
        <v>1132</v>
      </c>
      <c r="B732" t="s">
        <v>957</v>
      </c>
      <c r="C732" t="s">
        <v>29</v>
      </c>
      <c r="D732" t="s">
        <v>3236</v>
      </c>
      <c r="E732">
        <v>943465</v>
      </c>
      <c r="F732">
        <v>0</v>
      </c>
      <c r="G732">
        <v>943465</v>
      </c>
      <c r="H732">
        <v>100</v>
      </c>
      <c r="I732">
        <v>100</v>
      </c>
      <c r="J732" t="s">
        <v>36</v>
      </c>
      <c r="K732" t="str">
        <f t="shared" si="22"/>
        <v>KDE00244tlprompt.public.mcaapplications.policynoValidityInsurance/Policy</v>
      </c>
      <c r="L732">
        <f t="shared" si="23"/>
        <v>100</v>
      </c>
    </row>
    <row r="733" spans="1:12" x14ac:dyDescent="0.25">
      <c r="A733" t="s">
        <v>2000</v>
      </c>
      <c r="B733" t="s">
        <v>1975</v>
      </c>
      <c r="C733" t="s">
        <v>90</v>
      </c>
      <c r="D733" t="s">
        <v>3237</v>
      </c>
      <c r="E733">
        <v>943465</v>
      </c>
      <c r="F733">
        <v>0</v>
      </c>
      <c r="G733">
        <v>943465</v>
      </c>
      <c r="H733">
        <v>100</v>
      </c>
      <c r="I733">
        <v>100</v>
      </c>
      <c r="J733" t="s">
        <v>36</v>
      </c>
      <c r="K733" t="str">
        <f t="shared" si="22"/>
        <v>KDE00371tlprompt.public.mcaapplications.submitdateCompletenessUnderwriting</v>
      </c>
      <c r="L733">
        <f t="shared" si="23"/>
        <v>100</v>
      </c>
    </row>
    <row r="734" spans="1:12" x14ac:dyDescent="0.25">
      <c r="A734" t="s">
        <v>2000</v>
      </c>
      <c r="B734" t="s">
        <v>1975</v>
      </c>
      <c r="C734" t="s">
        <v>29</v>
      </c>
      <c r="D734" t="s">
        <v>3237</v>
      </c>
      <c r="E734">
        <v>943465</v>
      </c>
      <c r="F734">
        <v>0</v>
      </c>
      <c r="G734">
        <v>943465</v>
      </c>
      <c r="H734">
        <v>100</v>
      </c>
      <c r="I734">
        <v>100</v>
      </c>
      <c r="J734" t="s">
        <v>36</v>
      </c>
      <c r="K734" t="str">
        <f t="shared" si="22"/>
        <v>KDE00371tlprompt.public.mcaapplications.submitdateValidityUnderwriting</v>
      </c>
      <c r="L734">
        <f t="shared" si="23"/>
        <v>100</v>
      </c>
    </row>
    <row r="735" spans="1:12" x14ac:dyDescent="0.25">
      <c r="A735" t="s">
        <v>1187</v>
      </c>
      <c r="B735" t="s">
        <v>957</v>
      </c>
      <c r="C735" t="s">
        <v>29</v>
      </c>
      <c r="D735" t="s">
        <v>2778</v>
      </c>
      <c r="E735">
        <v>1609710</v>
      </c>
      <c r="F735">
        <v>0</v>
      </c>
      <c r="G735">
        <v>1609710</v>
      </c>
      <c r="H735">
        <v>100</v>
      </c>
      <c r="I735">
        <v>100</v>
      </c>
      <c r="J735" t="s">
        <v>36</v>
      </c>
      <c r="K735" t="str">
        <f t="shared" si="22"/>
        <v>KDE00284tlprompt.public.payment.paydateValidityInsurance/Policy</v>
      </c>
      <c r="L735">
        <f t="shared" si="23"/>
        <v>100</v>
      </c>
    </row>
    <row r="736" spans="1:12" x14ac:dyDescent="0.25">
      <c r="A736" t="s">
        <v>651</v>
      </c>
      <c r="B736" t="s">
        <v>261</v>
      </c>
      <c r="C736" t="s">
        <v>90</v>
      </c>
      <c r="D736" t="s">
        <v>3238</v>
      </c>
      <c r="E736">
        <v>1919066</v>
      </c>
      <c r="F736">
        <v>0</v>
      </c>
      <c r="G736">
        <v>1919066</v>
      </c>
      <c r="H736">
        <v>100</v>
      </c>
      <c r="I736">
        <v>100</v>
      </c>
      <c r="J736" t="s">
        <v>36</v>
      </c>
      <c r="K736" t="str">
        <f t="shared" si="22"/>
        <v>KDE00408tlprompt.public.payment.taxreduceflagCompletenessCustomer</v>
      </c>
      <c r="L736">
        <f t="shared" si="23"/>
        <v>100</v>
      </c>
    </row>
    <row r="737" spans="1:12" x14ac:dyDescent="0.25">
      <c r="A737" t="s">
        <v>651</v>
      </c>
      <c r="B737" t="s">
        <v>261</v>
      </c>
      <c r="C737" t="s">
        <v>29</v>
      </c>
      <c r="D737" t="s">
        <v>3238</v>
      </c>
      <c r="E737">
        <v>1919066</v>
      </c>
      <c r="F737">
        <v>0</v>
      </c>
      <c r="G737">
        <v>1919066</v>
      </c>
      <c r="H737">
        <v>100</v>
      </c>
      <c r="I737">
        <v>100</v>
      </c>
      <c r="J737" t="s">
        <v>36</v>
      </c>
      <c r="K737" t="str">
        <f t="shared" si="22"/>
        <v>KDE00408tlprompt.public.payment.taxreduceflagValidityCustomer</v>
      </c>
      <c r="L737">
        <f t="shared" si="23"/>
        <v>100</v>
      </c>
    </row>
    <row r="738" spans="1:12" x14ac:dyDescent="0.25">
      <c r="A738" t="s">
        <v>1656</v>
      </c>
      <c r="B738" t="s">
        <v>1589</v>
      </c>
      <c r="C738" t="s">
        <v>29</v>
      </c>
      <c r="D738" t="s">
        <v>3239</v>
      </c>
      <c r="E738">
        <v>3071119</v>
      </c>
      <c r="F738">
        <v>0</v>
      </c>
      <c r="G738">
        <v>3071119</v>
      </c>
      <c r="H738">
        <v>100</v>
      </c>
      <c r="I738">
        <v>100</v>
      </c>
      <c r="J738" t="s">
        <v>36</v>
      </c>
      <c r="K738" t="str">
        <f t="shared" si="22"/>
        <v>KDE00694tlprompt.public.prospect.birthdateValidityMarketing</v>
      </c>
      <c r="L738">
        <f t="shared" si="23"/>
        <v>100</v>
      </c>
    </row>
    <row r="739" spans="1:12" x14ac:dyDescent="0.25">
      <c r="A739" t="s">
        <v>1976</v>
      </c>
      <c r="B739" t="s">
        <v>1975</v>
      </c>
      <c r="C739" t="s">
        <v>29</v>
      </c>
      <c r="D739" t="s">
        <v>2964</v>
      </c>
      <c r="E739">
        <v>4748537</v>
      </c>
      <c r="F739">
        <v>0</v>
      </c>
      <c r="G739">
        <v>4748537</v>
      </c>
      <c r="H739">
        <v>100</v>
      </c>
      <c r="I739">
        <v>100</v>
      </c>
      <c r="J739" t="s">
        <v>36</v>
      </c>
      <c r="K739" t="str">
        <f t="shared" si="22"/>
        <v>KDE00180tlprompt.public.quotation.healthcheckflagValidityUnderwriting</v>
      </c>
      <c r="L739">
        <f t="shared" si="23"/>
        <v>100</v>
      </c>
    </row>
    <row r="740" spans="1:12" x14ac:dyDescent="0.25">
      <c r="A740" t="s">
        <v>1207</v>
      </c>
      <c r="B740" t="s">
        <v>957</v>
      </c>
      <c r="C740" t="s">
        <v>29</v>
      </c>
      <c r="D740" t="s">
        <v>2943</v>
      </c>
      <c r="E740">
        <v>4748501</v>
      </c>
      <c r="F740">
        <v>0</v>
      </c>
      <c r="G740">
        <v>4748501</v>
      </c>
      <c r="H740">
        <v>100</v>
      </c>
      <c r="I740">
        <v>100</v>
      </c>
      <c r="J740" t="s">
        <v>36</v>
      </c>
      <c r="K740" t="str">
        <f t="shared" si="22"/>
        <v>KDE00315tlprompt.public.quotation.pendowmentyearValidityInsurance/Policy</v>
      </c>
      <c r="L740">
        <f t="shared" si="23"/>
        <v>100</v>
      </c>
    </row>
    <row r="741" spans="1:12" x14ac:dyDescent="0.25">
      <c r="A741" t="s">
        <v>1661</v>
      </c>
      <c r="B741" t="s">
        <v>1660</v>
      </c>
      <c r="C741" t="s">
        <v>90</v>
      </c>
      <c r="D741" t="s">
        <v>3240</v>
      </c>
      <c r="E741">
        <v>4748538</v>
      </c>
      <c r="F741">
        <v>0</v>
      </c>
      <c r="G741">
        <v>4748538</v>
      </c>
      <c r="H741">
        <v>100</v>
      </c>
      <c r="I741">
        <v>100</v>
      </c>
      <c r="J741" t="s">
        <v>36</v>
      </c>
      <c r="K741" t="str">
        <f t="shared" si="22"/>
        <v>KDE00265tlprompt.public.quotation.plancodeCompletenessProduct</v>
      </c>
      <c r="L741">
        <f t="shared" si="23"/>
        <v>100</v>
      </c>
    </row>
    <row r="742" spans="1:12" x14ac:dyDescent="0.25">
      <c r="A742" t="s">
        <v>1661</v>
      </c>
      <c r="B742" t="s">
        <v>1660</v>
      </c>
      <c r="C742" t="s">
        <v>216</v>
      </c>
      <c r="D742" t="s">
        <v>3240</v>
      </c>
      <c r="E742">
        <v>4748538</v>
      </c>
      <c r="F742">
        <v>0</v>
      </c>
      <c r="G742">
        <v>4748538</v>
      </c>
      <c r="H742">
        <v>100</v>
      </c>
      <c r="I742">
        <v>100</v>
      </c>
      <c r="J742" t="s">
        <v>36</v>
      </c>
      <c r="K742" t="str">
        <f t="shared" si="22"/>
        <v>KDE00265tlprompt.public.quotation.plancodeIntegrityProduct</v>
      </c>
      <c r="L742">
        <f t="shared" si="23"/>
        <v>100</v>
      </c>
    </row>
    <row r="743" spans="1:12" x14ac:dyDescent="0.25">
      <c r="A743" t="s">
        <v>1078</v>
      </c>
      <c r="B743" t="s">
        <v>957</v>
      </c>
      <c r="C743" t="s">
        <v>90</v>
      </c>
      <c r="D743" t="s">
        <v>3241</v>
      </c>
      <c r="E743">
        <v>8755000</v>
      </c>
      <c r="F743">
        <v>0</v>
      </c>
      <c r="G743">
        <v>8755000</v>
      </c>
      <c r="H743">
        <v>100</v>
      </c>
      <c r="I743">
        <v>100</v>
      </c>
      <c r="J743" t="s">
        <v>36</v>
      </c>
      <c r="K743" t="str">
        <f t="shared" si="22"/>
        <v>KDE00225tlprompt.public.quotationrider.premiumCompletenessInsurance/Policy</v>
      </c>
      <c r="L743">
        <f t="shared" si="23"/>
        <v>100</v>
      </c>
    </row>
    <row r="744" spans="1:12" x14ac:dyDescent="0.25">
      <c r="A744" t="s">
        <v>1922</v>
      </c>
      <c r="B744" t="s">
        <v>1732</v>
      </c>
      <c r="C744" t="s">
        <v>90</v>
      </c>
      <c r="D744" t="s">
        <v>3242</v>
      </c>
      <c r="E744">
        <v>27459</v>
      </c>
      <c r="F744">
        <v>0</v>
      </c>
      <c r="G744">
        <v>27459</v>
      </c>
      <c r="H744">
        <v>100</v>
      </c>
      <c r="I744">
        <v>100</v>
      </c>
      <c r="J744" t="s">
        <v>36</v>
      </c>
      <c r="K744" t="str">
        <f t="shared" si="22"/>
        <v>KDE00501tlweb_ca.tlweb_ca.profile1.descriptCompletenessSales</v>
      </c>
      <c r="L744">
        <f t="shared" si="23"/>
        <v>100</v>
      </c>
    </row>
    <row r="745" spans="1:12" x14ac:dyDescent="0.25">
      <c r="A745" t="s">
        <v>1911</v>
      </c>
      <c r="B745" t="s">
        <v>1732</v>
      </c>
      <c r="C745" t="s">
        <v>29</v>
      </c>
      <c r="D745" t="s">
        <v>3243</v>
      </c>
      <c r="E745">
        <v>4202</v>
      </c>
      <c r="F745">
        <v>0</v>
      </c>
      <c r="G745">
        <v>4202</v>
      </c>
      <c r="H745">
        <v>100</v>
      </c>
      <c r="I745">
        <v>100</v>
      </c>
      <c r="J745" t="s">
        <v>36</v>
      </c>
      <c r="K745" t="str">
        <f t="shared" si="22"/>
        <v>KDE00170underwrite.adc.bankbranch.bankbranchcodeValiditySales</v>
      </c>
      <c r="L745">
        <f t="shared" si="23"/>
        <v>100</v>
      </c>
    </row>
    <row r="746" spans="1:12" x14ac:dyDescent="0.25">
      <c r="A746" t="s">
        <v>1981</v>
      </c>
      <c r="B746" t="s">
        <v>1975</v>
      </c>
      <c r="C746" t="s">
        <v>29</v>
      </c>
      <c r="D746" t="s">
        <v>2790</v>
      </c>
      <c r="E746">
        <v>2341481</v>
      </c>
      <c r="F746">
        <v>0</v>
      </c>
      <c r="G746">
        <v>2341481</v>
      </c>
      <c r="H746">
        <v>100</v>
      </c>
      <c r="I746">
        <v>100</v>
      </c>
      <c r="J746" t="s">
        <v>36</v>
      </c>
      <c r="K746" t="str">
        <f t="shared" si="22"/>
        <v>KDE00373underwrite.adc.bankmovement.approvedateValidityUnderwriting</v>
      </c>
      <c r="L746">
        <f t="shared" si="23"/>
        <v>100</v>
      </c>
    </row>
    <row r="747" spans="1:12" x14ac:dyDescent="0.25">
      <c r="A747" t="s">
        <v>472</v>
      </c>
      <c r="B747" t="s">
        <v>261</v>
      </c>
      <c r="C747" t="s">
        <v>29</v>
      </c>
      <c r="D747" t="s">
        <v>3244</v>
      </c>
      <c r="E747">
        <v>20074</v>
      </c>
      <c r="F747">
        <v>0</v>
      </c>
      <c r="G747">
        <v>20074</v>
      </c>
      <c r="H747">
        <v>100</v>
      </c>
      <c r="I747">
        <v>100</v>
      </c>
      <c r="J747" t="s">
        <v>36</v>
      </c>
      <c r="K747" t="str">
        <f t="shared" si="22"/>
        <v>KDE00163underwrite.adc.refundaccount.accountnoValidityCustomer</v>
      </c>
      <c r="L747">
        <f t="shared" si="23"/>
        <v>100</v>
      </c>
    </row>
    <row r="748" spans="1:12" x14ac:dyDescent="0.25">
      <c r="A748" t="s">
        <v>775</v>
      </c>
      <c r="B748" t="s">
        <v>261</v>
      </c>
      <c r="C748" t="s">
        <v>29</v>
      </c>
      <c r="D748" t="s">
        <v>3245</v>
      </c>
      <c r="E748">
        <v>418027</v>
      </c>
      <c r="F748">
        <v>0</v>
      </c>
      <c r="G748">
        <v>418027</v>
      </c>
      <c r="H748">
        <v>100</v>
      </c>
      <c r="I748">
        <v>100</v>
      </c>
      <c r="J748" t="s">
        <v>36</v>
      </c>
      <c r="K748" t="str">
        <f t="shared" si="22"/>
        <v>KDE00406underwrite.cunderwrite.appinfo.heightValidityCustomer</v>
      </c>
      <c r="L748">
        <f t="shared" si="23"/>
        <v>100</v>
      </c>
    </row>
    <row r="749" spans="1:12" x14ac:dyDescent="0.25">
      <c r="A749" t="s">
        <v>781</v>
      </c>
      <c r="B749" t="s">
        <v>261</v>
      </c>
      <c r="C749" t="s">
        <v>29</v>
      </c>
      <c r="D749" t="s">
        <v>3246</v>
      </c>
      <c r="E749">
        <v>418027</v>
      </c>
      <c r="F749">
        <v>0</v>
      </c>
      <c r="G749">
        <v>418027</v>
      </c>
      <c r="H749">
        <v>100</v>
      </c>
      <c r="I749">
        <v>100</v>
      </c>
      <c r="J749" t="s">
        <v>36</v>
      </c>
      <c r="K749" t="str">
        <f t="shared" si="22"/>
        <v>KDE00407underwrite.cunderwrite.appinfo.weightValidityCustomer</v>
      </c>
      <c r="L749">
        <f t="shared" si="23"/>
        <v>100</v>
      </c>
    </row>
    <row r="750" spans="1:12" x14ac:dyDescent="0.25">
      <c r="A750" t="s">
        <v>1762</v>
      </c>
      <c r="B750" t="s">
        <v>1732</v>
      </c>
      <c r="C750" t="s">
        <v>90</v>
      </c>
      <c r="D750" t="s">
        <v>2784</v>
      </c>
      <c r="E750">
        <v>109806</v>
      </c>
      <c r="F750">
        <v>0</v>
      </c>
      <c r="G750">
        <v>109806</v>
      </c>
      <c r="H750">
        <v>100</v>
      </c>
      <c r="I750">
        <v>100</v>
      </c>
      <c r="J750" t="s">
        <v>36</v>
      </c>
      <c r="K750" t="str">
        <f t="shared" si="22"/>
        <v>KDE00160underwrite.cunderwrite.appln.agentCompletenessSales</v>
      </c>
      <c r="L750">
        <f t="shared" si="23"/>
        <v>100</v>
      </c>
    </row>
    <row r="751" spans="1:12" x14ac:dyDescent="0.25">
      <c r="A751" t="s">
        <v>2035</v>
      </c>
      <c r="B751" t="s">
        <v>1975</v>
      </c>
      <c r="C751" t="s">
        <v>90</v>
      </c>
      <c r="D751" t="s">
        <v>3247</v>
      </c>
      <c r="E751">
        <v>109806</v>
      </c>
      <c r="F751">
        <v>0</v>
      </c>
      <c r="G751">
        <v>109806</v>
      </c>
      <c r="H751">
        <v>100</v>
      </c>
      <c r="I751">
        <v>100</v>
      </c>
      <c r="J751" t="s">
        <v>36</v>
      </c>
      <c r="K751" t="str">
        <f t="shared" si="22"/>
        <v>KDE00246underwrite.cunderwrite.appln.applicationnoCompletenessUnderwriting</v>
      </c>
      <c r="L751">
        <f t="shared" si="23"/>
        <v>100</v>
      </c>
    </row>
    <row r="752" spans="1:12" x14ac:dyDescent="0.25">
      <c r="A752" t="s">
        <v>2035</v>
      </c>
      <c r="B752" t="s">
        <v>1975</v>
      </c>
      <c r="C752" t="s">
        <v>29</v>
      </c>
      <c r="D752" t="s">
        <v>3247</v>
      </c>
      <c r="E752">
        <v>109806</v>
      </c>
      <c r="F752">
        <v>0</v>
      </c>
      <c r="G752">
        <v>109806</v>
      </c>
      <c r="H752">
        <v>100</v>
      </c>
      <c r="I752">
        <v>100</v>
      </c>
      <c r="J752" t="s">
        <v>36</v>
      </c>
      <c r="K752" t="str">
        <f t="shared" si="22"/>
        <v>KDE00246underwrite.cunderwrite.appln.applicationnoValidityUnderwriting</v>
      </c>
      <c r="L752">
        <f t="shared" si="23"/>
        <v>100</v>
      </c>
    </row>
    <row r="753" spans="1:12" x14ac:dyDescent="0.25">
      <c r="A753" t="s">
        <v>456</v>
      </c>
      <c r="B753" t="s">
        <v>261</v>
      </c>
      <c r="C753" t="s">
        <v>90</v>
      </c>
      <c r="D753" t="s">
        <v>3248</v>
      </c>
      <c r="E753">
        <v>109806</v>
      </c>
      <c r="F753">
        <v>0</v>
      </c>
      <c r="G753">
        <v>109806</v>
      </c>
      <c r="H753">
        <v>100</v>
      </c>
      <c r="I753">
        <v>100</v>
      </c>
      <c r="J753" t="s">
        <v>36</v>
      </c>
      <c r="K753" t="str">
        <f t="shared" si="22"/>
        <v>KDE00104underwrite.cunderwrite.appln.birthdateCompletenessCustomer</v>
      </c>
      <c r="L753">
        <f t="shared" si="23"/>
        <v>100</v>
      </c>
    </row>
    <row r="754" spans="1:12" x14ac:dyDescent="0.25">
      <c r="A754" t="s">
        <v>875</v>
      </c>
      <c r="B754" t="s">
        <v>874</v>
      </c>
      <c r="C754" t="s">
        <v>216</v>
      </c>
      <c r="D754" t="s">
        <v>3249</v>
      </c>
      <c r="E754">
        <v>109806</v>
      </c>
      <c r="F754">
        <v>0</v>
      </c>
      <c r="G754">
        <v>109806</v>
      </c>
      <c r="H754">
        <v>100</v>
      </c>
      <c r="I754">
        <v>100</v>
      </c>
      <c r="J754" t="s">
        <v>36</v>
      </c>
      <c r="K754" t="str">
        <f t="shared" si="22"/>
        <v>KDE00184underwrite.cunderwrite.appln.branchIntegrityHuman Resource</v>
      </c>
      <c r="L754">
        <f t="shared" si="23"/>
        <v>100</v>
      </c>
    </row>
    <row r="755" spans="1:12" x14ac:dyDescent="0.25">
      <c r="A755" t="s">
        <v>884</v>
      </c>
      <c r="B755" t="s">
        <v>874</v>
      </c>
      <c r="C755" t="s">
        <v>90</v>
      </c>
      <c r="D755" t="s">
        <v>3249</v>
      </c>
      <c r="E755">
        <v>109806</v>
      </c>
      <c r="F755">
        <v>0</v>
      </c>
      <c r="G755">
        <v>109806</v>
      </c>
      <c r="H755">
        <v>100</v>
      </c>
      <c r="I755">
        <v>100</v>
      </c>
      <c r="J755" t="s">
        <v>36</v>
      </c>
      <c r="K755" t="str">
        <f t="shared" si="22"/>
        <v>KDE00185underwrite.cunderwrite.appln.branchCompletenessHuman Resource</v>
      </c>
      <c r="L755">
        <f t="shared" si="23"/>
        <v>100</v>
      </c>
    </row>
    <row r="756" spans="1:12" x14ac:dyDescent="0.25">
      <c r="A756" t="s">
        <v>699</v>
      </c>
      <c r="B756" t="s">
        <v>261</v>
      </c>
      <c r="C756" t="s">
        <v>90</v>
      </c>
      <c r="D756" t="s">
        <v>3250</v>
      </c>
      <c r="E756">
        <v>109806</v>
      </c>
      <c r="F756">
        <v>0</v>
      </c>
      <c r="G756">
        <v>109806</v>
      </c>
      <c r="H756">
        <v>100</v>
      </c>
      <c r="I756">
        <v>100</v>
      </c>
      <c r="J756" t="s">
        <v>36</v>
      </c>
      <c r="K756" t="str">
        <f t="shared" si="22"/>
        <v>KDE00009underwrite.cunderwrite.appln.cardtypeCompletenessCustomer</v>
      </c>
      <c r="L756">
        <f t="shared" si="23"/>
        <v>100</v>
      </c>
    </row>
    <row r="757" spans="1:12" x14ac:dyDescent="0.25">
      <c r="A757" t="s">
        <v>992</v>
      </c>
      <c r="B757" t="s">
        <v>957</v>
      </c>
      <c r="C757" t="s">
        <v>90</v>
      </c>
      <c r="D757" t="s">
        <v>3251</v>
      </c>
      <c r="E757">
        <v>109806</v>
      </c>
      <c r="F757">
        <v>0</v>
      </c>
      <c r="G757">
        <v>109806</v>
      </c>
      <c r="H757">
        <v>100</v>
      </c>
      <c r="I757">
        <v>100</v>
      </c>
      <c r="J757" t="s">
        <v>36</v>
      </c>
      <c r="K757" t="str">
        <f t="shared" si="22"/>
        <v>KDE00171underwrite.cunderwrite.appln.effectivedateCompletenessInsurance/Policy</v>
      </c>
      <c r="L757">
        <f t="shared" si="23"/>
        <v>100</v>
      </c>
    </row>
    <row r="758" spans="1:12" x14ac:dyDescent="0.25">
      <c r="A758" t="s">
        <v>282</v>
      </c>
      <c r="B758" t="s">
        <v>261</v>
      </c>
      <c r="C758" t="s">
        <v>90</v>
      </c>
      <c r="D758" t="s">
        <v>2924</v>
      </c>
      <c r="E758">
        <v>109111</v>
      </c>
      <c r="F758">
        <v>0</v>
      </c>
      <c r="G758">
        <v>109111</v>
      </c>
      <c r="H758">
        <v>100</v>
      </c>
      <c r="I758">
        <v>100</v>
      </c>
      <c r="J758" t="s">
        <v>36</v>
      </c>
      <c r="K758" t="str">
        <f t="shared" si="22"/>
        <v>KDE00005underwrite.cunderwrite.appln.idnoCompletenessCustomer</v>
      </c>
      <c r="L758">
        <f t="shared" si="23"/>
        <v>100</v>
      </c>
    </row>
    <row r="759" spans="1:12" x14ac:dyDescent="0.25">
      <c r="A759" t="s">
        <v>1976</v>
      </c>
      <c r="B759" t="s">
        <v>1975</v>
      </c>
      <c r="C759" t="s">
        <v>29</v>
      </c>
      <c r="D759" t="s">
        <v>3252</v>
      </c>
      <c r="E759">
        <v>109806</v>
      </c>
      <c r="F759">
        <v>0</v>
      </c>
      <c r="G759">
        <v>109806</v>
      </c>
      <c r="H759">
        <v>100</v>
      </c>
      <c r="I759">
        <v>100</v>
      </c>
      <c r="J759" t="s">
        <v>36</v>
      </c>
      <c r="K759" t="str">
        <f t="shared" si="22"/>
        <v>KDE00180underwrite.cunderwrite.appln.medicalValidityUnderwriting</v>
      </c>
      <c r="L759">
        <f t="shared" si="23"/>
        <v>100</v>
      </c>
    </row>
    <row r="760" spans="1:12" x14ac:dyDescent="0.25">
      <c r="A760" t="s">
        <v>1088</v>
      </c>
      <c r="B760" t="s">
        <v>957</v>
      </c>
      <c r="C760" t="s">
        <v>90</v>
      </c>
      <c r="D760" t="s">
        <v>3253</v>
      </c>
      <c r="E760">
        <v>109806</v>
      </c>
      <c r="F760">
        <v>0</v>
      </c>
      <c r="G760">
        <v>109806</v>
      </c>
      <c r="H760">
        <v>100</v>
      </c>
      <c r="I760">
        <v>100</v>
      </c>
      <c r="J760" t="s">
        <v>36</v>
      </c>
      <c r="K760" t="str">
        <f t="shared" si="22"/>
        <v>KDE00233underwrite.cunderwrite.appln.modeCompletenessInsurance/Policy</v>
      </c>
      <c r="L760">
        <f t="shared" si="23"/>
        <v>100</v>
      </c>
    </row>
    <row r="761" spans="1:12" x14ac:dyDescent="0.25">
      <c r="A761" t="s">
        <v>1750</v>
      </c>
      <c r="B761" t="s">
        <v>1732</v>
      </c>
      <c r="C761" t="s">
        <v>90</v>
      </c>
      <c r="D761" t="s">
        <v>3254</v>
      </c>
      <c r="E761">
        <v>109806</v>
      </c>
      <c r="F761">
        <v>0</v>
      </c>
      <c r="G761">
        <v>109806</v>
      </c>
      <c r="H761">
        <v>100</v>
      </c>
      <c r="I761">
        <v>100</v>
      </c>
      <c r="J761" t="s">
        <v>36</v>
      </c>
      <c r="K761" t="str">
        <f t="shared" si="22"/>
        <v>KDE00156underwrite.cunderwrite.appln.salenameCompletenessSales</v>
      </c>
      <c r="L761">
        <f t="shared" si="23"/>
        <v>100</v>
      </c>
    </row>
    <row r="762" spans="1:12" x14ac:dyDescent="0.25">
      <c r="A762" t="s">
        <v>581</v>
      </c>
      <c r="B762" t="s">
        <v>261</v>
      </c>
      <c r="C762" t="s">
        <v>216</v>
      </c>
      <c r="D762" t="s">
        <v>3255</v>
      </c>
      <c r="E762">
        <v>109806</v>
      </c>
      <c r="F762">
        <v>0</v>
      </c>
      <c r="G762">
        <v>109806</v>
      </c>
      <c r="H762">
        <v>100</v>
      </c>
      <c r="I762">
        <v>100</v>
      </c>
      <c r="J762" t="s">
        <v>36</v>
      </c>
      <c r="K762" t="str">
        <f t="shared" si="22"/>
        <v>KDE00004underwrite.cunderwrite.appln.sexIntegrityCustomer</v>
      </c>
      <c r="L762">
        <f t="shared" si="23"/>
        <v>100</v>
      </c>
    </row>
    <row r="763" spans="1:12" x14ac:dyDescent="0.25">
      <c r="A763" t="s">
        <v>581</v>
      </c>
      <c r="B763" t="s">
        <v>261</v>
      </c>
      <c r="C763" t="s">
        <v>90</v>
      </c>
      <c r="D763" t="s">
        <v>3255</v>
      </c>
      <c r="E763">
        <v>109806</v>
      </c>
      <c r="F763">
        <v>0</v>
      </c>
      <c r="G763">
        <v>109806</v>
      </c>
      <c r="H763">
        <v>100</v>
      </c>
      <c r="I763">
        <v>100</v>
      </c>
      <c r="J763" t="s">
        <v>36</v>
      </c>
      <c r="K763" t="str">
        <f t="shared" si="22"/>
        <v>KDE00004underwrite.cunderwrite.appln.sexCompletenessCustomer</v>
      </c>
      <c r="L763">
        <f t="shared" si="23"/>
        <v>100</v>
      </c>
    </row>
    <row r="764" spans="1:12" x14ac:dyDescent="0.25">
      <c r="A764" t="s">
        <v>2056</v>
      </c>
      <c r="B764" t="s">
        <v>1975</v>
      </c>
      <c r="C764" t="s">
        <v>90</v>
      </c>
      <c r="D764" t="s">
        <v>3256</v>
      </c>
      <c r="E764">
        <v>109806</v>
      </c>
      <c r="F764">
        <v>0</v>
      </c>
      <c r="G764">
        <v>109806</v>
      </c>
      <c r="H764">
        <v>100</v>
      </c>
      <c r="I764">
        <v>100</v>
      </c>
      <c r="J764" t="s">
        <v>36</v>
      </c>
      <c r="K764" t="str">
        <f t="shared" si="22"/>
        <v>KDE00484underwrite.cunderwrite.appln.statusCompletenessUnderwriting</v>
      </c>
      <c r="L764">
        <f t="shared" si="23"/>
        <v>100</v>
      </c>
    </row>
    <row r="765" spans="1:12" x14ac:dyDescent="0.25">
      <c r="A765" t="s">
        <v>2056</v>
      </c>
      <c r="B765" t="s">
        <v>1975</v>
      </c>
      <c r="C765" t="s">
        <v>216</v>
      </c>
      <c r="D765" t="s">
        <v>3256</v>
      </c>
      <c r="E765">
        <v>109806</v>
      </c>
      <c r="F765">
        <v>0</v>
      </c>
      <c r="G765">
        <v>109806</v>
      </c>
      <c r="H765">
        <v>100</v>
      </c>
      <c r="I765">
        <v>100</v>
      </c>
      <c r="J765" t="s">
        <v>36</v>
      </c>
      <c r="K765" t="str">
        <f t="shared" si="22"/>
        <v>KDE00484underwrite.cunderwrite.appln.statusIntegrityUnderwriting</v>
      </c>
      <c r="L765">
        <f t="shared" si="23"/>
        <v>100</v>
      </c>
    </row>
    <row r="766" spans="1:12" x14ac:dyDescent="0.25">
      <c r="A766" t="s">
        <v>2000</v>
      </c>
      <c r="B766" t="s">
        <v>1975</v>
      </c>
      <c r="C766" t="s">
        <v>90</v>
      </c>
      <c r="D766" t="s">
        <v>3257</v>
      </c>
      <c r="E766">
        <v>109806</v>
      </c>
      <c r="F766">
        <v>0</v>
      </c>
      <c r="G766">
        <v>109806</v>
      </c>
      <c r="H766">
        <v>100</v>
      </c>
      <c r="I766">
        <v>100</v>
      </c>
      <c r="J766" t="s">
        <v>36</v>
      </c>
      <c r="K766" t="str">
        <f t="shared" si="22"/>
        <v>KDE00371underwrite.cunderwrite.appln.sysdateCompletenessUnderwriting</v>
      </c>
      <c r="L766">
        <f t="shared" si="23"/>
        <v>100</v>
      </c>
    </row>
    <row r="767" spans="1:12" x14ac:dyDescent="0.25">
      <c r="A767" t="s">
        <v>2000</v>
      </c>
      <c r="B767" t="s">
        <v>1975</v>
      </c>
      <c r="C767" t="s">
        <v>29</v>
      </c>
      <c r="D767" t="s">
        <v>3257</v>
      </c>
      <c r="E767">
        <v>109806</v>
      </c>
      <c r="F767">
        <v>0</v>
      </c>
      <c r="G767">
        <v>109806</v>
      </c>
      <c r="H767">
        <v>100</v>
      </c>
      <c r="I767">
        <v>100</v>
      </c>
      <c r="J767" t="s">
        <v>36</v>
      </c>
      <c r="K767" t="str">
        <f t="shared" si="22"/>
        <v>KDE00371underwrite.cunderwrite.appln.sysdateValidityUnderwriting</v>
      </c>
      <c r="L767">
        <f t="shared" si="23"/>
        <v>100</v>
      </c>
    </row>
    <row r="768" spans="1:12" x14ac:dyDescent="0.25">
      <c r="A768" t="s">
        <v>1126</v>
      </c>
      <c r="B768" t="s">
        <v>957</v>
      </c>
      <c r="C768" t="s">
        <v>90</v>
      </c>
      <c r="D768" t="s">
        <v>3258</v>
      </c>
      <c r="E768">
        <v>109806</v>
      </c>
      <c r="F768">
        <v>0</v>
      </c>
      <c r="G768">
        <v>109806</v>
      </c>
      <c r="H768">
        <v>100</v>
      </c>
      <c r="I768">
        <v>100</v>
      </c>
      <c r="J768" t="s">
        <v>36</v>
      </c>
      <c r="K768" t="str">
        <f t="shared" si="22"/>
        <v>KDE00241underwrite.cunderwrite.appln.totalpremCompletenessInsurance/Policy</v>
      </c>
      <c r="L768">
        <f t="shared" si="23"/>
        <v>100</v>
      </c>
    </row>
    <row r="769" spans="1:12" x14ac:dyDescent="0.25">
      <c r="A769" t="s">
        <v>522</v>
      </c>
      <c r="B769" t="s">
        <v>261</v>
      </c>
      <c r="C769" t="s">
        <v>90</v>
      </c>
      <c r="D769" t="s">
        <v>3259</v>
      </c>
      <c r="E769">
        <v>608452</v>
      </c>
      <c r="F769">
        <v>0</v>
      </c>
      <c r="G769">
        <v>608452</v>
      </c>
      <c r="H769">
        <v>100</v>
      </c>
      <c r="I769">
        <v>100</v>
      </c>
      <c r="J769" t="s">
        <v>36</v>
      </c>
      <c r="K769" t="str">
        <f t="shared" si="22"/>
        <v>KDE00727underwrite.cunderwrite.bnf.bnftypeCompletenessCustomer</v>
      </c>
      <c r="L769">
        <f t="shared" si="23"/>
        <v>100</v>
      </c>
    </row>
    <row r="770" spans="1:12" x14ac:dyDescent="0.25">
      <c r="A770" t="s">
        <v>1768</v>
      </c>
      <c r="B770" t="s">
        <v>1732</v>
      </c>
      <c r="C770" t="s">
        <v>29</v>
      </c>
      <c r="D770" t="s">
        <v>2847</v>
      </c>
      <c r="E770">
        <v>532</v>
      </c>
      <c r="F770">
        <v>0</v>
      </c>
      <c r="G770">
        <v>532</v>
      </c>
      <c r="H770">
        <v>100</v>
      </c>
      <c r="I770">
        <v>100</v>
      </c>
      <c r="J770" t="s">
        <v>36</v>
      </c>
      <c r="K770" t="str">
        <f t="shared" ref="K770:K796" si="24">A770&amp;D770&amp;C770&amp;B770</f>
        <v>KDE00165underwrite.cunderwrite.distributoremployee.iclicenseexpireValiditySales</v>
      </c>
      <c r="L770">
        <f t="shared" si="23"/>
        <v>100</v>
      </c>
    </row>
    <row r="771" spans="1:12" x14ac:dyDescent="0.25">
      <c r="A771" t="s">
        <v>1768</v>
      </c>
      <c r="B771" t="s">
        <v>1732</v>
      </c>
      <c r="C771" t="s">
        <v>29</v>
      </c>
      <c r="D771" t="s">
        <v>2863</v>
      </c>
      <c r="E771">
        <v>35323</v>
      </c>
      <c r="F771">
        <v>0</v>
      </c>
      <c r="G771">
        <v>35323</v>
      </c>
      <c r="H771">
        <v>100</v>
      </c>
      <c r="I771">
        <v>100</v>
      </c>
      <c r="J771" t="s">
        <v>36</v>
      </c>
      <c r="K771" t="str">
        <f t="shared" si="24"/>
        <v>KDE00165underwrite.cunderwrite.distributoremployee.lcexpiredateValiditySales</v>
      </c>
      <c r="L771">
        <f t="shared" ref="L771:L796" si="25">H771</f>
        <v>100</v>
      </c>
    </row>
    <row r="772" spans="1:12" x14ac:dyDescent="0.25">
      <c r="A772" t="s">
        <v>1762</v>
      </c>
      <c r="B772" t="s">
        <v>1732</v>
      </c>
      <c r="C772" t="s">
        <v>90</v>
      </c>
      <c r="D772" t="s">
        <v>3260</v>
      </c>
      <c r="E772">
        <v>9281</v>
      </c>
      <c r="F772">
        <v>0</v>
      </c>
      <c r="G772">
        <v>9281</v>
      </c>
      <c r="H772">
        <v>100</v>
      </c>
      <c r="I772">
        <v>100</v>
      </c>
      <c r="J772" t="s">
        <v>36</v>
      </c>
      <c r="K772" t="str">
        <f t="shared" si="24"/>
        <v>KDE00160underwrite.cunderwrite.dmapplication.agentCompletenessSales</v>
      </c>
      <c r="L772">
        <f t="shared" si="25"/>
        <v>100</v>
      </c>
    </row>
    <row r="773" spans="1:12" x14ac:dyDescent="0.25">
      <c r="A773" t="s">
        <v>1762</v>
      </c>
      <c r="B773" t="s">
        <v>1732</v>
      </c>
      <c r="C773" t="s">
        <v>29</v>
      </c>
      <c r="D773" t="s">
        <v>3260</v>
      </c>
      <c r="E773">
        <v>9281</v>
      </c>
      <c r="F773">
        <v>0</v>
      </c>
      <c r="G773">
        <v>9281</v>
      </c>
      <c r="H773">
        <v>100</v>
      </c>
      <c r="I773">
        <v>100</v>
      </c>
      <c r="J773" t="s">
        <v>36</v>
      </c>
      <c r="K773" t="str">
        <f t="shared" si="24"/>
        <v>KDE00160underwrite.cunderwrite.dmapplication.agentValiditySales</v>
      </c>
      <c r="L773">
        <f t="shared" si="25"/>
        <v>100</v>
      </c>
    </row>
    <row r="774" spans="1:12" x14ac:dyDescent="0.25">
      <c r="A774" t="s">
        <v>385</v>
      </c>
      <c r="B774" t="s">
        <v>261</v>
      </c>
      <c r="C774" t="s">
        <v>90</v>
      </c>
      <c r="D774" t="s">
        <v>3261</v>
      </c>
      <c r="E774">
        <v>9281</v>
      </c>
      <c r="F774">
        <v>0</v>
      </c>
      <c r="G774">
        <v>9281</v>
      </c>
      <c r="H774">
        <v>100</v>
      </c>
      <c r="I774">
        <v>100</v>
      </c>
      <c r="J774" t="s">
        <v>36</v>
      </c>
      <c r="K774" t="str">
        <f t="shared" si="24"/>
        <v>KDE00016underwrite.cunderwrite.dmapplication.CustomerNameCompletenessCustomer</v>
      </c>
      <c r="L774">
        <f t="shared" si="25"/>
        <v>100</v>
      </c>
    </row>
    <row r="775" spans="1:12" x14ac:dyDescent="0.25">
      <c r="A775" t="s">
        <v>282</v>
      </c>
      <c r="B775" t="s">
        <v>261</v>
      </c>
      <c r="C775" t="s">
        <v>90</v>
      </c>
      <c r="D775" t="s">
        <v>3262</v>
      </c>
      <c r="E775">
        <v>9281</v>
      </c>
      <c r="F775">
        <v>0</v>
      </c>
      <c r="G775">
        <v>9281</v>
      </c>
      <c r="H775">
        <v>100</v>
      </c>
      <c r="I775">
        <v>100</v>
      </c>
      <c r="J775" t="s">
        <v>36</v>
      </c>
      <c r="K775" t="str">
        <f t="shared" si="24"/>
        <v>KDE00005underwrite.cunderwrite.dmapplication.idnoCompletenessCustomer</v>
      </c>
      <c r="L775">
        <f t="shared" si="25"/>
        <v>100</v>
      </c>
    </row>
    <row r="776" spans="1:12" x14ac:dyDescent="0.25">
      <c r="A776" t="s">
        <v>282</v>
      </c>
      <c r="B776" t="s">
        <v>261</v>
      </c>
      <c r="C776" t="s">
        <v>29</v>
      </c>
      <c r="D776" t="s">
        <v>3262</v>
      </c>
      <c r="E776">
        <v>9281</v>
      </c>
      <c r="F776">
        <v>0</v>
      </c>
      <c r="G776">
        <v>9281</v>
      </c>
      <c r="H776">
        <v>100</v>
      </c>
      <c r="I776">
        <v>100</v>
      </c>
      <c r="J776" t="s">
        <v>36</v>
      </c>
      <c r="K776" t="str">
        <f t="shared" si="24"/>
        <v>KDE00005underwrite.cunderwrite.dmapplication.idnoValidityCustomer</v>
      </c>
      <c r="L776">
        <f t="shared" si="25"/>
        <v>100</v>
      </c>
    </row>
    <row r="777" spans="1:12" x14ac:dyDescent="0.25">
      <c r="A777" t="s">
        <v>809</v>
      </c>
      <c r="B777" t="s">
        <v>808</v>
      </c>
      <c r="C777" t="s">
        <v>216</v>
      </c>
      <c r="D777" t="s">
        <v>3263</v>
      </c>
      <c r="E777">
        <v>9281</v>
      </c>
      <c r="F777">
        <v>0</v>
      </c>
      <c r="G777">
        <v>9281</v>
      </c>
      <c r="H777">
        <v>100</v>
      </c>
      <c r="I777">
        <v>100</v>
      </c>
      <c r="J777" t="s">
        <v>36</v>
      </c>
      <c r="K777" t="str">
        <f t="shared" si="24"/>
        <v>KDE00345underwrite.cunderwrite.dmapplication.paymenttypeIntegrityFinance</v>
      </c>
      <c r="L777">
        <f t="shared" si="25"/>
        <v>100</v>
      </c>
    </row>
    <row r="778" spans="1:12" x14ac:dyDescent="0.25">
      <c r="A778" t="s">
        <v>809</v>
      </c>
      <c r="B778" t="s">
        <v>808</v>
      </c>
      <c r="C778" t="s">
        <v>90</v>
      </c>
      <c r="D778" t="s">
        <v>3263</v>
      </c>
      <c r="E778">
        <v>9281</v>
      </c>
      <c r="F778">
        <v>0</v>
      </c>
      <c r="G778">
        <v>9281</v>
      </c>
      <c r="H778">
        <v>100</v>
      </c>
      <c r="I778">
        <v>100</v>
      </c>
      <c r="J778" t="s">
        <v>36</v>
      </c>
      <c r="K778" t="str">
        <f t="shared" si="24"/>
        <v>KDE00345underwrite.cunderwrite.dmapplication.paymenttypeCompletenessFinance</v>
      </c>
      <c r="L778">
        <f t="shared" si="25"/>
        <v>100</v>
      </c>
    </row>
    <row r="779" spans="1:12" x14ac:dyDescent="0.25">
      <c r="A779" t="s">
        <v>385</v>
      </c>
      <c r="B779" t="s">
        <v>261</v>
      </c>
      <c r="C779" t="s">
        <v>29</v>
      </c>
      <c r="D779" t="s">
        <v>3264</v>
      </c>
      <c r="E779">
        <v>9281</v>
      </c>
      <c r="F779">
        <v>0</v>
      </c>
      <c r="G779">
        <v>9281</v>
      </c>
      <c r="H779">
        <v>100</v>
      </c>
      <c r="I779">
        <v>100</v>
      </c>
      <c r="J779" t="s">
        <v>36</v>
      </c>
      <c r="K779" t="str">
        <f t="shared" si="24"/>
        <v>KDE00016underwrite.cunderwrite.dmapplication.PersonNameValidityCustomer</v>
      </c>
      <c r="L779">
        <f t="shared" si="25"/>
        <v>100</v>
      </c>
    </row>
    <row r="780" spans="1:12" x14ac:dyDescent="0.25">
      <c r="A780" t="s">
        <v>1026</v>
      </c>
      <c r="B780" t="s">
        <v>957</v>
      </c>
      <c r="C780" t="s">
        <v>90</v>
      </c>
      <c r="D780" t="s">
        <v>3265</v>
      </c>
      <c r="E780">
        <v>9281</v>
      </c>
      <c r="F780">
        <v>0</v>
      </c>
      <c r="G780">
        <v>9281</v>
      </c>
      <c r="H780">
        <v>100</v>
      </c>
      <c r="I780">
        <v>100</v>
      </c>
      <c r="J780" t="s">
        <v>36</v>
      </c>
      <c r="K780" t="str">
        <f t="shared" si="24"/>
        <v>KDE00221underwrite.cunderwrite.dmapplication.riderpremiumCompletenessInsurance/Policy</v>
      </c>
      <c r="L780">
        <f t="shared" si="25"/>
        <v>100</v>
      </c>
    </row>
    <row r="781" spans="1:12" x14ac:dyDescent="0.25">
      <c r="A781" t="s">
        <v>581</v>
      </c>
      <c r="B781" t="s">
        <v>957</v>
      </c>
      <c r="C781" t="s">
        <v>216</v>
      </c>
      <c r="D781" t="s">
        <v>3266</v>
      </c>
      <c r="E781">
        <v>9281</v>
      </c>
      <c r="F781">
        <v>0</v>
      </c>
      <c r="G781">
        <v>9281</v>
      </c>
      <c r="H781">
        <v>100</v>
      </c>
      <c r="I781">
        <v>100</v>
      </c>
      <c r="J781" t="s">
        <v>36</v>
      </c>
      <c r="K781" t="str">
        <f t="shared" si="24"/>
        <v>KDE00004underwrite.cunderwrite.dmapplication.sexIntegrityInsurance/Policy</v>
      </c>
      <c r="L781">
        <f t="shared" si="25"/>
        <v>100</v>
      </c>
    </row>
    <row r="782" spans="1:12" x14ac:dyDescent="0.25">
      <c r="A782" t="s">
        <v>581</v>
      </c>
      <c r="B782" t="s">
        <v>261</v>
      </c>
      <c r="C782" t="s">
        <v>90</v>
      </c>
      <c r="D782" t="s">
        <v>3266</v>
      </c>
      <c r="E782">
        <v>9281</v>
      </c>
      <c r="F782">
        <v>0</v>
      </c>
      <c r="G782">
        <v>9281</v>
      </c>
      <c r="H782">
        <v>100</v>
      </c>
      <c r="I782">
        <v>100</v>
      </c>
      <c r="J782" t="s">
        <v>36</v>
      </c>
      <c r="K782" t="str">
        <f t="shared" si="24"/>
        <v>KDE00004underwrite.cunderwrite.dmapplication.sexCompletenessCustomer</v>
      </c>
      <c r="L782">
        <f t="shared" si="25"/>
        <v>100</v>
      </c>
    </row>
    <row r="783" spans="1:12" x14ac:dyDescent="0.25">
      <c r="A783" t="s">
        <v>992</v>
      </c>
      <c r="B783" t="s">
        <v>957</v>
      </c>
      <c r="C783" t="s">
        <v>90</v>
      </c>
      <c r="D783" t="s">
        <v>3267</v>
      </c>
      <c r="E783">
        <v>134299</v>
      </c>
      <c r="F783">
        <v>0</v>
      </c>
      <c r="G783">
        <v>134299</v>
      </c>
      <c r="H783">
        <v>100</v>
      </c>
      <c r="I783">
        <v>100</v>
      </c>
      <c r="J783" t="s">
        <v>36</v>
      </c>
      <c r="K783" t="str">
        <f t="shared" si="24"/>
        <v>KDE00171underwrite.cunderwrite.dmmaster.effectivedateCompletenessInsurance/Policy</v>
      </c>
      <c r="L783">
        <f t="shared" si="25"/>
        <v>100</v>
      </c>
    </row>
    <row r="784" spans="1:12" x14ac:dyDescent="0.25">
      <c r="A784" t="s">
        <v>809</v>
      </c>
      <c r="B784" t="s">
        <v>808</v>
      </c>
      <c r="C784" t="s">
        <v>216</v>
      </c>
      <c r="D784" t="s">
        <v>3268</v>
      </c>
      <c r="E784">
        <v>134299</v>
      </c>
      <c r="F784">
        <v>0</v>
      </c>
      <c r="G784">
        <v>134299</v>
      </c>
      <c r="H784">
        <v>100</v>
      </c>
      <c r="I784">
        <v>100</v>
      </c>
      <c r="J784" t="s">
        <v>36</v>
      </c>
      <c r="K784" t="str">
        <f t="shared" si="24"/>
        <v>KDE00345underwrite.cunderwrite.dmmaster.paymenttypeIntegrityFinance</v>
      </c>
      <c r="L784">
        <f t="shared" si="25"/>
        <v>100</v>
      </c>
    </row>
    <row r="785" spans="1:12" x14ac:dyDescent="0.25">
      <c r="A785" t="s">
        <v>809</v>
      </c>
      <c r="B785" t="s">
        <v>808</v>
      </c>
      <c r="C785" t="s">
        <v>90</v>
      </c>
      <c r="D785" t="s">
        <v>3268</v>
      </c>
      <c r="E785">
        <v>134299</v>
      </c>
      <c r="F785">
        <v>0</v>
      </c>
      <c r="G785">
        <v>134299</v>
      </c>
      <c r="H785">
        <v>100</v>
      </c>
      <c r="I785">
        <v>100</v>
      </c>
      <c r="J785" t="s">
        <v>36</v>
      </c>
      <c r="K785" t="str">
        <f t="shared" si="24"/>
        <v>KDE00345underwrite.cunderwrite.dmmaster.paymenttypeCompletenessFinance</v>
      </c>
      <c r="L785">
        <f t="shared" si="25"/>
        <v>100</v>
      </c>
    </row>
    <row r="786" spans="1:12" x14ac:dyDescent="0.25">
      <c r="A786" t="s">
        <v>1661</v>
      </c>
      <c r="B786" t="s">
        <v>1660</v>
      </c>
      <c r="C786" t="s">
        <v>90</v>
      </c>
      <c r="D786" t="s">
        <v>3269</v>
      </c>
      <c r="E786">
        <v>134299</v>
      </c>
      <c r="F786">
        <v>0</v>
      </c>
      <c r="G786">
        <v>134299</v>
      </c>
      <c r="H786">
        <v>100</v>
      </c>
      <c r="I786">
        <v>100</v>
      </c>
      <c r="J786" t="s">
        <v>36</v>
      </c>
      <c r="K786" t="str">
        <f t="shared" si="24"/>
        <v>KDE00265underwrite.cunderwrite.dmmaster.plancodeCompletenessProduct</v>
      </c>
      <c r="L786">
        <f t="shared" si="25"/>
        <v>100</v>
      </c>
    </row>
    <row r="787" spans="1:12" x14ac:dyDescent="0.25">
      <c r="A787" t="s">
        <v>516</v>
      </c>
      <c r="B787" t="s">
        <v>261</v>
      </c>
      <c r="C787" t="s">
        <v>90</v>
      </c>
      <c r="D787" t="s">
        <v>3270</v>
      </c>
      <c r="E787">
        <v>37975</v>
      </c>
      <c r="F787">
        <v>0</v>
      </c>
      <c r="G787">
        <v>37975</v>
      </c>
      <c r="H787">
        <v>100</v>
      </c>
      <c r="I787">
        <v>100</v>
      </c>
      <c r="J787" t="s">
        <v>36</v>
      </c>
      <c r="K787" t="str">
        <f t="shared" si="24"/>
        <v>KDE00725underwrite.cunderwrite.dmpayer.CustomerNameCompletenessCustomer</v>
      </c>
      <c r="L787">
        <f t="shared" si="25"/>
        <v>100</v>
      </c>
    </row>
    <row r="788" spans="1:12" x14ac:dyDescent="0.25">
      <c r="A788" t="s">
        <v>1026</v>
      </c>
      <c r="B788" t="s">
        <v>957</v>
      </c>
      <c r="C788" t="s">
        <v>90</v>
      </c>
      <c r="D788" t="s">
        <v>3271</v>
      </c>
      <c r="E788">
        <v>1398609</v>
      </c>
      <c r="F788">
        <v>0</v>
      </c>
      <c r="G788">
        <v>1398609</v>
      </c>
      <c r="H788">
        <v>100</v>
      </c>
      <c r="I788">
        <v>100</v>
      </c>
      <c r="J788" t="s">
        <v>36</v>
      </c>
      <c r="K788" t="str">
        <f t="shared" si="24"/>
        <v>KDE00221underwrite.cunderwrite.dmrecuring.amountCompletenessInsurance/Policy</v>
      </c>
      <c r="L788">
        <f t="shared" si="25"/>
        <v>100</v>
      </c>
    </row>
    <row r="789" spans="1:12" x14ac:dyDescent="0.25">
      <c r="A789" t="s">
        <v>814</v>
      </c>
      <c r="B789" t="s">
        <v>808</v>
      </c>
      <c r="C789" t="s">
        <v>90</v>
      </c>
      <c r="D789" t="s">
        <v>3272</v>
      </c>
      <c r="E789">
        <v>23161</v>
      </c>
      <c r="F789">
        <v>0</v>
      </c>
      <c r="G789">
        <v>23161</v>
      </c>
      <c r="H789">
        <v>100</v>
      </c>
      <c r="I789">
        <v>100</v>
      </c>
      <c r="J789" t="s">
        <v>36</v>
      </c>
      <c r="K789" t="str">
        <f t="shared" si="24"/>
        <v>KDE00135underwrite.cunderwrite.dmrefundmain.paytype2CompletenessFinance</v>
      </c>
      <c r="L789">
        <f t="shared" si="25"/>
        <v>100</v>
      </c>
    </row>
    <row r="790" spans="1:12" x14ac:dyDescent="0.25">
      <c r="A790" t="s">
        <v>814</v>
      </c>
      <c r="B790" t="s">
        <v>808</v>
      </c>
      <c r="C790" t="s">
        <v>216</v>
      </c>
      <c r="D790" t="s">
        <v>3272</v>
      </c>
      <c r="E790">
        <v>23161</v>
      </c>
      <c r="F790">
        <v>0</v>
      </c>
      <c r="G790">
        <v>23161</v>
      </c>
      <c r="H790">
        <v>100</v>
      </c>
      <c r="I790">
        <v>100</v>
      </c>
      <c r="J790" t="s">
        <v>36</v>
      </c>
      <c r="K790" t="str">
        <f t="shared" si="24"/>
        <v>KDE00135underwrite.cunderwrite.dmrefundmain.paytype2IntegrityFinance</v>
      </c>
      <c r="L790">
        <f t="shared" si="25"/>
        <v>100</v>
      </c>
    </row>
    <row r="791" spans="1:12" x14ac:dyDescent="0.25">
      <c r="A791" t="s">
        <v>1026</v>
      </c>
      <c r="B791" t="s">
        <v>957</v>
      </c>
      <c r="C791" t="s">
        <v>90</v>
      </c>
      <c r="D791" t="s">
        <v>3273</v>
      </c>
      <c r="E791">
        <v>26677</v>
      </c>
      <c r="F791">
        <v>0</v>
      </c>
      <c r="G791">
        <v>26677</v>
      </c>
      <c r="H791">
        <v>100</v>
      </c>
      <c r="I791">
        <v>100</v>
      </c>
      <c r="J791" t="s">
        <v>36</v>
      </c>
      <c r="K791" t="str">
        <f t="shared" si="24"/>
        <v>KDE00221underwrite.cunderwrite.dmrefundmain.refundamountCompletenessInsurance/Policy</v>
      </c>
      <c r="L791">
        <f t="shared" si="25"/>
        <v>100</v>
      </c>
    </row>
    <row r="792" spans="1:12" x14ac:dyDescent="0.25">
      <c r="A792" t="s">
        <v>1674</v>
      </c>
      <c r="B792" t="s">
        <v>1660</v>
      </c>
      <c r="C792" t="s">
        <v>90</v>
      </c>
      <c r="D792" t="s">
        <v>3274</v>
      </c>
      <c r="E792">
        <v>1111058</v>
      </c>
      <c r="F792">
        <v>0</v>
      </c>
      <c r="G792">
        <v>1111058</v>
      </c>
      <c r="H792">
        <v>100</v>
      </c>
      <c r="I792">
        <v>100</v>
      </c>
      <c r="J792" t="s">
        <v>36</v>
      </c>
      <c r="K792" t="str">
        <f t="shared" si="24"/>
        <v>KDE00267underwrite.cunderwrite.hrid.ridertypeCompletenessProduct</v>
      </c>
      <c r="L792">
        <f t="shared" si="25"/>
        <v>100</v>
      </c>
    </row>
    <row r="793" spans="1:12" x14ac:dyDescent="0.25">
      <c r="A793" t="s">
        <v>2018</v>
      </c>
      <c r="B793" t="s">
        <v>1975</v>
      </c>
      <c r="C793" t="s">
        <v>90</v>
      </c>
      <c r="D793" t="s">
        <v>3275</v>
      </c>
      <c r="E793">
        <v>156397</v>
      </c>
      <c r="F793">
        <v>0</v>
      </c>
      <c r="G793">
        <v>156397</v>
      </c>
      <c r="H793">
        <v>100</v>
      </c>
      <c r="I793">
        <v>100</v>
      </c>
      <c r="J793" t="s">
        <v>36</v>
      </c>
      <c r="K793" t="str">
        <f t="shared" si="24"/>
        <v>KDE00030underwrite.cunderwrite.informhealth.medicalcodeCompletenessUnderwriting</v>
      </c>
      <c r="L793">
        <f t="shared" si="25"/>
        <v>100</v>
      </c>
    </row>
    <row r="794" spans="1:12" x14ac:dyDescent="0.25">
      <c r="A794" t="s">
        <v>2018</v>
      </c>
      <c r="B794" t="s">
        <v>1975</v>
      </c>
      <c r="C794" t="s">
        <v>29</v>
      </c>
      <c r="D794" t="s">
        <v>3275</v>
      </c>
      <c r="E794">
        <v>156397</v>
      </c>
      <c r="F794">
        <v>0</v>
      </c>
      <c r="G794">
        <v>156397</v>
      </c>
      <c r="H794">
        <v>100</v>
      </c>
      <c r="I794">
        <v>100</v>
      </c>
      <c r="J794" t="s">
        <v>36</v>
      </c>
      <c r="K794" t="str">
        <f t="shared" si="24"/>
        <v>KDE00030underwrite.cunderwrite.informhealth.medicalcodeValidityUnderwriting</v>
      </c>
      <c r="L794">
        <f t="shared" si="25"/>
        <v>100</v>
      </c>
    </row>
    <row r="795" spans="1:12" x14ac:dyDescent="0.25">
      <c r="A795" t="s">
        <v>867</v>
      </c>
      <c r="B795" t="s">
        <v>808</v>
      </c>
      <c r="C795" t="s">
        <v>90</v>
      </c>
      <c r="D795" t="s">
        <v>3276</v>
      </c>
      <c r="E795">
        <v>29809</v>
      </c>
      <c r="F795">
        <v>0</v>
      </c>
      <c r="G795">
        <v>29809</v>
      </c>
      <c r="H795">
        <v>100</v>
      </c>
      <c r="I795">
        <v>100</v>
      </c>
      <c r="J795" t="s">
        <v>36</v>
      </c>
      <c r="K795" t="str">
        <f t="shared" si="24"/>
        <v>KDE00363underwrite.cunderwrite.job.psreceivedateCompletenessFinance</v>
      </c>
      <c r="L795">
        <f t="shared" si="25"/>
        <v>100</v>
      </c>
    </row>
    <row r="796" spans="1:12" x14ac:dyDescent="0.25">
      <c r="A796" t="s">
        <v>867</v>
      </c>
      <c r="B796" t="s">
        <v>808</v>
      </c>
      <c r="C796" t="s">
        <v>29</v>
      </c>
      <c r="D796" t="s">
        <v>3276</v>
      </c>
      <c r="E796">
        <v>29510</v>
      </c>
      <c r="F796">
        <v>0</v>
      </c>
      <c r="G796">
        <v>29510</v>
      </c>
      <c r="H796">
        <v>100</v>
      </c>
      <c r="I796">
        <v>100</v>
      </c>
      <c r="J796" t="s">
        <v>36</v>
      </c>
      <c r="K796" t="str">
        <f t="shared" si="24"/>
        <v>KDE00363underwrite.cunderwrite.job.psreceivedateValidityFinance</v>
      </c>
      <c r="L796">
        <f t="shared" si="25"/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V1181"/>
  <sheetViews>
    <sheetView tabSelected="1" workbookViewId="0">
      <pane xSplit="5" ySplit="1" topLeftCell="K694" activePane="bottomRight" state="frozen"/>
      <selection pane="topRight"/>
      <selection pane="bottomLeft"/>
      <selection pane="bottomRight" activeCell="A712" sqref="A712"/>
    </sheetView>
  </sheetViews>
  <sheetFormatPr defaultColWidth="9.140625" defaultRowHeight="15" x14ac:dyDescent="0.25"/>
  <cols>
    <col min="1" max="1" width="25.28515625" customWidth="1"/>
    <col min="2" max="2" width="20.7109375" customWidth="1"/>
    <col min="3" max="4" width="21.28515625" customWidth="1"/>
    <col min="5" max="5" width="14.7109375" customWidth="1"/>
    <col min="6" max="6" width="25.5703125" customWidth="1"/>
    <col min="7" max="7" width="26.85546875" customWidth="1"/>
    <col min="8" max="9" width="15.28515625" customWidth="1"/>
    <col min="10" max="10" width="28" customWidth="1"/>
    <col min="11" max="11" width="21.140625" customWidth="1"/>
    <col min="12" max="12" width="19.5703125" customWidth="1"/>
    <col min="13" max="13" width="33" customWidth="1"/>
    <col min="14" max="14" width="57.28515625" customWidth="1"/>
    <col min="15" max="15" width="32.7109375" bestFit="1" customWidth="1"/>
    <col min="16" max="16" width="32.7109375" customWidth="1"/>
    <col min="17" max="17" width="26.85546875" hidden="1" customWidth="1"/>
    <col min="18" max="18" width="21.5703125" hidden="1" customWidth="1"/>
    <col min="19" max="19" width="34.28515625" hidden="1" customWidth="1"/>
    <col min="20" max="20" width="18.5703125" bestFit="1" customWidth="1"/>
    <col min="21" max="21" width="40.7109375" customWidth="1"/>
    <col min="22" max="22" width="38.5703125" customWidth="1"/>
  </cols>
  <sheetData>
    <row r="1" spans="1:22" x14ac:dyDescent="0.25">
      <c r="A1" s="9" t="s">
        <v>0</v>
      </c>
      <c r="B1" s="9" t="s">
        <v>1</v>
      </c>
      <c r="C1" s="23" t="s">
        <v>2</v>
      </c>
      <c r="D1" s="29" t="s">
        <v>2717</v>
      </c>
      <c r="E1" s="11" t="s">
        <v>3</v>
      </c>
      <c r="F1" s="11" t="s">
        <v>4</v>
      </c>
      <c r="G1" s="11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24" t="s">
        <v>10</v>
      </c>
      <c r="M1" s="4" t="s">
        <v>11</v>
      </c>
      <c r="N1" s="21" t="s">
        <v>12</v>
      </c>
      <c r="O1" s="24" t="s">
        <v>2719</v>
      </c>
      <c r="P1" s="24"/>
      <c r="Q1" s="29" t="s">
        <v>2720</v>
      </c>
      <c r="R1" s="22" t="s">
        <v>15</v>
      </c>
      <c r="S1" s="22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N2" t="s">
        <v>30</v>
      </c>
      <c r="R2" t="s">
        <v>21</v>
      </c>
      <c r="T2" t="str">
        <f>VLOOKUP(N2,Sheet1!W:X,2,FALSE)</f>
        <v>NOT PASS</v>
      </c>
      <c r="U2" t="s">
        <v>272</v>
      </c>
    </row>
    <row r="3" spans="1:22" x14ac:dyDescent="0.25">
      <c r="A3" t="s">
        <v>20</v>
      </c>
      <c r="B3" t="s">
        <v>21</v>
      </c>
      <c r="C3" t="s">
        <v>21</v>
      </c>
      <c r="D3" t="s">
        <v>21</v>
      </c>
      <c r="E3" t="s">
        <v>31</v>
      </c>
      <c r="F3" t="s">
        <v>32</v>
      </c>
      <c r="G3" t="s">
        <v>33</v>
      </c>
      <c r="H3" t="s">
        <v>25</v>
      </c>
      <c r="I3" t="s">
        <v>26</v>
      </c>
      <c r="J3" t="s">
        <v>27</v>
      </c>
      <c r="K3" t="s">
        <v>34</v>
      </c>
      <c r="L3" t="s">
        <v>29</v>
      </c>
      <c r="N3" t="s">
        <v>35</v>
      </c>
      <c r="R3" t="s">
        <v>21</v>
      </c>
      <c r="T3" t="str">
        <f>VLOOKUP(N3,Sheet1!W:X,2,FALSE)</f>
        <v>NOT PASS</v>
      </c>
    </row>
    <row r="4" spans="1:22" x14ac:dyDescent="0.25">
      <c r="A4" t="s">
        <v>20</v>
      </c>
      <c r="B4" t="s">
        <v>36</v>
      </c>
      <c r="C4" t="s">
        <v>36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29</v>
      </c>
      <c r="M4" s="1"/>
      <c r="N4" t="s">
        <v>44</v>
      </c>
      <c r="O4">
        <v>100</v>
      </c>
      <c r="Q4" t="s">
        <v>36</v>
      </c>
      <c r="T4" t="str">
        <f>VLOOKUP(N4,Sheet1!W:X,2,FALSE)</f>
        <v>PASS</v>
      </c>
    </row>
    <row r="5" spans="1:22" x14ac:dyDescent="0.25">
      <c r="A5" t="s">
        <v>20</v>
      </c>
      <c r="B5" t="s">
        <v>36</v>
      </c>
      <c r="C5" t="s">
        <v>36</v>
      </c>
      <c r="D5" t="s">
        <v>36</v>
      </c>
      <c r="E5" t="s">
        <v>22</v>
      </c>
      <c r="F5" t="s">
        <v>23</v>
      </c>
      <c r="G5" t="s">
        <v>24</v>
      </c>
      <c r="H5" t="s">
        <v>45</v>
      </c>
      <c r="I5" t="s">
        <v>46</v>
      </c>
      <c r="J5" t="s">
        <v>47</v>
      </c>
      <c r="K5" t="s">
        <v>48</v>
      </c>
      <c r="L5" t="s">
        <v>29</v>
      </c>
      <c r="M5" s="1"/>
      <c r="N5" t="s">
        <v>49</v>
      </c>
      <c r="O5">
        <v>100</v>
      </c>
      <c r="Q5" t="s">
        <v>36</v>
      </c>
      <c r="T5" t="str">
        <f>VLOOKUP(N5,Sheet1!W:X,2,FALSE)</f>
        <v>PASS</v>
      </c>
    </row>
    <row r="6" spans="1:22" x14ac:dyDescent="0.25">
      <c r="A6" t="s">
        <v>20</v>
      </c>
      <c r="B6" t="s">
        <v>36</v>
      </c>
      <c r="C6" t="s">
        <v>36</v>
      </c>
      <c r="D6" t="s">
        <v>36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50</v>
      </c>
      <c r="K6" t="s">
        <v>51</v>
      </c>
      <c r="L6" t="s">
        <v>29</v>
      </c>
      <c r="M6" s="1"/>
      <c r="N6" t="s">
        <v>52</v>
      </c>
      <c r="O6">
        <v>100</v>
      </c>
      <c r="Q6" t="s">
        <v>36</v>
      </c>
      <c r="T6" t="str">
        <f>VLOOKUP(N6,Sheet1!W:X,2,FALSE)</f>
        <v>PASS</v>
      </c>
    </row>
    <row r="7" spans="1:22" x14ac:dyDescent="0.25">
      <c r="A7" t="s">
        <v>20</v>
      </c>
      <c r="B7" t="s">
        <v>36</v>
      </c>
      <c r="C7" t="s">
        <v>36</v>
      </c>
      <c r="D7" t="s">
        <v>36</v>
      </c>
      <c r="E7" t="s">
        <v>31</v>
      </c>
      <c r="F7" t="s">
        <v>32</v>
      </c>
      <c r="G7" t="s">
        <v>33</v>
      </c>
      <c r="H7" t="s">
        <v>25</v>
      </c>
      <c r="I7" t="s">
        <v>26</v>
      </c>
      <c r="J7" t="s">
        <v>50</v>
      </c>
      <c r="K7" t="s">
        <v>53</v>
      </c>
      <c r="L7" t="s">
        <v>29</v>
      </c>
      <c r="M7" s="1"/>
      <c r="N7" t="s">
        <v>54</v>
      </c>
      <c r="O7">
        <v>100</v>
      </c>
      <c r="Q7" t="s">
        <v>36</v>
      </c>
      <c r="T7" t="str">
        <f>VLOOKUP(N7,Sheet1!W:X,2,FALSE)</f>
        <v>PASS</v>
      </c>
    </row>
    <row r="8" spans="1:22" x14ac:dyDescent="0.25">
      <c r="A8" t="s">
        <v>20</v>
      </c>
      <c r="B8" t="s">
        <v>36</v>
      </c>
      <c r="C8" t="s">
        <v>36</v>
      </c>
      <c r="D8" t="s">
        <v>36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50</v>
      </c>
      <c r="K8" t="s">
        <v>58</v>
      </c>
      <c r="L8" t="s">
        <v>29</v>
      </c>
      <c r="M8" s="1"/>
      <c r="N8" t="s">
        <v>59</v>
      </c>
      <c r="O8">
        <v>100</v>
      </c>
      <c r="Q8" t="s">
        <v>36</v>
      </c>
      <c r="T8" t="str">
        <f>VLOOKUP(N8,Sheet1!W:X,2,FALSE)</f>
        <v>PASS</v>
      </c>
    </row>
    <row r="9" spans="1:22" x14ac:dyDescent="0.25">
      <c r="A9" t="s">
        <v>20</v>
      </c>
      <c r="B9" t="s">
        <v>36</v>
      </c>
      <c r="C9" t="s">
        <v>36</v>
      </c>
      <c r="D9" t="s">
        <v>36</v>
      </c>
      <c r="E9" t="s">
        <v>60</v>
      </c>
      <c r="F9" t="s">
        <v>61</v>
      </c>
      <c r="G9" t="s">
        <v>62</v>
      </c>
      <c r="H9" t="s">
        <v>25</v>
      </c>
      <c r="I9" t="s">
        <v>26</v>
      </c>
      <c r="J9" t="s">
        <v>50</v>
      </c>
      <c r="K9" t="s">
        <v>63</v>
      </c>
      <c r="L9" t="s">
        <v>29</v>
      </c>
      <c r="M9" s="1"/>
      <c r="N9" t="s">
        <v>64</v>
      </c>
      <c r="O9">
        <v>100</v>
      </c>
      <c r="Q9" t="s">
        <v>36</v>
      </c>
      <c r="T9" t="str">
        <f>VLOOKUP(N9,Sheet1!W:X,2,FALSE)</f>
        <v>PASS</v>
      </c>
    </row>
    <row r="10" spans="1:22" x14ac:dyDescent="0.25">
      <c r="A10" t="s">
        <v>20</v>
      </c>
      <c r="B10" t="s">
        <v>36</v>
      </c>
      <c r="C10" t="s">
        <v>36</v>
      </c>
      <c r="D10" t="s">
        <v>36</v>
      </c>
      <c r="E10" t="s">
        <v>65</v>
      </c>
      <c r="F10" t="s">
        <v>66</v>
      </c>
      <c r="G10" t="s">
        <v>67</v>
      </c>
      <c r="H10" t="s">
        <v>25</v>
      </c>
      <c r="I10" t="s">
        <v>26</v>
      </c>
      <c r="J10" t="s">
        <v>50</v>
      </c>
      <c r="K10" t="s">
        <v>68</v>
      </c>
      <c r="L10" t="s">
        <v>29</v>
      </c>
      <c r="M10" s="1"/>
      <c r="N10" t="s">
        <v>69</v>
      </c>
      <c r="O10">
        <v>100</v>
      </c>
      <c r="Q10" t="s">
        <v>36</v>
      </c>
      <c r="T10" t="str">
        <f>VLOOKUP(N10,Sheet1!W:X,2,FALSE)</f>
        <v>PASS</v>
      </c>
    </row>
    <row r="11" spans="1:22" x14ac:dyDescent="0.25">
      <c r="A11" t="s">
        <v>20</v>
      </c>
      <c r="B11" t="s">
        <v>36</v>
      </c>
      <c r="C11" t="s">
        <v>36</v>
      </c>
      <c r="D11" t="s">
        <v>36</v>
      </c>
      <c r="E11" t="s">
        <v>70</v>
      </c>
      <c r="F11" t="s">
        <v>71</v>
      </c>
      <c r="G11" t="s">
        <v>72</v>
      </c>
      <c r="H11" t="s">
        <v>25</v>
      </c>
      <c r="I11" t="s">
        <v>26</v>
      </c>
      <c r="J11" t="s">
        <v>50</v>
      </c>
      <c r="K11" t="s">
        <v>73</v>
      </c>
      <c r="L11" t="s">
        <v>29</v>
      </c>
      <c r="M11" s="1"/>
      <c r="N11" t="s">
        <v>74</v>
      </c>
      <c r="O11">
        <v>100</v>
      </c>
      <c r="Q11" t="s">
        <v>36</v>
      </c>
      <c r="T11" t="str">
        <f>VLOOKUP(N11,Sheet1!W:X,2,FALSE)</f>
        <v>PASS</v>
      </c>
    </row>
    <row r="12" spans="1:22" x14ac:dyDescent="0.25">
      <c r="A12" t="s">
        <v>20</v>
      </c>
      <c r="B12" t="s">
        <v>36</v>
      </c>
      <c r="C12" t="s">
        <v>36</v>
      </c>
      <c r="D12" t="s">
        <v>36</v>
      </c>
      <c r="E12" t="s">
        <v>75</v>
      </c>
      <c r="F12" t="s">
        <v>76</v>
      </c>
      <c r="G12" t="s">
        <v>77</v>
      </c>
      <c r="H12" t="s">
        <v>25</v>
      </c>
      <c r="I12" t="s">
        <v>26</v>
      </c>
      <c r="J12" t="s">
        <v>50</v>
      </c>
      <c r="K12" t="s">
        <v>78</v>
      </c>
      <c r="L12" t="s">
        <v>29</v>
      </c>
      <c r="M12" s="1"/>
      <c r="N12" t="s">
        <v>79</v>
      </c>
      <c r="O12">
        <v>100</v>
      </c>
      <c r="Q12" t="s">
        <v>36</v>
      </c>
      <c r="T12" t="str">
        <f>VLOOKUP(N12,Sheet1!W:X,2,FALSE)</f>
        <v>PASS</v>
      </c>
    </row>
    <row r="13" spans="1:22" x14ac:dyDescent="0.25">
      <c r="A13" t="s">
        <v>20</v>
      </c>
      <c r="B13" t="s">
        <v>36</v>
      </c>
      <c r="C13" t="s">
        <v>36</v>
      </c>
      <c r="D13" t="s">
        <v>36</v>
      </c>
      <c r="E13" t="s">
        <v>80</v>
      </c>
      <c r="F13" t="s">
        <v>81</v>
      </c>
      <c r="G13" t="s">
        <v>82</v>
      </c>
      <c r="H13" t="s">
        <v>25</v>
      </c>
      <c r="I13" t="s">
        <v>26</v>
      </c>
      <c r="J13" t="s">
        <v>50</v>
      </c>
      <c r="K13" t="s">
        <v>83</v>
      </c>
      <c r="L13" t="s">
        <v>29</v>
      </c>
      <c r="M13" s="1"/>
      <c r="N13" t="s">
        <v>84</v>
      </c>
      <c r="O13">
        <v>100</v>
      </c>
      <c r="Q13" t="s">
        <v>36</v>
      </c>
      <c r="T13" t="str">
        <f>VLOOKUP(N13,Sheet1!W:X,2,FALSE)</f>
        <v>PASS</v>
      </c>
    </row>
    <row r="14" spans="1:22" x14ac:dyDescent="0.25">
      <c r="A14" t="s">
        <v>20</v>
      </c>
      <c r="B14" t="s">
        <v>36</v>
      </c>
      <c r="C14" t="s">
        <v>36</v>
      </c>
      <c r="D14" t="s">
        <v>36</v>
      </c>
      <c r="E14" t="s">
        <v>85</v>
      </c>
      <c r="F14" t="s">
        <v>86</v>
      </c>
      <c r="G14" t="s">
        <v>87</v>
      </c>
      <c r="H14" t="s">
        <v>25</v>
      </c>
      <c r="I14" t="s">
        <v>26</v>
      </c>
      <c r="J14" t="s">
        <v>88</v>
      </c>
      <c r="K14" t="s">
        <v>89</v>
      </c>
      <c r="L14" t="s">
        <v>90</v>
      </c>
      <c r="M14" s="1"/>
      <c r="N14" t="s">
        <v>91</v>
      </c>
      <c r="O14">
        <v>100</v>
      </c>
      <c r="Q14" t="s">
        <v>36</v>
      </c>
      <c r="T14" t="str">
        <f>VLOOKUP(N14,Sheet1!W:X,2,FALSE)</f>
        <v>PASS</v>
      </c>
    </row>
    <row r="15" spans="1:22" x14ac:dyDescent="0.25">
      <c r="A15" t="s">
        <v>20</v>
      </c>
      <c r="B15" t="s">
        <v>36</v>
      </c>
      <c r="C15" t="s">
        <v>36</v>
      </c>
      <c r="D15" t="s">
        <v>36</v>
      </c>
      <c r="E15" t="s">
        <v>85</v>
      </c>
      <c r="F15" t="s">
        <v>86</v>
      </c>
      <c r="G15" t="s">
        <v>87</v>
      </c>
      <c r="H15" t="s">
        <v>25</v>
      </c>
      <c r="I15" t="s">
        <v>26</v>
      </c>
      <c r="J15" t="s">
        <v>88</v>
      </c>
      <c r="K15" t="s">
        <v>89</v>
      </c>
      <c r="L15" t="s">
        <v>29</v>
      </c>
      <c r="M15" s="1"/>
      <c r="N15" t="s">
        <v>92</v>
      </c>
      <c r="O15">
        <v>100</v>
      </c>
      <c r="Q15" t="s">
        <v>36</v>
      </c>
      <c r="T15" t="str">
        <f>VLOOKUP(N15,Sheet1!W:X,2,FALSE)</f>
        <v>PASS</v>
      </c>
    </row>
    <row r="16" spans="1:22" x14ac:dyDescent="0.25">
      <c r="A16" t="s">
        <v>93</v>
      </c>
      <c r="B16" t="s">
        <v>21</v>
      </c>
      <c r="C16" t="s">
        <v>21</v>
      </c>
      <c r="D16" t="s">
        <v>21</v>
      </c>
      <c r="E16" t="s">
        <v>94</v>
      </c>
      <c r="F16" t="s">
        <v>95</v>
      </c>
      <c r="G16" t="s">
        <v>96</v>
      </c>
      <c r="H16" t="s">
        <v>97</v>
      </c>
      <c r="I16" t="s">
        <v>107</v>
      </c>
      <c r="J16" t="s">
        <v>108</v>
      </c>
      <c r="K16" t="s">
        <v>99</v>
      </c>
      <c r="L16" t="s">
        <v>29</v>
      </c>
      <c r="N16" t="s">
        <v>109</v>
      </c>
      <c r="R16" t="s">
        <v>21</v>
      </c>
      <c r="T16" t="str">
        <f>VLOOKUP(N16,Sheet1!W:X,2,FALSE)</f>
        <v>NOT PASS</v>
      </c>
    </row>
    <row r="17" spans="1:20" x14ac:dyDescent="0.25">
      <c r="A17" t="s">
        <v>93</v>
      </c>
      <c r="B17" t="s">
        <v>21</v>
      </c>
      <c r="C17" t="s">
        <v>21</v>
      </c>
      <c r="D17" t="s">
        <v>21</v>
      </c>
      <c r="E17" t="s">
        <v>94</v>
      </c>
      <c r="F17" t="s">
        <v>95</v>
      </c>
      <c r="G17" t="s">
        <v>96</v>
      </c>
      <c r="H17" t="s">
        <v>97</v>
      </c>
      <c r="I17" t="s">
        <v>107</v>
      </c>
      <c r="J17" t="s">
        <v>110</v>
      </c>
      <c r="K17" t="s">
        <v>111</v>
      </c>
      <c r="L17" t="s">
        <v>29</v>
      </c>
      <c r="N17" t="s">
        <v>2721</v>
      </c>
      <c r="R17" t="s">
        <v>101</v>
      </c>
      <c r="T17" t="s">
        <v>2712</v>
      </c>
    </row>
    <row r="18" spans="1:20" x14ac:dyDescent="0.25">
      <c r="A18" t="s">
        <v>93</v>
      </c>
      <c r="B18" t="s">
        <v>21</v>
      </c>
      <c r="C18" t="s">
        <v>21</v>
      </c>
      <c r="D18" t="s">
        <v>21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118</v>
      </c>
      <c r="K18" t="s">
        <v>119</v>
      </c>
      <c r="L18" t="s">
        <v>90</v>
      </c>
      <c r="M18" s="1"/>
      <c r="N18" t="s">
        <v>120</v>
      </c>
      <c r="R18" t="s">
        <v>101</v>
      </c>
      <c r="T18" t="str">
        <f>VLOOKUP(N18,Sheet1!W:X,2,FALSE)</f>
        <v>PASS</v>
      </c>
    </row>
    <row r="19" spans="1:20" x14ac:dyDescent="0.25">
      <c r="A19" t="s">
        <v>93</v>
      </c>
      <c r="B19" t="s">
        <v>21</v>
      </c>
      <c r="C19" t="s">
        <v>21</v>
      </c>
      <c r="D19" t="s">
        <v>21</v>
      </c>
      <c r="E19" t="s">
        <v>121</v>
      </c>
      <c r="F19" t="s">
        <v>122</v>
      </c>
      <c r="G19" t="s">
        <v>123</v>
      </c>
      <c r="H19" t="s">
        <v>97</v>
      </c>
      <c r="I19" t="s">
        <v>98</v>
      </c>
      <c r="J19" t="s">
        <v>124</v>
      </c>
      <c r="K19" t="s">
        <v>125</v>
      </c>
      <c r="L19" t="s">
        <v>29</v>
      </c>
      <c r="N19" t="s">
        <v>2722</v>
      </c>
      <c r="R19" t="s">
        <v>2723</v>
      </c>
      <c r="T19" t="s">
        <v>2712</v>
      </c>
    </row>
    <row r="20" spans="1:20" x14ac:dyDescent="0.25">
      <c r="A20" t="s">
        <v>93</v>
      </c>
      <c r="B20" t="s">
        <v>21</v>
      </c>
      <c r="C20" t="s">
        <v>21</v>
      </c>
      <c r="D20" t="s">
        <v>21</v>
      </c>
      <c r="E20" t="s">
        <v>132</v>
      </c>
      <c r="F20" t="s">
        <v>133</v>
      </c>
      <c r="G20" t="s">
        <v>134</v>
      </c>
      <c r="H20" t="s">
        <v>116</v>
      </c>
      <c r="I20" t="s">
        <v>127</v>
      </c>
      <c r="J20" t="s">
        <v>128</v>
      </c>
      <c r="K20" t="s">
        <v>144</v>
      </c>
      <c r="L20" t="s">
        <v>29</v>
      </c>
      <c r="N20" t="s">
        <v>145</v>
      </c>
      <c r="R20" t="s">
        <v>146</v>
      </c>
      <c r="S20" t="s">
        <v>147</v>
      </c>
      <c r="T20" t="str">
        <f>VLOOKUP(N20,Sheet1!W:X,2,FALSE)</f>
        <v>PASS</v>
      </c>
    </row>
    <row r="21" spans="1:20" x14ac:dyDescent="0.25">
      <c r="A21" t="s">
        <v>93</v>
      </c>
      <c r="B21" t="s">
        <v>21</v>
      </c>
      <c r="C21" t="s">
        <v>21</v>
      </c>
      <c r="D21" t="s">
        <v>21</v>
      </c>
      <c r="E21" t="s">
        <v>161</v>
      </c>
      <c r="F21" t="s">
        <v>162</v>
      </c>
      <c r="G21" t="s">
        <v>163</v>
      </c>
      <c r="H21" t="s">
        <v>97</v>
      </c>
      <c r="I21" t="s">
        <v>107</v>
      </c>
      <c r="J21" t="s">
        <v>110</v>
      </c>
      <c r="K21" t="s">
        <v>164</v>
      </c>
      <c r="L21" t="s">
        <v>90</v>
      </c>
      <c r="M21" s="1"/>
      <c r="N21" t="s">
        <v>165</v>
      </c>
      <c r="R21" t="s">
        <v>101</v>
      </c>
      <c r="T21" t="str">
        <f>VLOOKUP(N21,Sheet1!W:X,2,FALSE)</f>
        <v>PASS</v>
      </c>
    </row>
    <row r="22" spans="1:20" x14ac:dyDescent="0.25">
      <c r="A22" t="s">
        <v>93</v>
      </c>
      <c r="B22" t="s">
        <v>21</v>
      </c>
      <c r="C22" t="s">
        <v>21</v>
      </c>
      <c r="D22" t="s">
        <v>21</v>
      </c>
      <c r="E22" t="s">
        <v>171</v>
      </c>
      <c r="F22" t="s">
        <v>172</v>
      </c>
      <c r="G22" t="s">
        <v>173</v>
      </c>
      <c r="H22" t="s">
        <v>116</v>
      </c>
      <c r="I22" t="s">
        <v>117</v>
      </c>
      <c r="J22" t="s">
        <v>174</v>
      </c>
      <c r="K22" t="s">
        <v>175</v>
      </c>
      <c r="L22" t="s">
        <v>90</v>
      </c>
      <c r="N22" t="s">
        <v>176</v>
      </c>
      <c r="R22" t="s">
        <v>21</v>
      </c>
      <c r="T22" t="str">
        <f>VLOOKUP(N22,Sheet1!W:X,2,FALSE)</f>
        <v>NOT PASS</v>
      </c>
    </row>
    <row r="23" spans="1:20" x14ac:dyDescent="0.25">
      <c r="A23" t="s">
        <v>93</v>
      </c>
      <c r="B23" t="s">
        <v>21</v>
      </c>
      <c r="C23" t="s">
        <v>21</v>
      </c>
      <c r="D23" t="s">
        <v>177</v>
      </c>
      <c r="E23" s="19" t="s">
        <v>94</v>
      </c>
      <c r="F23" t="s">
        <v>95</v>
      </c>
      <c r="G23" t="s">
        <v>96</v>
      </c>
      <c r="H23" t="s">
        <v>97</v>
      </c>
      <c r="I23" t="s">
        <v>98</v>
      </c>
      <c r="J23" t="s">
        <v>97</v>
      </c>
      <c r="K23" t="s">
        <v>99</v>
      </c>
      <c r="L23" t="s">
        <v>90</v>
      </c>
      <c r="M23" s="1" t="s">
        <v>2724</v>
      </c>
      <c r="N23" t="s">
        <v>2725</v>
      </c>
      <c r="O23">
        <v>99.999935770199997</v>
      </c>
      <c r="Q23" t="s">
        <v>185</v>
      </c>
      <c r="R23" t="s">
        <v>101</v>
      </c>
      <c r="T23" t="s">
        <v>2712</v>
      </c>
    </row>
    <row r="24" spans="1:20" x14ac:dyDescent="0.25">
      <c r="A24" t="s">
        <v>93</v>
      </c>
      <c r="B24" t="s">
        <v>21</v>
      </c>
      <c r="C24" t="s">
        <v>21</v>
      </c>
      <c r="D24" t="s">
        <v>177</v>
      </c>
      <c r="E24" s="19" t="s">
        <v>94</v>
      </c>
      <c r="F24" t="s">
        <v>95</v>
      </c>
      <c r="G24" t="s">
        <v>96</v>
      </c>
      <c r="H24" t="s">
        <v>97</v>
      </c>
      <c r="I24" t="s">
        <v>98</v>
      </c>
      <c r="J24" t="s">
        <v>97</v>
      </c>
      <c r="K24" t="s">
        <v>99</v>
      </c>
      <c r="L24" t="s">
        <v>29</v>
      </c>
      <c r="M24" s="1" t="s">
        <v>2724</v>
      </c>
      <c r="N24" t="s">
        <v>2726</v>
      </c>
      <c r="O24">
        <v>99.999743080599998</v>
      </c>
      <c r="Q24" t="s">
        <v>185</v>
      </c>
      <c r="R24" t="s">
        <v>101</v>
      </c>
      <c r="T24" t="s">
        <v>2712</v>
      </c>
    </row>
    <row r="25" spans="1:20" x14ac:dyDescent="0.25">
      <c r="A25" t="s">
        <v>93</v>
      </c>
      <c r="B25" t="s">
        <v>21</v>
      </c>
      <c r="C25" t="s">
        <v>21</v>
      </c>
      <c r="D25" t="s">
        <v>177</v>
      </c>
      <c r="E25" s="19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105</v>
      </c>
      <c r="K25" t="s">
        <v>99</v>
      </c>
      <c r="L25" t="s">
        <v>29</v>
      </c>
      <c r="M25" s="1" t="s">
        <v>2724</v>
      </c>
      <c r="N25" t="s">
        <v>2727</v>
      </c>
      <c r="O25">
        <v>99.993298934500004</v>
      </c>
      <c r="Q25" t="s">
        <v>185</v>
      </c>
      <c r="R25" t="s">
        <v>101</v>
      </c>
      <c r="T25" t="s">
        <v>2712</v>
      </c>
    </row>
    <row r="26" spans="1:20" x14ac:dyDescent="0.25">
      <c r="A26" t="s">
        <v>93</v>
      </c>
      <c r="B26" t="s">
        <v>177</v>
      </c>
      <c r="C26" t="s">
        <v>177</v>
      </c>
      <c r="D26" t="s">
        <v>177</v>
      </c>
      <c r="E26" t="s">
        <v>178</v>
      </c>
      <c r="F26" t="s">
        <v>179</v>
      </c>
      <c r="G26" t="s">
        <v>180</v>
      </c>
      <c r="H26" t="s">
        <v>155</v>
      </c>
      <c r="I26" t="s">
        <v>156</v>
      </c>
      <c r="J26" t="s">
        <v>181</v>
      </c>
      <c r="K26" t="s">
        <v>182</v>
      </c>
      <c r="L26" t="s">
        <v>90</v>
      </c>
      <c r="M26" s="1" t="s">
        <v>2724</v>
      </c>
      <c r="N26" t="s">
        <v>184</v>
      </c>
      <c r="O26">
        <v>99.957347992999999</v>
      </c>
      <c r="Q26" t="s">
        <v>185</v>
      </c>
      <c r="R26" t="s">
        <v>101</v>
      </c>
      <c r="T26" t="str">
        <f>VLOOKUP(N26,Sheet1!W:X,2,FALSE)</f>
        <v>PASS</v>
      </c>
    </row>
    <row r="27" spans="1:20" x14ac:dyDescent="0.25">
      <c r="A27" t="s">
        <v>93</v>
      </c>
      <c r="B27" t="s">
        <v>177</v>
      </c>
      <c r="C27" t="s">
        <v>177</v>
      </c>
      <c r="D27" t="s">
        <v>177</v>
      </c>
      <c r="E27" t="s">
        <v>186</v>
      </c>
      <c r="F27" t="s">
        <v>187</v>
      </c>
      <c r="G27" t="s">
        <v>188</v>
      </c>
      <c r="H27" t="s">
        <v>155</v>
      </c>
      <c r="I27" t="s">
        <v>156</v>
      </c>
      <c r="J27" t="s">
        <v>189</v>
      </c>
      <c r="K27" t="s">
        <v>190</v>
      </c>
      <c r="L27" t="s">
        <v>29</v>
      </c>
      <c r="M27" s="1" t="s">
        <v>2724</v>
      </c>
      <c r="N27" t="s">
        <v>191</v>
      </c>
      <c r="O27">
        <v>99.999962894800007</v>
      </c>
      <c r="Q27" t="s">
        <v>185</v>
      </c>
      <c r="R27" t="s">
        <v>101</v>
      </c>
      <c r="T27" t="str">
        <f>VLOOKUP(N27,Sheet1!W:X,2,FALSE)</f>
        <v>PASS</v>
      </c>
    </row>
    <row r="28" spans="1:20" x14ac:dyDescent="0.25">
      <c r="A28" t="s">
        <v>93</v>
      </c>
      <c r="B28" t="s">
        <v>21</v>
      </c>
      <c r="C28" t="s">
        <v>21</v>
      </c>
      <c r="D28" t="s">
        <v>177</v>
      </c>
      <c r="E28" s="19" t="s">
        <v>121</v>
      </c>
      <c r="F28" t="s">
        <v>122</v>
      </c>
      <c r="G28" t="s">
        <v>123</v>
      </c>
      <c r="H28" t="s">
        <v>97</v>
      </c>
      <c r="I28" t="s">
        <v>98</v>
      </c>
      <c r="J28" t="s">
        <v>124</v>
      </c>
      <c r="K28" t="s">
        <v>125</v>
      </c>
      <c r="L28" t="s">
        <v>90</v>
      </c>
      <c r="M28" s="1" t="s">
        <v>2724</v>
      </c>
      <c r="N28" t="s">
        <v>2728</v>
      </c>
      <c r="O28">
        <v>99.9972953236</v>
      </c>
      <c r="Q28" t="s">
        <v>185</v>
      </c>
      <c r="R28" t="s">
        <v>101</v>
      </c>
      <c r="T28" t="s">
        <v>2712</v>
      </c>
    </row>
    <row r="29" spans="1:20" x14ac:dyDescent="0.25">
      <c r="A29" t="s">
        <v>93</v>
      </c>
      <c r="B29" t="s">
        <v>21</v>
      </c>
      <c r="C29" t="s">
        <v>21</v>
      </c>
      <c r="D29" t="s">
        <v>177</v>
      </c>
      <c r="E29" s="19" t="s">
        <v>132</v>
      </c>
      <c r="F29" t="s">
        <v>133</v>
      </c>
      <c r="G29" t="s">
        <v>134</v>
      </c>
      <c r="H29" t="s">
        <v>97</v>
      </c>
      <c r="I29" t="s">
        <v>98</v>
      </c>
      <c r="J29" t="s">
        <v>137</v>
      </c>
      <c r="K29" t="s">
        <v>135</v>
      </c>
      <c r="L29" t="s">
        <v>29</v>
      </c>
      <c r="M29" s="1" t="s">
        <v>2724</v>
      </c>
      <c r="N29" t="s">
        <v>138</v>
      </c>
      <c r="O29">
        <v>99.9910825754</v>
      </c>
      <c r="Q29" t="s">
        <v>185</v>
      </c>
      <c r="R29" t="s">
        <v>101</v>
      </c>
      <c r="T29" t="str">
        <f>VLOOKUP(N29,Sheet1!W:X,2,FALSE)</f>
        <v>PASS</v>
      </c>
    </row>
    <row r="30" spans="1:20" x14ac:dyDescent="0.25">
      <c r="A30" t="s">
        <v>93</v>
      </c>
      <c r="B30" t="s">
        <v>21</v>
      </c>
      <c r="C30" t="s">
        <v>21</v>
      </c>
      <c r="D30" t="s">
        <v>177</v>
      </c>
      <c r="E30" s="19" t="s">
        <v>132</v>
      </c>
      <c r="F30" t="s">
        <v>133</v>
      </c>
      <c r="G30" t="s">
        <v>134</v>
      </c>
      <c r="H30" t="s">
        <v>139</v>
      </c>
      <c r="I30" t="s">
        <v>140</v>
      </c>
      <c r="J30" t="s">
        <v>141</v>
      </c>
      <c r="K30" t="s">
        <v>142</v>
      </c>
      <c r="L30" t="s">
        <v>29</v>
      </c>
      <c r="M30" s="1" t="s">
        <v>2724</v>
      </c>
      <c r="N30" t="s">
        <v>143</v>
      </c>
      <c r="O30">
        <v>99.962999278500007</v>
      </c>
      <c r="Q30" t="s">
        <v>185</v>
      </c>
      <c r="R30" t="s">
        <v>101</v>
      </c>
      <c r="T30" t="str">
        <f>VLOOKUP(N30,Sheet1!W:X,2,FALSE)</f>
        <v>PASS</v>
      </c>
    </row>
    <row r="31" spans="1:20" x14ac:dyDescent="0.25">
      <c r="A31" t="s">
        <v>93</v>
      </c>
      <c r="B31" t="s">
        <v>177</v>
      </c>
      <c r="C31" t="s">
        <v>177</v>
      </c>
      <c r="D31" t="s">
        <v>177</v>
      </c>
      <c r="E31" s="19" t="s">
        <v>132</v>
      </c>
      <c r="F31" t="s">
        <v>133</v>
      </c>
      <c r="G31" t="s">
        <v>134</v>
      </c>
      <c r="H31" t="s">
        <v>97</v>
      </c>
      <c r="I31" t="s">
        <v>98</v>
      </c>
      <c r="J31" t="s">
        <v>153</v>
      </c>
      <c r="K31" t="s">
        <v>135</v>
      </c>
      <c r="L31" t="s">
        <v>29</v>
      </c>
      <c r="M31" s="1" t="s">
        <v>2724</v>
      </c>
      <c r="N31" t="s">
        <v>192</v>
      </c>
      <c r="O31">
        <v>99.954311455899997</v>
      </c>
      <c r="Q31" t="s">
        <v>185</v>
      </c>
      <c r="R31" t="s">
        <v>101</v>
      </c>
      <c r="T31" t="str">
        <f>VLOOKUP(N31,Sheet1!W:X,2,FALSE)</f>
        <v>PASS</v>
      </c>
    </row>
    <row r="32" spans="1:20" x14ac:dyDescent="0.25">
      <c r="A32" t="s">
        <v>93</v>
      </c>
      <c r="B32" t="s">
        <v>177</v>
      </c>
      <c r="C32" t="s">
        <v>177</v>
      </c>
      <c r="D32" t="s">
        <v>177</v>
      </c>
      <c r="E32" s="19" t="s">
        <v>132</v>
      </c>
      <c r="F32" t="s">
        <v>133</v>
      </c>
      <c r="G32" t="s">
        <v>134</v>
      </c>
      <c r="H32" t="s">
        <v>97</v>
      </c>
      <c r="I32" t="s">
        <v>98</v>
      </c>
      <c r="J32" t="s">
        <v>193</v>
      </c>
      <c r="K32" t="s">
        <v>135</v>
      </c>
      <c r="L32" t="s">
        <v>29</v>
      </c>
      <c r="M32" s="1" t="s">
        <v>2724</v>
      </c>
      <c r="N32" t="s">
        <v>194</v>
      </c>
      <c r="O32">
        <v>99.9982857615</v>
      </c>
      <c r="Q32" t="s">
        <v>185</v>
      </c>
      <c r="R32" t="s">
        <v>101</v>
      </c>
      <c r="T32" t="str">
        <f>VLOOKUP(N32,Sheet1!W:X,2,FALSE)</f>
        <v>PASS</v>
      </c>
    </row>
    <row r="33" spans="1:21" x14ac:dyDescent="0.25">
      <c r="A33" t="s">
        <v>93</v>
      </c>
      <c r="B33" t="s">
        <v>21</v>
      </c>
      <c r="C33" t="s">
        <v>21</v>
      </c>
      <c r="D33" t="s">
        <v>177</v>
      </c>
      <c r="E33" t="s">
        <v>150</v>
      </c>
      <c r="F33" t="s">
        <v>151</v>
      </c>
      <c r="G33" t="s">
        <v>152</v>
      </c>
      <c r="H33" t="s">
        <v>97</v>
      </c>
      <c r="I33" t="s">
        <v>98</v>
      </c>
      <c r="J33" t="s">
        <v>153</v>
      </c>
      <c r="K33" t="s">
        <v>142</v>
      </c>
      <c r="L33" t="s">
        <v>90</v>
      </c>
      <c r="M33" s="1" t="s">
        <v>2724</v>
      </c>
      <c r="N33" t="s">
        <v>154</v>
      </c>
      <c r="O33">
        <v>92.642859130999994</v>
      </c>
      <c r="Q33" t="s">
        <v>185</v>
      </c>
      <c r="R33" t="s">
        <v>101</v>
      </c>
      <c r="T33" t="str">
        <f>VLOOKUP(N33,Sheet1!W:X,2,FALSE)</f>
        <v>PASS</v>
      </c>
    </row>
    <row r="34" spans="1:21" x14ac:dyDescent="0.25">
      <c r="A34" t="s">
        <v>93</v>
      </c>
      <c r="B34" t="s">
        <v>21</v>
      </c>
      <c r="C34" t="s">
        <v>21</v>
      </c>
      <c r="D34" t="s">
        <v>177</v>
      </c>
      <c r="E34" t="s">
        <v>150</v>
      </c>
      <c r="F34" t="s">
        <v>151</v>
      </c>
      <c r="G34" t="s">
        <v>152</v>
      </c>
      <c r="H34" t="s">
        <v>155</v>
      </c>
      <c r="I34" t="s">
        <v>156</v>
      </c>
      <c r="J34" t="s">
        <v>157</v>
      </c>
      <c r="K34" t="s">
        <v>158</v>
      </c>
      <c r="L34" t="s">
        <v>90</v>
      </c>
      <c r="M34" s="1" t="s">
        <v>2724</v>
      </c>
      <c r="N34" t="s">
        <v>159</v>
      </c>
      <c r="O34">
        <v>99.999277857600006</v>
      </c>
      <c r="Q34" t="s">
        <v>185</v>
      </c>
      <c r="R34" t="s">
        <v>101</v>
      </c>
      <c r="T34" t="str">
        <f>VLOOKUP(N34,Sheet1!W:X,2,FALSE)</f>
        <v>PASS</v>
      </c>
    </row>
    <row r="35" spans="1:21" x14ac:dyDescent="0.25">
      <c r="A35" t="s">
        <v>93</v>
      </c>
      <c r="B35" t="s">
        <v>21</v>
      </c>
      <c r="C35" t="s">
        <v>21</v>
      </c>
      <c r="D35" t="s">
        <v>177</v>
      </c>
      <c r="E35" t="s">
        <v>150</v>
      </c>
      <c r="F35" t="s">
        <v>151</v>
      </c>
      <c r="G35" t="s">
        <v>152</v>
      </c>
      <c r="H35" t="s">
        <v>97</v>
      </c>
      <c r="I35" t="s">
        <v>98</v>
      </c>
      <c r="J35" t="s">
        <v>153</v>
      </c>
      <c r="K35" t="s">
        <v>142</v>
      </c>
      <c r="L35" t="s">
        <v>29</v>
      </c>
      <c r="M35" s="1" t="s">
        <v>2724</v>
      </c>
      <c r="N35" t="s">
        <v>160</v>
      </c>
      <c r="O35">
        <v>99.999198809399999</v>
      </c>
      <c r="Q35" t="s">
        <v>185</v>
      </c>
      <c r="R35" t="s">
        <v>101</v>
      </c>
      <c r="T35" t="str">
        <f>VLOOKUP(N35,Sheet1!W:X,2,FALSE)</f>
        <v>PASS</v>
      </c>
    </row>
    <row r="36" spans="1:21" x14ac:dyDescent="0.25">
      <c r="A36" t="s">
        <v>93</v>
      </c>
      <c r="B36" t="s">
        <v>177</v>
      </c>
      <c r="C36" t="s">
        <v>177</v>
      </c>
      <c r="D36" t="s">
        <v>177</v>
      </c>
      <c r="E36" t="s">
        <v>150</v>
      </c>
      <c r="F36" t="s">
        <v>151</v>
      </c>
      <c r="G36" t="s">
        <v>152</v>
      </c>
      <c r="H36" t="s">
        <v>155</v>
      </c>
      <c r="I36" t="s">
        <v>156</v>
      </c>
      <c r="J36" t="s">
        <v>157</v>
      </c>
      <c r="K36" t="s">
        <v>158</v>
      </c>
      <c r="L36" t="s">
        <v>29</v>
      </c>
      <c r="M36" s="1" t="s">
        <v>2724</v>
      </c>
      <c r="N36" t="s">
        <v>195</v>
      </c>
      <c r="O36">
        <v>99.999715517599995</v>
      </c>
      <c r="Q36" t="s">
        <v>185</v>
      </c>
      <c r="R36" t="s">
        <v>101</v>
      </c>
      <c r="T36" t="str">
        <f>VLOOKUP(N36,Sheet1!W:X,2,FALSE)</f>
        <v>PASS</v>
      </c>
    </row>
    <row r="37" spans="1:21" x14ac:dyDescent="0.25">
      <c r="A37" t="s">
        <v>93</v>
      </c>
      <c r="B37" t="s">
        <v>177</v>
      </c>
      <c r="C37" t="s">
        <v>177</v>
      </c>
      <c r="D37" t="s">
        <v>177</v>
      </c>
      <c r="E37" t="s">
        <v>196</v>
      </c>
      <c r="F37" t="s">
        <v>197</v>
      </c>
      <c r="G37" t="s">
        <v>198</v>
      </c>
      <c r="H37" t="s">
        <v>155</v>
      </c>
      <c r="I37" t="s">
        <v>156</v>
      </c>
      <c r="J37" t="s">
        <v>97</v>
      </c>
      <c r="K37" t="s">
        <v>199</v>
      </c>
      <c r="L37" t="s">
        <v>90</v>
      </c>
      <c r="M37" s="1" t="s">
        <v>2724</v>
      </c>
      <c r="N37" t="s">
        <v>200</v>
      </c>
      <c r="O37">
        <v>99.871194747299995</v>
      </c>
      <c r="Q37" t="s">
        <v>185</v>
      </c>
      <c r="R37" t="s">
        <v>101</v>
      </c>
      <c r="T37" t="str">
        <f>VLOOKUP(N37,Sheet1!W:X,2,FALSE)</f>
        <v>PASS</v>
      </c>
    </row>
    <row r="38" spans="1:21" x14ac:dyDescent="0.25">
      <c r="A38" t="s">
        <v>93</v>
      </c>
      <c r="B38" t="s">
        <v>177</v>
      </c>
      <c r="C38" t="s">
        <v>177</v>
      </c>
      <c r="D38" t="s">
        <v>177</v>
      </c>
      <c r="E38" t="s">
        <v>196</v>
      </c>
      <c r="F38" t="s">
        <v>197</v>
      </c>
      <c r="G38" t="s">
        <v>198</v>
      </c>
      <c r="H38" t="s">
        <v>155</v>
      </c>
      <c r="I38" t="s">
        <v>156</v>
      </c>
      <c r="J38" t="s">
        <v>157</v>
      </c>
      <c r="K38" t="s">
        <v>199</v>
      </c>
      <c r="L38" t="s">
        <v>90</v>
      </c>
      <c r="M38" s="1" t="s">
        <v>2724</v>
      </c>
      <c r="N38" t="s">
        <v>201</v>
      </c>
      <c r="O38">
        <v>99.999977404500001</v>
      </c>
      <c r="Q38" t="s">
        <v>185</v>
      </c>
      <c r="R38" t="s">
        <v>101</v>
      </c>
      <c r="T38" t="str">
        <f>VLOOKUP(N38,Sheet1!W:X,2,FALSE)</f>
        <v>PASS</v>
      </c>
    </row>
    <row r="39" spans="1:21" x14ac:dyDescent="0.25">
      <c r="A39" t="s">
        <v>93</v>
      </c>
      <c r="B39" t="s">
        <v>177</v>
      </c>
      <c r="C39" t="s">
        <v>177</v>
      </c>
      <c r="D39" t="s">
        <v>177</v>
      </c>
      <c r="E39" t="s">
        <v>196</v>
      </c>
      <c r="F39" t="s">
        <v>197</v>
      </c>
      <c r="G39" t="s">
        <v>198</v>
      </c>
      <c r="H39" t="s">
        <v>155</v>
      </c>
      <c r="I39" t="s">
        <v>156</v>
      </c>
      <c r="J39" t="s">
        <v>202</v>
      </c>
      <c r="K39" t="s">
        <v>199</v>
      </c>
      <c r="L39" t="s">
        <v>90</v>
      </c>
      <c r="M39" s="1" t="s">
        <v>2724</v>
      </c>
      <c r="N39" t="s">
        <v>203</v>
      </c>
      <c r="O39">
        <v>99.977093230600005</v>
      </c>
      <c r="Q39" t="s">
        <v>185</v>
      </c>
      <c r="R39" t="s">
        <v>101</v>
      </c>
      <c r="T39" t="str">
        <f>VLOOKUP(N39,Sheet1!W:X,2,FALSE)</f>
        <v>PASS</v>
      </c>
    </row>
    <row r="40" spans="1:21" x14ac:dyDescent="0.25">
      <c r="A40" t="s">
        <v>93</v>
      </c>
      <c r="B40" t="s">
        <v>177</v>
      </c>
      <c r="C40" t="s">
        <v>177</v>
      </c>
      <c r="D40" t="s">
        <v>177</v>
      </c>
      <c r="E40" t="s">
        <v>196</v>
      </c>
      <c r="F40" t="s">
        <v>197</v>
      </c>
      <c r="G40" t="s">
        <v>198</v>
      </c>
      <c r="H40" t="s">
        <v>155</v>
      </c>
      <c r="I40" t="s">
        <v>156</v>
      </c>
      <c r="J40" t="s">
        <v>157</v>
      </c>
      <c r="K40" t="s">
        <v>199</v>
      </c>
      <c r="L40" t="s">
        <v>29</v>
      </c>
      <c r="M40" s="1" t="s">
        <v>2724</v>
      </c>
      <c r="N40" t="s">
        <v>204</v>
      </c>
      <c r="O40">
        <v>99.999570685099997</v>
      </c>
      <c r="Q40" t="s">
        <v>185</v>
      </c>
      <c r="R40" t="s">
        <v>101</v>
      </c>
      <c r="T40" t="str">
        <f>VLOOKUP(N40,Sheet1!W:X,2,FALSE)</f>
        <v>PASS</v>
      </c>
    </row>
    <row r="41" spans="1:21" x14ac:dyDescent="0.25">
      <c r="A41" t="s">
        <v>93</v>
      </c>
      <c r="B41" t="s">
        <v>177</v>
      </c>
      <c r="C41" t="s">
        <v>177</v>
      </c>
      <c r="D41" t="s">
        <v>177</v>
      </c>
      <c r="E41" t="s">
        <v>196</v>
      </c>
      <c r="F41" t="s">
        <v>197</v>
      </c>
      <c r="G41" t="s">
        <v>198</v>
      </c>
      <c r="H41" t="s">
        <v>155</v>
      </c>
      <c r="I41" t="s">
        <v>156</v>
      </c>
      <c r="J41" t="s">
        <v>202</v>
      </c>
      <c r="K41" t="s">
        <v>199</v>
      </c>
      <c r="L41" t="s">
        <v>29</v>
      </c>
      <c r="M41" s="1" t="s">
        <v>2724</v>
      </c>
      <c r="N41" t="s">
        <v>205</v>
      </c>
      <c r="O41">
        <v>99.999501912699998</v>
      </c>
      <c r="Q41" t="s">
        <v>185</v>
      </c>
      <c r="R41" t="s">
        <v>101</v>
      </c>
      <c r="T41" t="str">
        <f>VLOOKUP(N41,Sheet1!W:X,2,FALSE)</f>
        <v>PASS</v>
      </c>
    </row>
    <row r="42" spans="1:21" x14ac:dyDescent="0.25">
      <c r="A42" t="s">
        <v>93</v>
      </c>
      <c r="B42" t="s">
        <v>177</v>
      </c>
      <c r="C42" t="s">
        <v>177</v>
      </c>
      <c r="D42" t="s">
        <v>177</v>
      </c>
      <c r="E42" t="s">
        <v>166</v>
      </c>
      <c r="F42" t="s">
        <v>167</v>
      </c>
      <c r="G42" t="s">
        <v>168</v>
      </c>
      <c r="H42" t="s">
        <v>155</v>
      </c>
      <c r="I42" t="s">
        <v>156</v>
      </c>
      <c r="J42" t="s">
        <v>157</v>
      </c>
      <c r="K42" t="s">
        <v>169</v>
      </c>
      <c r="L42" t="s">
        <v>90</v>
      </c>
      <c r="M42" s="1" t="s">
        <v>2724</v>
      </c>
      <c r="N42" t="s">
        <v>206</v>
      </c>
      <c r="O42">
        <v>99.999671753499996</v>
      </c>
      <c r="Q42" t="s">
        <v>185</v>
      </c>
      <c r="R42" t="s">
        <v>101</v>
      </c>
      <c r="T42" t="str">
        <f>VLOOKUP(N42,Sheet1!W:X,2,FALSE)</f>
        <v>PASS</v>
      </c>
    </row>
    <row r="43" spans="1:21" x14ac:dyDescent="0.25">
      <c r="A43" t="s">
        <v>93</v>
      </c>
      <c r="B43" t="s">
        <v>177</v>
      </c>
      <c r="C43" t="s">
        <v>177</v>
      </c>
      <c r="D43" t="s">
        <v>177</v>
      </c>
      <c r="E43" t="s">
        <v>166</v>
      </c>
      <c r="F43" t="s">
        <v>167</v>
      </c>
      <c r="G43" t="s">
        <v>168</v>
      </c>
      <c r="H43" t="s">
        <v>155</v>
      </c>
      <c r="I43" t="s">
        <v>156</v>
      </c>
      <c r="J43" t="s">
        <v>157</v>
      </c>
      <c r="K43" t="s">
        <v>169</v>
      </c>
      <c r="L43" t="s">
        <v>29</v>
      </c>
      <c r="M43" s="1" t="s">
        <v>2724</v>
      </c>
      <c r="N43" t="s">
        <v>207</v>
      </c>
      <c r="O43">
        <v>99.997899215299995</v>
      </c>
      <c r="Q43" t="s">
        <v>185</v>
      </c>
      <c r="R43" t="s">
        <v>101</v>
      </c>
      <c r="T43" t="str">
        <f>VLOOKUP(N43,Sheet1!W:X,2,FALSE)</f>
        <v>PASS</v>
      </c>
    </row>
    <row r="44" spans="1:21" x14ac:dyDescent="0.25">
      <c r="A44" t="s">
        <v>93</v>
      </c>
      <c r="B44" t="s">
        <v>177</v>
      </c>
      <c r="C44" t="s">
        <v>177</v>
      </c>
      <c r="D44" t="s">
        <v>177</v>
      </c>
      <c r="E44" t="s">
        <v>166</v>
      </c>
      <c r="F44" t="s">
        <v>167</v>
      </c>
      <c r="G44" t="s">
        <v>168</v>
      </c>
      <c r="H44" t="s">
        <v>155</v>
      </c>
      <c r="I44" t="s">
        <v>156</v>
      </c>
      <c r="J44" t="s">
        <v>202</v>
      </c>
      <c r="K44" t="s">
        <v>169</v>
      </c>
      <c r="L44" t="s">
        <v>29</v>
      </c>
      <c r="M44" s="1" t="s">
        <v>2724</v>
      </c>
      <c r="N44" t="s">
        <v>208</v>
      </c>
      <c r="O44">
        <v>99.998554822800003</v>
      </c>
      <c r="Q44" t="s">
        <v>185</v>
      </c>
      <c r="R44" t="s">
        <v>101</v>
      </c>
      <c r="T44" t="str">
        <f>VLOOKUP(N44,Sheet1!W:X,2,FALSE)</f>
        <v>PASS</v>
      </c>
    </row>
    <row r="45" spans="1:21" x14ac:dyDescent="0.25">
      <c r="A45" t="s">
        <v>93</v>
      </c>
      <c r="B45" t="s">
        <v>21</v>
      </c>
      <c r="C45" t="s">
        <v>21</v>
      </c>
      <c r="D45" t="s">
        <v>36</v>
      </c>
      <c r="E45" t="s">
        <v>94</v>
      </c>
      <c r="F45" t="s">
        <v>95</v>
      </c>
      <c r="G45" t="s">
        <v>96</v>
      </c>
      <c r="H45" t="s">
        <v>97</v>
      </c>
      <c r="I45" t="s">
        <v>98</v>
      </c>
      <c r="J45" t="s">
        <v>103</v>
      </c>
      <c r="K45" t="s">
        <v>99</v>
      </c>
      <c r="L45" t="s">
        <v>29</v>
      </c>
      <c r="N45" t="s">
        <v>2729</v>
      </c>
      <c r="O45">
        <v>100</v>
      </c>
      <c r="Q45" t="s">
        <v>36</v>
      </c>
      <c r="R45" t="s">
        <v>101</v>
      </c>
      <c r="T45" t="s">
        <v>2712</v>
      </c>
      <c r="U45" t="s">
        <v>398</v>
      </c>
    </row>
    <row r="46" spans="1:21" x14ac:dyDescent="0.25">
      <c r="A46" t="s">
        <v>93</v>
      </c>
      <c r="B46" t="s">
        <v>36</v>
      </c>
      <c r="C46" t="s">
        <v>36</v>
      </c>
      <c r="D46" t="s">
        <v>36</v>
      </c>
      <c r="E46" t="s">
        <v>209</v>
      </c>
      <c r="F46" t="s">
        <v>210</v>
      </c>
      <c r="G46" t="s">
        <v>211</v>
      </c>
      <c r="H46" t="s">
        <v>97</v>
      </c>
      <c r="I46" t="s">
        <v>212</v>
      </c>
      <c r="J46" t="s">
        <v>213</v>
      </c>
      <c r="K46" t="s">
        <v>214</v>
      </c>
      <c r="L46" t="s">
        <v>90</v>
      </c>
      <c r="M46" s="1"/>
      <c r="N46" t="s">
        <v>215</v>
      </c>
      <c r="O46">
        <v>100</v>
      </c>
      <c r="Q46" t="s">
        <v>36</v>
      </c>
      <c r="R46" t="s">
        <v>101</v>
      </c>
      <c r="T46" t="str">
        <f>VLOOKUP(N46,Sheet1!W:X,2,FALSE)</f>
        <v>Pass with Condition</v>
      </c>
      <c r="U46" t="s">
        <v>403</v>
      </c>
    </row>
    <row r="47" spans="1:21" x14ac:dyDescent="0.25">
      <c r="A47" t="s">
        <v>93</v>
      </c>
      <c r="B47" t="s">
        <v>36</v>
      </c>
      <c r="C47" t="s">
        <v>36</v>
      </c>
      <c r="D47" t="s">
        <v>36</v>
      </c>
      <c r="E47" t="s">
        <v>209</v>
      </c>
      <c r="F47" t="s">
        <v>210</v>
      </c>
      <c r="G47" t="s">
        <v>211</v>
      </c>
      <c r="H47" t="s">
        <v>97</v>
      </c>
      <c r="I47" t="s">
        <v>212</v>
      </c>
      <c r="J47" t="s">
        <v>213</v>
      </c>
      <c r="K47" t="s">
        <v>214</v>
      </c>
      <c r="L47" t="s">
        <v>216</v>
      </c>
      <c r="M47" s="1"/>
      <c r="N47" t="s">
        <v>217</v>
      </c>
      <c r="O47">
        <v>100</v>
      </c>
      <c r="Q47" t="s">
        <v>36</v>
      </c>
      <c r="R47" t="s">
        <v>101</v>
      </c>
      <c r="T47" t="str">
        <f>VLOOKUP(N47,Sheet1!W:X,2,FALSE)</f>
        <v>PASS</v>
      </c>
    </row>
    <row r="48" spans="1:21" x14ac:dyDescent="0.25">
      <c r="A48" t="s">
        <v>93</v>
      </c>
      <c r="B48" t="s">
        <v>36</v>
      </c>
      <c r="C48" t="s">
        <v>36</v>
      </c>
      <c r="D48" t="s">
        <v>36</v>
      </c>
      <c r="E48" t="s">
        <v>218</v>
      </c>
      <c r="F48" t="s">
        <v>219</v>
      </c>
      <c r="G48" t="s">
        <v>220</v>
      </c>
      <c r="H48" t="s">
        <v>155</v>
      </c>
      <c r="I48" t="s">
        <v>156</v>
      </c>
      <c r="J48" t="s">
        <v>221</v>
      </c>
      <c r="K48" t="s">
        <v>222</v>
      </c>
      <c r="L48" t="s">
        <v>216</v>
      </c>
      <c r="M48" s="1"/>
      <c r="N48" t="s">
        <v>223</v>
      </c>
      <c r="O48">
        <v>100</v>
      </c>
      <c r="Q48" t="s">
        <v>36</v>
      </c>
      <c r="R48" t="s">
        <v>101</v>
      </c>
      <c r="T48" t="str">
        <f>VLOOKUP(N48,Sheet1!W:X,2,FALSE)</f>
        <v>PASS</v>
      </c>
    </row>
    <row r="49" spans="1:20" x14ac:dyDescent="0.25">
      <c r="A49" t="s">
        <v>93</v>
      </c>
      <c r="B49" t="s">
        <v>36</v>
      </c>
      <c r="C49" t="s">
        <v>36</v>
      </c>
      <c r="D49" t="s">
        <v>36</v>
      </c>
      <c r="E49" t="s">
        <v>218</v>
      </c>
      <c r="F49" t="s">
        <v>219</v>
      </c>
      <c r="G49" t="s">
        <v>220</v>
      </c>
      <c r="H49" t="s">
        <v>155</v>
      </c>
      <c r="I49" t="s">
        <v>156</v>
      </c>
      <c r="J49" t="s">
        <v>189</v>
      </c>
      <c r="K49" t="s">
        <v>222</v>
      </c>
      <c r="L49" t="s">
        <v>216</v>
      </c>
      <c r="M49" s="1"/>
      <c r="N49" t="s">
        <v>224</v>
      </c>
      <c r="O49">
        <v>100</v>
      </c>
      <c r="Q49" t="s">
        <v>36</v>
      </c>
      <c r="R49" t="s">
        <v>101</v>
      </c>
      <c r="T49" t="str">
        <f>VLOOKUP(N49,Sheet1!W:X,2,FALSE)</f>
        <v>PASS</v>
      </c>
    </row>
    <row r="50" spans="1:20" x14ac:dyDescent="0.25">
      <c r="A50" t="s">
        <v>93</v>
      </c>
      <c r="B50" t="s">
        <v>36</v>
      </c>
      <c r="C50" t="s">
        <v>36</v>
      </c>
      <c r="D50" t="s">
        <v>36</v>
      </c>
      <c r="E50" t="s">
        <v>186</v>
      </c>
      <c r="F50" t="s">
        <v>187</v>
      </c>
      <c r="G50" t="s">
        <v>188</v>
      </c>
      <c r="H50" t="s">
        <v>155</v>
      </c>
      <c r="I50" t="s">
        <v>156</v>
      </c>
      <c r="J50" t="s">
        <v>189</v>
      </c>
      <c r="K50" t="s">
        <v>190</v>
      </c>
      <c r="L50" t="s">
        <v>90</v>
      </c>
      <c r="M50" s="1"/>
      <c r="N50" t="s">
        <v>225</v>
      </c>
      <c r="O50">
        <v>100</v>
      </c>
      <c r="Q50" t="s">
        <v>36</v>
      </c>
      <c r="R50" t="s">
        <v>101</v>
      </c>
      <c r="T50" t="str">
        <f>VLOOKUP(N50,Sheet1!W:X,2,FALSE)</f>
        <v>PASS</v>
      </c>
    </row>
    <row r="51" spans="1:20" x14ac:dyDescent="0.25">
      <c r="A51" t="s">
        <v>93</v>
      </c>
      <c r="B51" t="s">
        <v>21</v>
      </c>
      <c r="C51" t="s">
        <v>21</v>
      </c>
      <c r="D51" t="s">
        <v>36</v>
      </c>
      <c r="E51" t="s">
        <v>121</v>
      </c>
      <c r="F51" t="s">
        <v>122</v>
      </c>
      <c r="G51" t="s">
        <v>123</v>
      </c>
      <c r="H51" t="s">
        <v>116</v>
      </c>
      <c r="I51" t="s">
        <v>127</v>
      </c>
      <c r="J51" t="s">
        <v>128</v>
      </c>
      <c r="K51" t="s">
        <v>129</v>
      </c>
      <c r="L51" t="s">
        <v>29</v>
      </c>
      <c r="N51" t="s">
        <v>130</v>
      </c>
      <c r="O51">
        <v>100</v>
      </c>
      <c r="Q51" t="s">
        <v>36</v>
      </c>
      <c r="R51" t="s">
        <v>101</v>
      </c>
      <c r="T51" t="str">
        <f>VLOOKUP(N51,Sheet1!W:X,2,FALSE)</f>
        <v>PASS</v>
      </c>
    </row>
    <row r="52" spans="1:20" x14ac:dyDescent="0.25">
      <c r="A52" t="s">
        <v>93</v>
      </c>
      <c r="B52" t="s">
        <v>21</v>
      </c>
      <c r="C52" t="s">
        <v>21</v>
      </c>
      <c r="D52" t="s">
        <v>36</v>
      </c>
      <c r="E52" t="s">
        <v>132</v>
      </c>
      <c r="F52" t="s">
        <v>133</v>
      </c>
      <c r="G52" t="s">
        <v>134</v>
      </c>
      <c r="H52" t="s">
        <v>97</v>
      </c>
      <c r="I52" t="s">
        <v>98</v>
      </c>
      <c r="J52" t="s">
        <v>124</v>
      </c>
      <c r="K52" t="s">
        <v>135</v>
      </c>
      <c r="L52" t="s">
        <v>29</v>
      </c>
      <c r="N52" t="s">
        <v>136</v>
      </c>
      <c r="O52">
        <v>100</v>
      </c>
      <c r="Q52" t="s">
        <v>36</v>
      </c>
      <c r="R52" t="s">
        <v>101</v>
      </c>
      <c r="T52" t="str">
        <f>VLOOKUP(N52,Sheet1!W:X,2,FALSE)</f>
        <v>PASS</v>
      </c>
    </row>
    <row r="53" spans="1:20" x14ac:dyDescent="0.25">
      <c r="A53" t="s">
        <v>93</v>
      </c>
      <c r="B53" t="s">
        <v>36</v>
      </c>
      <c r="C53" t="s">
        <v>36</v>
      </c>
      <c r="D53" t="s">
        <v>36</v>
      </c>
      <c r="E53" t="s">
        <v>132</v>
      </c>
      <c r="F53" t="s">
        <v>133</v>
      </c>
      <c r="G53" t="s">
        <v>134</v>
      </c>
      <c r="H53" t="s">
        <v>97</v>
      </c>
      <c r="I53" t="s">
        <v>98</v>
      </c>
      <c r="J53" t="s">
        <v>124</v>
      </c>
      <c r="K53" t="s">
        <v>135</v>
      </c>
      <c r="L53" t="s">
        <v>90</v>
      </c>
      <c r="M53" s="1"/>
      <c r="N53" t="s">
        <v>226</v>
      </c>
      <c r="O53">
        <v>100</v>
      </c>
      <c r="Q53" t="s">
        <v>36</v>
      </c>
      <c r="R53" t="s">
        <v>146</v>
      </c>
      <c r="S53" t="s">
        <v>227</v>
      </c>
      <c r="T53" t="str">
        <f>VLOOKUP(N53,Sheet1!W:X,2,FALSE)</f>
        <v>PASS</v>
      </c>
    </row>
    <row r="54" spans="1:20" x14ac:dyDescent="0.25">
      <c r="A54" t="s">
        <v>93</v>
      </c>
      <c r="B54" t="s">
        <v>36</v>
      </c>
      <c r="C54" t="s">
        <v>36</v>
      </c>
      <c r="D54" t="s">
        <v>36</v>
      </c>
      <c r="E54" t="s">
        <v>132</v>
      </c>
      <c r="F54" t="s">
        <v>133</v>
      </c>
      <c r="G54" t="s">
        <v>134</v>
      </c>
      <c r="H54" t="s">
        <v>97</v>
      </c>
      <c r="I54" t="s">
        <v>98</v>
      </c>
      <c r="J54" t="s">
        <v>137</v>
      </c>
      <c r="K54" t="s">
        <v>135</v>
      </c>
      <c r="L54" t="s">
        <v>90</v>
      </c>
      <c r="M54" s="1"/>
      <c r="N54" t="s">
        <v>228</v>
      </c>
      <c r="O54">
        <v>100</v>
      </c>
      <c r="Q54" t="s">
        <v>36</v>
      </c>
      <c r="R54" t="s">
        <v>101</v>
      </c>
      <c r="T54" t="str">
        <f>VLOOKUP(N54,Sheet1!W:X,2,FALSE)</f>
        <v>PASS</v>
      </c>
    </row>
    <row r="55" spans="1:20" x14ac:dyDescent="0.25">
      <c r="A55" t="s">
        <v>93</v>
      </c>
      <c r="B55" t="s">
        <v>36</v>
      </c>
      <c r="C55" t="s">
        <v>36</v>
      </c>
      <c r="D55" t="s">
        <v>36</v>
      </c>
      <c r="E55" t="s">
        <v>132</v>
      </c>
      <c r="F55" t="s">
        <v>133</v>
      </c>
      <c r="G55" t="s">
        <v>134</v>
      </c>
      <c r="H55" t="s">
        <v>97</v>
      </c>
      <c r="I55" t="s">
        <v>98</v>
      </c>
      <c r="J55" t="s">
        <v>153</v>
      </c>
      <c r="K55" t="s">
        <v>135</v>
      </c>
      <c r="L55" t="s">
        <v>90</v>
      </c>
      <c r="M55" s="1"/>
      <c r="N55" t="s">
        <v>229</v>
      </c>
      <c r="O55">
        <v>100</v>
      </c>
      <c r="Q55" t="s">
        <v>36</v>
      </c>
      <c r="R55" t="s">
        <v>101</v>
      </c>
      <c r="T55" t="str">
        <f>VLOOKUP(N55,Sheet1!W:X,2,FALSE)</f>
        <v>PASS</v>
      </c>
    </row>
    <row r="56" spans="1:20" x14ac:dyDescent="0.25">
      <c r="A56" t="s">
        <v>93</v>
      </c>
      <c r="B56" t="s">
        <v>36</v>
      </c>
      <c r="C56" t="s">
        <v>36</v>
      </c>
      <c r="D56" t="s">
        <v>36</v>
      </c>
      <c r="E56" t="s">
        <v>132</v>
      </c>
      <c r="F56" t="s">
        <v>133</v>
      </c>
      <c r="G56" t="s">
        <v>134</v>
      </c>
      <c r="H56" t="s">
        <v>97</v>
      </c>
      <c r="I56" t="s">
        <v>98</v>
      </c>
      <c r="J56" t="s">
        <v>193</v>
      </c>
      <c r="K56" t="s">
        <v>135</v>
      </c>
      <c r="L56" t="s">
        <v>90</v>
      </c>
      <c r="M56" s="1"/>
      <c r="N56" t="s">
        <v>230</v>
      </c>
      <c r="O56">
        <v>100</v>
      </c>
      <c r="Q56" t="s">
        <v>36</v>
      </c>
      <c r="R56" t="s">
        <v>101</v>
      </c>
      <c r="T56" t="str">
        <f>VLOOKUP(N56,Sheet1!W:X,2,FALSE)</f>
        <v>PASS</v>
      </c>
    </row>
    <row r="57" spans="1:20" x14ac:dyDescent="0.25">
      <c r="A57" t="s">
        <v>93</v>
      </c>
      <c r="B57" t="s">
        <v>36</v>
      </c>
      <c r="C57" t="s">
        <v>36</v>
      </c>
      <c r="D57" t="s">
        <v>36</v>
      </c>
      <c r="E57" t="s">
        <v>132</v>
      </c>
      <c r="F57" t="s">
        <v>133</v>
      </c>
      <c r="G57" t="s">
        <v>134</v>
      </c>
      <c r="H57" t="s">
        <v>139</v>
      </c>
      <c r="I57" t="s">
        <v>140</v>
      </c>
      <c r="J57" t="s">
        <v>141</v>
      </c>
      <c r="K57" t="s">
        <v>142</v>
      </c>
      <c r="L57" t="s">
        <v>90</v>
      </c>
      <c r="M57" s="1"/>
      <c r="N57" t="s">
        <v>231</v>
      </c>
      <c r="O57">
        <v>100</v>
      </c>
      <c r="Q57" t="s">
        <v>36</v>
      </c>
      <c r="R57" t="s">
        <v>101</v>
      </c>
      <c r="T57" t="str">
        <f>VLOOKUP(N57,Sheet1!W:X,2,FALSE)</f>
        <v>PASS</v>
      </c>
    </row>
    <row r="58" spans="1:20" x14ac:dyDescent="0.25">
      <c r="A58" t="s">
        <v>93</v>
      </c>
      <c r="B58" t="s">
        <v>36</v>
      </c>
      <c r="C58" t="s">
        <v>36</v>
      </c>
      <c r="D58" t="s">
        <v>36</v>
      </c>
      <c r="E58" t="s">
        <v>196</v>
      </c>
      <c r="F58" t="s">
        <v>197</v>
      </c>
      <c r="G58" t="s">
        <v>198</v>
      </c>
      <c r="H58" t="s">
        <v>155</v>
      </c>
      <c r="I58" t="s">
        <v>156</v>
      </c>
      <c r="J58" t="s">
        <v>97</v>
      </c>
      <c r="K58" t="s">
        <v>199</v>
      </c>
      <c r="L58" t="s">
        <v>29</v>
      </c>
      <c r="M58" s="1"/>
      <c r="N58" t="s">
        <v>232</v>
      </c>
      <c r="O58">
        <v>100</v>
      </c>
      <c r="Q58" t="s">
        <v>36</v>
      </c>
      <c r="R58" t="s">
        <v>101</v>
      </c>
      <c r="T58" t="str">
        <f>VLOOKUP(N58,Sheet1!W:X,2,FALSE)</f>
        <v>PASS</v>
      </c>
    </row>
    <row r="59" spans="1:20" x14ac:dyDescent="0.25">
      <c r="A59" t="s">
        <v>93</v>
      </c>
      <c r="B59" t="s">
        <v>36</v>
      </c>
      <c r="C59" t="s">
        <v>36</v>
      </c>
      <c r="D59" t="s">
        <v>36</v>
      </c>
      <c r="E59" t="s">
        <v>161</v>
      </c>
      <c r="F59" t="s">
        <v>162</v>
      </c>
      <c r="G59" t="s">
        <v>163</v>
      </c>
      <c r="H59" t="s">
        <v>97</v>
      </c>
      <c r="I59" t="s">
        <v>233</v>
      </c>
      <c r="J59" t="s">
        <v>234</v>
      </c>
      <c r="K59" t="s">
        <v>235</v>
      </c>
      <c r="L59" t="s">
        <v>90</v>
      </c>
      <c r="M59" s="1"/>
      <c r="N59" t="s">
        <v>236</v>
      </c>
      <c r="O59">
        <v>100</v>
      </c>
      <c r="Q59" t="s">
        <v>36</v>
      </c>
      <c r="R59" t="s">
        <v>2723</v>
      </c>
      <c r="T59" t="str">
        <f>VLOOKUP(N59,Sheet1!W:X,2,FALSE)</f>
        <v>PASS</v>
      </c>
    </row>
    <row r="60" spans="1:20" x14ac:dyDescent="0.25">
      <c r="A60" t="s">
        <v>93</v>
      </c>
      <c r="B60" t="s">
        <v>36</v>
      </c>
      <c r="C60" t="s">
        <v>36</v>
      </c>
      <c r="D60" t="s">
        <v>36</v>
      </c>
      <c r="E60" t="s">
        <v>161</v>
      </c>
      <c r="F60" t="s">
        <v>162</v>
      </c>
      <c r="G60" t="s">
        <v>163</v>
      </c>
      <c r="H60" t="s">
        <v>97</v>
      </c>
      <c r="I60" t="s">
        <v>233</v>
      </c>
      <c r="J60" t="s">
        <v>234</v>
      </c>
      <c r="K60" t="s">
        <v>235</v>
      </c>
      <c r="L60" t="s">
        <v>29</v>
      </c>
      <c r="M60" s="1"/>
      <c r="N60" t="s">
        <v>237</v>
      </c>
      <c r="O60">
        <v>100</v>
      </c>
      <c r="Q60" t="s">
        <v>36</v>
      </c>
      <c r="R60" t="s">
        <v>2723</v>
      </c>
      <c r="T60" t="str">
        <f>VLOOKUP(N60,Sheet1!W:X,2,FALSE)</f>
        <v>PASS</v>
      </c>
    </row>
    <row r="61" spans="1:20" x14ac:dyDescent="0.25">
      <c r="A61" t="s">
        <v>93</v>
      </c>
      <c r="B61" t="s">
        <v>21</v>
      </c>
      <c r="C61" t="s">
        <v>21</v>
      </c>
      <c r="D61" t="s">
        <v>36</v>
      </c>
      <c r="E61" t="s">
        <v>166</v>
      </c>
      <c r="F61" t="s">
        <v>167</v>
      </c>
      <c r="G61" t="s">
        <v>168</v>
      </c>
      <c r="H61" t="s">
        <v>155</v>
      </c>
      <c r="I61" t="s">
        <v>156</v>
      </c>
      <c r="J61" t="s">
        <v>97</v>
      </c>
      <c r="K61" t="s">
        <v>169</v>
      </c>
      <c r="L61" t="s">
        <v>29</v>
      </c>
      <c r="N61" t="s">
        <v>170</v>
      </c>
      <c r="O61">
        <v>100</v>
      </c>
      <c r="Q61" t="s">
        <v>36</v>
      </c>
      <c r="R61" t="s">
        <v>101</v>
      </c>
      <c r="T61" t="str">
        <f>VLOOKUP(N61,Sheet1!W:X,2,FALSE)</f>
        <v>PASS</v>
      </c>
    </row>
    <row r="62" spans="1:20" x14ac:dyDescent="0.25">
      <c r="A62" t="s">
        <v>93</v>
      </c>
      <c r="B62" t="s">
        <v>36</v>
      </c>
      <c r="C62" t="s">
        <v>36</v>
      </c>
      <c r="D62" t="s">
        <v>36</v>
      </c>
      <c r="E62" t="s">
        <v>166</v>
      </c>
      <c r="F62" t="s">
        <v>167</v>
      </c>
      <c r="G62" t="s">
        <v>168</v>
      </c>
      <c r="H62" t="s">
        <v>155</v>
      </c>
      <c r="I62" t="s">
        <v>156</v>
      </c>
      <c r="J62" t="s">
        <v>97</v>
      </c>
      <c r="K62" t="s">
        <v>169</v>
      </c>
      <c r="L62" t="s">
        <v>90</v>
      </c>
      <c r="M62" s="1"/>
      <c r="N62" t="s">
        <v>238</v>
      </c>
      <c r="O62">
        <v>100</v>
      </c>
      <c r="Q62" t="s">
        <v>36</v>
      </c>
      <c r="R62" t="s">
        <v>101</v>
      </c>
      <c r="T62" t="str">
        <f>VLOOKUP(N62,Sheet1!W:X,2,FALSE)</f>
        <v>PASS</v>
      </c>
    </row>
    <row r="63" spans="1:20" x14ac:dyDescent="0.25">
      <c r="A63" t="s">
        <v>93</v>
      </c>
      <c r="B63" t="s">
        <v>36</v>
      </c>
      <c r="C63" t="s">
        <v>36</v>
      </c>
      <c r="D63" t="s">
        <v>36</v>
      </c>
      <c r="E63" t="s">
        <v>166</v>
      </c>
      <c r="F63" t="s">
        <v>167</v>
      </c>
      <c r="G63" t="s">
        <v>168</v>
      </c>
      <c r="H63" t="s">
        <v>155</v>
      </c>
      <c r="I63" t="s">
        <v>156</v>
      </c>
      <c r="J63" t="s">
        <v>202</v>
      </c>
      <c r="K63" t="s">
        <v>169</v>
      </c>
      <c r="L63" t="s">
        <v>90</v>
      </c>
      <c r="M63" s="1"/>
      <c r="N63" t="s">
        <v>239</v>
      </c>
      <c r="O63">
        <v>100</v>
      </c>
      <c r="Q63" t="s">
        <v>36</v>
      </c>
      <c r="R63" t="s">
        <v>101</v>
      </c>
      <c r="T63" t="str">
        <f>VLOOKUP(N63,Sheet1!W:X,2,FALSE)</f>
        <v>PASS</v>
      </c>
    </row>
    <row r="64" spans="1:20" x14ac:dyDescent="0.25">
      <c r="A64" t="s">
        <v>93</v>
      </c>
      <c r="B64" t="s">
        <v>36</v>
      </c>
      <c r="C64" t="s">
        <v>36</v>
      </c>
      <c r="D64" t="s">
        <v>36</v>
      </c>
      <c r="E64" t="s">
        <v>171</v>
      </c>
      <c r="F64" t="s">
        <v>172</v>
      </c>
      <c r="G64" t="s">
        <v>173</v>
      </c>
      <c r="H64" t="s">
        <v>155</v>
      </c>
      <c r="I64" t="s">
        <v>156</v>
      </c>
      <c r="J64" t="s">
        <v>97</v>
      </c>
      <c r="K64" t="s">
        <v>240</v>
      </c>
      <c r="L64" t="s">
        <v>90</v>
      </c>
      <c r="M64" s="1"/>
      <c r="N64" t="s">
        <v>241</v>
      </c>
      <c r="O64">
        <v>100</v>
      </c>
      <c r="Q64" t="s">
        <v>36</v>
      </c>
      <c r="R64" t="s">
        <v>101</v>
      </c>
      <c r="T64" t="str">
        <f>VLOOKUP(N64,Sheet1!W:X,2,FALSE)</f>
        <v>PASS</v>
      </c>
    </row>
    <row r="65" spans="1:22" x14ac:dyDescent="0.25">
      <c r="A65" t="s">
        <v>93</v>
      </c>
      <c r="B65" t="s">
        <v>36</v>
      </c>
      <c r="C65" t="s">
        <v>36</v>
      </c>
      <c r="D65" t="s">
        <v>36</v>
      </c>
      <c r="E65" t="s">
        <v>171</v>
      </c>
      <c r="F65" t="s">
        <v>172</v>
      </c>
      <c r="G65" t="s">
        <v>173</v>
      </c>
      <c r="H65" t="s">
        <v>155</v>
      </c>
      <c r="I65" t="s">
        <v>156</v>
      </c>
      <c r="J65" t="s">
        <v>157</v>
      </c>
      <c r="K65" t="s">
        <v>240</v>
      </c>
      <c r="L65" t="s">
        <v>90</v>
      </c>
      <c r="M65" s="1"/>
      <c r="N65" t="s">
        <v>242</v>
      </c>
      <c r="O65">
        <v>100</v>
      </c>
      <c r="Q65" t="s">
        <v>36</v>
      </c>
      <c r="R65" t="s">
        <v>101</v>
      </c>
      <c r="T65" t="str">
        <f>VLOOKUP(N65,Sheet1!W:X,2,FALSE)</f>
        <v>PASS</v>
      </c>
    </row>
    <row r="66" spans="1:22" x14ac:dyDescent="0.25">
      <c r="A66" t="s">
        <v>93</v>
      </c>
      <c r="B66" t="s">
        <v>36</v>
      </c>
      <c r="C66" t="s">
        <v>36</v>
      </c>
      <c r="D66" t="s">
        <v>36</v>
      </c>
      <c r="E66" t="s">
        <v>171</v>
      </c>
      <c r="F66" t="s">
        <v>172</v>
      </c>
      <c r="G66" t="s">
        <v>173</v>
      </c>
      <c r="H66" t="s">
        <v>155</v>
      </c>
      <c r="I66" t="s">
        <v>156</v>
      </c>
      <c r="J66" t="s">
        <v>202</v>
      </c>
      <c r="K66" t="s">
        <v>240</v>
      </c>
      <c r="L66" t="s">
        <v>90</v>
      </c>
      <c r="M66" s="1"/>
      <c r="N66" t="s">
        <v>243</v>
      </c>
      <c r="O66">
        <v>100</v>
      </c>
      <c r="Q66" t="s">
        <v>36</v>
      </c>
      <c r="R66" t="s">
        <v>101</v>
      </c>
      <c r="T66" t="str">
        <f>VLOOKUP(N66,Sheet1!W:X,2,FALSE)</f>
        <v>PASS</v>
      </c>
    </row>
    <row r="67" spans="1:22" x14ac:dyDescent="0.25">
      <c r="A67" t="s">
        <v>93</v>
      </c>
      <c r="B67" t="s">
        <v>36</v>
      </c>
      <c r="C67" t="s">
        <v>36</v>
      </c>
      <c r="D67" t="s">
        <v>36</v>
      </c>
      <c r="E67" t="s">
        <v>171</v>
      </c>
      <c r="F67" t="s">
        <v>172</v>
      </c>
      <c r="G67" t="s">
        <v>173</v>
      </c>
      <c r="H67" t="s">
        <v>155</v>
      </c>
      <c r="I67" t="s">
        <v>156</v>
      </c>
      <c r="J67" t="s">
        <v>97</v>
      </c>
      <c r="K67" t="s">
        <v>240</v>
      </c>
      <c r="L67" t="s">
        <v>29</v>
      </c>
      <c r="M67" s="1"/>
      <c r="N67" t="s">
        <v>244</v>
      </c>
      <c r="O67">
        <v>100</v>
      </c>
      <c r="Q67" t="s">
        <v>36</v>
      </c>
      <c r="R67" t="s">
        <v>101</v>
      </c>
      <c r="T67" t="str">
        <f>VLOOKUP(N67,Sheet1!W:X,2,FALSE)</f>
        <v>PASS</v>
      </c>
    </row>
    <row r="68" spans="1:22" x14ac:dyDescent="0.25">
      <c r="A68" t="s">
        <v>93</v>
      </c>
      <c r="B68" t="s">
        <v>36</v>
      </c>
      <c r="C68" t="s">
        <v>36</v>
      </c>
      <c r="D68" t="s">
        <v>36</v>
      </c>
      <c r="E68" t="s">
        <v>171</v>
      </c>
      <c r="F68" t="s">
        <v>172</v>
      </c>
      <c r="G68" t="s">
        <v>173</v>
      </c>
      <c r="H68" t="s">
        <v>155</v>
      </c>
      <c r="I68" t="s">
        <v>156</v>
      </c>
      <c r="J68" t="s">
        <v>157</v>
      </c>
      <c r="K68" t="s">
        <v>240</v>
      </c>
      <c r="L68" t="s">
        <v>29</v>
      </c>
      <c r="M68" s="1"/>
      <c r="N68" t="s">
        <v>245</v>
      </c>
      <c r="O68">
        <v>100</v>
      </c>
      <c r="Q68" t="s">
        <v>36</v>
      </c>
      <c r="R68" t="s">
        <v>101</v>
      </c>
      <c r="T68" t="str">
        <f>VLOOKUP(N68,Sheet1!W:X,2,FALSE)</f>
        <v>PASS</v>
      </c>
    </row>
    <row r="69" spans="1:22" x14ac:dyDescent="0.25">
      <c r="A69" t="s">
        <v>93</v>
      </c>
      <c r="B69" t="s">
        <v>36</v>
      </c>
      <c r="C69" t="s">
        <v>36</v>
      </c>
      <c r="D69" t="s">
        <v>36</v>
      </c>
      <c r="E69" t="s">
        <v>171</v>
      </c>
      <c r="F69" t="s">
        <v>172</v>
      </c>
      <c r="G69" t="s">
        <v>173</v>
      </c>
      <c r="H69" t="s">
        <v>155</v>
      </c>
      <c r="I69" t="s">
        <v>156</v>
      </c>
      <c r="J69" t="s">
        <v>202</v>
      </c>
      <c r="K69" t="s">
        <v>240</v>
      </c>
      <c r="L69" t="s">
        <v>29</v>
      </c>
      <c r="M69" s="1"/>
      <c r="N69" t="s">
        <v>246</v>
      </c>
      <c r="O69">
        <v>100</v>
      </c>
      <c r="Q69" t="s">
        <v>36</v>
      </c>
      <c r="R69" t="s">
        <v>101</v>
      </c>
      <c r="T69" t="str">
        <f>VLOOKUP(N69,Sheet1!W:X,2,FALSE)</f>
        <v>PASS</v>
      </c>
    </row>
    <row r="70" spans="1:22" x14ac:dyDescent="0.25">
      <c r="A70" t="s">
        <v>93</v>
      </c>
      <c r="B70" t="s">
        <v>36</v>
      </c>
      <c r="C70" t="s">
        <v>36</v>
      </c>
      <c r="D70" t="s">
        <v>36</v>
      </c>
      <c r="E70" t="s">
        <v>247</v>
      </c>
      <c r="F70" t="s">
        <v>248</v>
      </c>
      <c r="G70" t="s">
        <v>249</v>
      </c>
      <c r="H70" t="s">
        <v>97</v>
      </c>
      <c r="I70" t="s">
        <v>98</v>
      </c>
      <c r="J70" t="s">
        <v>97</v>
      </c>
      <c r="K70" t="s">
        <v>250</v>
      </c>
      <c r="L70" t="s">
        <v>90</v>
      </c>
      <c r="M70" s="1"/>
      <c r="N70" t="s">
        <v>251</v>
      </c>
      <c r="O70">
        <v>100</v>
      </c>
      <c r="Q70" t="s">
        <v>36</v>
      </c>
      <c r="R70" t="s">
        <v>101</v>
      </c>
      <c r="T70" t="str">
        <f>VLOOKUP(N70,Sheet1!W:X,2,FALSE)</f>
        <v>PASS</v>
      </c>
    </row>
    <row r="71" spans="1:22" x14ac:dyDescent="0.25">
      <c r="A71" t="s">
        <v>93</v>
      </c>
      <c r="B71" t="s">
        <v>36</v>
      </c>
      <c r="C71" t="s">
        <v>36</v>
      </c>
      <c r="D71" t="s">
        <v>36</v>
      </c>
      <c r="E71" t="s">
        <v>247</v>
      </c>
      <c r="F71" t="s">
        <v>248</v>
      </c>
      <c r="G71" t="s">
        <v>249</v>
      </c>
      <c r="H71" t="s">
        <v>97</v>
      </c>
      <c r="I71" t="s">
        <v>98</v>
      </c>
      <c r="J71" t="s">
        <v>103</v>
      </c>
      <c r="K71" t="s">
        <v>250</v>
      </c>
      <c r="L71" t="s">
        <v>90</v>
      </c>
      <c r="M71" s="1"/>
      <c r="N71" t="s">
        <v>252</v>
      </c>
      <c r="O71">
        <v>100</v>
      </c>
      <c r="Q71" t="s">
        <v>36</v>
      </c>
      <c r="R71" t="s">
        <v>101</v>
      </c>
      <c r="T71" t="str">
        <f>VLOOKUP(N71,Sheet1!W:X,2,FALSE)</f>
        <v>PASS</v>
      </c>
    </row>
    <row r="72" spans="1:22" x14ac:dyDescent="0.25">
      <c r="A72" t="s">
        <v>93</v>
      </c>
      <c r="B72" t="s">
        <v>36</v>
      </c>
      <c r="C72" t="s">
        <v>36</v>
      </c>
      <c r="D72" t="s">
        <v>36</v>
      </c>
      <c r="E72" t="s">
        <v>247</v>
      </c>
      <c r="F72" t="s">
        <v>248</v>
      </c>
      <c r="G72" t="s">
        <v>249</v>
      </c>
      <c r="H72" t="s">
        <v>97</v>
      </c>
      <c r="I72" t="s">
        <v>98</v>
      </c>
      <c r="J72" t="s">
        <v>97</v>
      </c>
      <c r="K72" t="s">
        <v>250</v>
      </c>
      <c r="L72" t="s">
        <v>216</v>
      </c>
      <c r="M72" s="1"/>
      <c r="N72" t="s">
        <v>253</v>
      </c>
      <c r="O72">
        <v>100</v>
      </c>
      <c r="Q72" t="s">
        <v>36</v>
      </c>
      <c r="R72" t="s">
        <v>2723</v>
      </c>
      <c r="T72" t="str">
        <f>VLOOKUP(N72,Sheet1!W:X,2,FALSE)</f>
        <v>PASS</v>
      </c>
    </row>
    <row r="73" spans="1:22" x14ac:dyDescent="0.25">
      <c r="A73" t="s">
        <v>93</v>
      </c>
      <c r="B73" t="s">
        <v>36</v>
      </c>
      <c r="C73" t="s">
        <v>36</v>
      </c>
      <c r="D73" t="s">
        <v>36</v>
      </c>
      <c r="E73" t="s">
        <v>247</v>
      </c>
      <c r="F73" t="s">
        <v>248</v>
      </c>
      <c r="G73" t="s">
        <v>249</v>
      </c>
      <c r="H73" t="s">
        <v>97</v>
      </c>
      <c r="I73" t="s">
        <v>98</v>
      </c>
      <c r="J73" t="s">
        <v>103</v>
      </c>
      <c r="K73" t="s">
        <v>250</v>
      </c>
      <c r="L73" t="s">
        <v>216</v>
      </c>
      <c r="M73" s="1"/>
      <c r="N73" t="s">
        <v>254</v>
      </c>
      <c r="O73">
        <v>100</v>
      </c>
      <c r="Q73" t="s">
        <v>36</v>
      </c>
      <c r="R73" t="s">
        <v>2723</v>
      </c>
      <c r="T73" t="str">
        <f>VLOOKUP(N73,Sheet1!W:X,2,FALSE)</f>
        <v>PASS</v>
      </c>
    </row>
    <row r="74" spans="1:22" x14ac:dyDescent="0.25">
      <c r="A74" t="s">
        <v>93</v>
      </c>
      <c r="B74" t="s">
        <v>36</v>
      </c>
      <c r="C74" t="s">
        <v>36</v>
      </c>
      <c r="D74" t="s">
        <v>36</v>
      </c>
      <c r="E74" t="s">
        <v>255</v>
      </c>
      <c r="F74" t="s">
        <v>256</v>
      </c>
      <c r="G74" t="s">
        <v>257</v>
      </c>
      <c r="H74" t="s">
        <v>97</v>
      </c>
      <c r="I74" t="s">
        <v>233</v>
      </c>
      <c r="J74" t="s">
        <v>234</v>
      </c>
      <c r="K74" t="s">
        <v>258</v>
      </c>
      <c r="L74" t="s">
        <v>90</v>
      </c>
      <c r="M74" s="1"/>
      <c r="N74" t="s">
        <v>259</v>
      </c>
      <c r="O74">
        <v>100</v>
      </c>
      <c r="Q74" t="s">
        <v>36</v>
      </c>
      <c r="R74" t="s">
        <v>2723</v>
      </c>
      <c r="T74" t="str">
        <f>VLOOKUP(N74,Sheet1!W:X,2,FALSE)</f>
        <v>PASS</v>
      </c>
    </row>
    <row r="75" spans="1:22" x14ac:dyDescent="0.25">
      <c r="A75" t="s">
        <v>93</v>
      </c>
      <c r="B75" t="s">
        <v>36</v>
      </c>
      <c r="C75" t="s">
        <v>36</v>
      </c>
      <c r="D75" t="s">
        <v>36</v>
      </c>
      <c r="E75" t="s">
        <v>255</v>
      </c>
      <c r="F75" t="s">
        <v>256</v>
      </c>
      <c r="G75" t="s">
        <v>257</v>
      </c>
      <c r="H75" t="s">
        <v>97</v>
      </c>
      <c r="I75" t="s">
        <v>233</v>
      </c>
      <c r="J75" t="s">
        <v>234</v>
      </c>
      <c r="K75" t="s">
        <v>258</v>
      </c>
      <c r="L75" t="s">
        <v>216</v>
      </c>
      <c r="M75" s="1"/>
      <c r="N75" t="s">
        <v>260</v>
      </c>
      <c r="O75">
        <v>100</v>
      </c>
      <c r="Q75" t="s">
        <v>36</v>
      </c>
      <c r="R75" t="s">
        <v>101</v>
      </c>
      <c r="T75" t="str">
        <f>VLOOKUP(N75,Sheet1!W:X,2,FALSE)</f>
        <v>PASS</v>
      </c>
    </row>
    <row r="76" spans="1:22" x14ac:dyDescent="0.25">
      <c r="A76" t="s">
        <v>261</v>
      </c>
      <c r="B76" t="s">
        <v>21</v>
      </c>
      <c r="C76" t="s">
        <v>21</v>
      </c>
      <c r="D76" t="s">
        <v>21</v>
      </c>
      <c r="E76" t="s">
        <v>262</v>
      </c>
      <c r="F76" t="s">
        <v>263</v>
      </c>
      <c r="G76" t="s">
        <v>264</v>
      </c>
      <c r="H76" t="s">
        <v>265</v>
      </c>
      <c r="I76" t="s">
        <v>266</v>
      </c>
      <c r="J76" t="s">
        <v>267</v>
      </c>
      <c r="K76" t="s">
        <v>268</v>
      </c>
      <c r="L76" t="s">
        <v>29</v>
      </c>
      <c r="M76" s="1"/>
      <c r="N76" t="s">
        <v>269</v>
      </c>
      <c r="Q76" t="s">
        <v>270</v>
      </c>
      <c r="R76" t="s">
        <v>146</v>
      </c>
      <c r="S76" t="s">
        <v>271</v>
      </c>
      <c r="T76" t="str">
        <f>VLOOKUP(N76,Sheet1!W:X,2,FALSE)</f>
        <v>PASS</v>
      </c>
    </row>
    <row r="77" spans="1:22" x14ac:dyDescent="0.25">
      <c r="A77" t="s">
        <v>261</v>
      </c>
      <c r="B77" t="s">
        <v>21</v>
      </c>
      <c r="C77" t="s">
        <v>21</v>
      </c>
      <c r="D77" t="s">
        <v>21</v>
      </c>
      <c r="E77" t="s">
        <v>282</v>
      </c>
      <c r="F77" t="s">
        <v>283</v>
      </c>
      <c r="G77" t="s">
        <v>284</v>
      </c>
      <c r="H77" t="s">
        <v>40</v>
      </c>
      <c r="I77" t="s">
        <v>41</v>
      </c>
      <c r="J77" t="s">
        <v>285</v>
      </c>
      <c r="K77" t="s">
        <v>286</v>
      </c>
      <c r="L77" t="s">
        <v>90</v>
      </c>
      <c r="N77" t="s">
        <v>287</v>
      </c>
      <c r="R77" t="s">
        <v>21</v>
      </c>
      <c r="T77" t="str">
        <f>VLOOKUP(N77,Sheet1!W:X,2,FALSE)</f>
        <v>FIXED</v>
      </c>
    </row>
    <row r="78" spans="1:22" x14ac:dyDescent="0.25">
      <c r="A78" t="s">
        <v>261</v>
      </c>
      <c r="B78" t="s">
        <v>21</v>
      </c>
      <c r="C78" t="s">
        <v>21</v>
      </c>
      <c r="D78" t="s">
        <v>21</v>
      </c>
      <c r="E78" t="s">
        <v>282</v>
      </c>
      <c r="F78" t="s">
        <v>288</v>
      </c>
      <c r="G78" t="s">
        <v>289</v>
      </c>
      <c r="H78" t="s">
        <v>276</v>
      </c>
      <c r="I78" t="s">
        <v>277</v>
      </c>
      <c r="J78" t="s">
        <v>290</v>
      </c>
      <c r="K78" t="s">
        <v>291</v>
      </c>
      <c r="L78" t="s">
        <v>90</v>
      </c>
      <c r="N78" t="s">
        <v>292</v>
      </c>
      <c r="R78" t="s">
        <v>21</v>
      </c>
      <c r="T78" t="str">
        <f>VLOOKUP(N78,Sheet1!W:X,2,FALSE)</f>
        <v>FIXED</v>
      </c>
      <c r="U78" t="s">
        <v>148</v>
      </c>
      <c r="V78" s="1" t="s">
        <v>149</v>
      </c>
    </row>
    <row r="79" spans="1:22" x14ac:dyDescent="0.25">
      <c r="A79" t="s">
        <v>261</v>
      </c>
      <c r="B79" t="s">
        <v>21</v>
      </c>
      <c r="C79" t="s">
        <v>21</v>
      </c>
      <c r="D79" t="s">
        <v>21</v>
      </c>
      <c r="E79" t="s">
        <v>282</v>
      </c>
      <c r="F79" t="s">
        <v>293</v>
      </c>
      <c r="G79" t="s">
        <v>294</v>
      </c>
      <c r="H79" t="s">
        <v>97</v>
      </c>
      <c r="I79" t="s">
        <v>98</v>
      </c>
      <c r="J79" t="s">
        <v>295</v>
      </c>
      <c r="K79" t="s">
        <v>296</v>
      </c>
      <c r="L79" t="s">
        <v>90</v>
      </c>
      <c r="N79" t="s">
        <v>297</v>
      </c>
      <c r="R79" t="s">
        <v>21</v>
      </c>
      <c r="T79" t="str">
        <f>VLOOKUP(N79,Sheet1!W:X,2,FALSE)</f>
        <v>FIXED</v>
      </c>
    </row>
    <row r="80" spans="1:22" x14ac:dyDescent="0.25">
      <c r="A80" t="s">
        <v>261</v>
      </c>
      <c r="B80" t="s">
        <v>21</v>
      </c>
      <c r="C80" t="s">
        <v>21</v>
      </c>
      <c r="D80" t="s">
        <v>21</v>
      </c>
      <c r="E80" t="s">
        <v>282</v>
      </c>
      <c r="F80" t="s">
        <v>293</v>
      </c>
      <c r="G80" t="s">
        <v>294</v>
      </c>
      <c r="H80" t="s">
        <v>298</v>
      </c>
      <c r="I80" t="s">
        <v>140</v>
      </c>
      <c r="J80" t="s">
        <v>299</v>
      </c>
      <c r="K80" t="s">
        <v>300</v>
      </c>
      <c r="L80" t="s">
        <v>90</v>
      </c>
      <c r="N80" t="s">
        <v>301</v>
      </c>
      <c r="R80" t="s">
        <v>21</v>
      </c>
      <c r="T80" t="str">
        <f>VLOOKUP(N80,Sheet1!W:X,2,FALSE)</f>
        <v>FIXED</v>
      </c>
    </row>
    <row r="81" spans="1:20" x14ac:dyDescent="0.25">
      <c r="A81" t="s">
        <v>261</v>
      </c>
      <c r="B81" t="s">
        <v>21</v>
      </c>
      <c r="C81" t="s">
        <v>21</v>
      </c>
      <c r="D81" t="s">
        <v>21</v>
      </c>
      <c r="E81" t="s">
        <v>282</v>
      </c>
      <c r="F81" t="s">
        <v>293</v>
      </c>
      <c r="G81" t="s">
        <v>294</v>
      </c>
      <c r="H81" t="s">
        <v>302</v>
      </c>
      <c r="I81" t="s">
        <v>303</v>
      </c>
      <c r="J81" t="s">
        <v>303</v>
      </c>
      <c r="K81" t="s">
        <v>304</v>
      </c>
      <c r="L81" t="s">
        <v>90</v>
      </c>
      <c r="N81" t="s">
        <v>305</v>
      </c>
      <c r="R81" t="s">
        <v>21</v>
      </c>
      <c r="T81" t="str">
        <f>VLOOKUP(N81,Sheet1!W:X,2,FALSE)</f>
        <v>FIXED</v>
      </c>
    </row>
    <row r="82" spans="1:20" x14ac:dyDescent="0.25">
      <c r="A82" t="s">
        <v>261</v>
      </c>
      <c r="B82" t="s">
        <v>21</v>
      </c>
      <c r="C82" t="s">
        <v>21</v>
      </c>
      <c r="D82" t="s">
        <v>21</v>
      </c>
      <c r="E82" t="s">
        <v>282</v>
      </c>
      <c r="F82" t="s">
        <v>293</v>
      </c>
      <c r="G82" t="s">
        <v>294</v>
      </c>
      <c r="H82" t="s">
        <v>306</v>
      </c>
      <c r="I82" t="s">
        <v>306</v>
      </c>
      <c r="J82" t="s">
        <v>307</v>
      </c>
      <c r="K82" t="s">
        <v>291</v>
      </c>
      <c r="L82" t="s">
        <v>90</v>
      </c>
      <c r="N82" t="s">
        <v>308</v>
      </c>
      <c r="R82" t="s">
        <v>21</v>
      </c>
      <c r="T82" t="str">
        <f>VLOOKUP(N82,Sheet1!W:X,2,FALSE)</f>
        <v>FIXED</v>
      </c>
    </row>
    <row r="83" spans="1:20" x14ac:dyDescent="0.25">
      <c r="A83" t="s">
        <v>261</v>
      </c>
      <c r="B83" t="s">
        <v>21</v>
      </c>
      <c r="C83" t="s">
        <v>21</v>
      </c>
      <c r="D83" t="s">
        <v>21</v>
      </c>
      <c r="E83" t="s">
        <v>282</v>
      </c>
      <c r="F83" t="s">
        <v>293</v>
      </c>
      <c r="G83" t="s">
        <v>294</v>
      </c>
      <c r="H83" t="s">
        <v>155</v>
      </c>
      <c r="I83" t="s">
        <v>156</v>
      </c>
      <c r="J83" t="s">
        <v>296</v>
      </c>
      <c r="K83" t="s">
        <v>286</v>
      </c>
      <c r="L83" t="s">
        <v>90</v>
      </c>
      <c r="N83" t="s">
        <v>309</v>
      </c>
      <c r="R83" t="s">
        <v>21</v>
      </c>
      <c r="T83" t="str">
        <f>VLOOKUP(N83,Sheet1!W:X,2,FALSE)</f>
        <v>FIXED</v>
      </c>
    </row>
    <row r="84" spans="1:20" x14ac:dyDescent="0.25">
      <c r="A84" t="s">
        <v>261</v>
      </c>
      <c r="B84" t="s">
        <v>21</v>
      </c>
      <c r="C84" t="s">
        <v>21</v>
      </c>
      <c r="D84" t="s">
        <v>21</v>
      </c>
      <c r="E84" t="s">
        <v>282</v>
      </c>
      <c r="F84" t="s">
        <v>293</v>
      </c>
      <c r="G84" t="s">
        <v>294</v>
      </c>
      <c r="H84" t="s">
        <v>116</v>
      </c>
      <c r="I84" t="s">
        <v>310</v>
      </c>
      <c r="J84" t="s">
        <v>311</v>
      </c>
      <c r="K84" t="s">
        <v>286</v>
      </c>
      <c r="L84" t="s">
        <v>90</v>
      </c>
      <c r="N84" t="s">
        <v>312</v>
      </c>
      <c r="R84" t="s">
        <v>21</v>
      </c>
      <c r="T84" t="str">
        <f>VLOOKUP(N84,Sheet1!W:X,2,FALSE)</f>
        <v>FIXED</v>
      </c>
    </row>
    <row r="85" spans="1:20" x14ac:dyDescent="0.25">
      <c r="A85" t="s">
        <v>261</v>
      </c>
      <c r="B85" t="s">
        <v>21</v>
      </c>
      <c r="C85" t="s">
        <v>21</v>
      </c>
      <c r="D85" t="s">
        <v>21</v>
      </c>
      <c r="E85" t="s">
        <v>282</v>
      </c>
      <c r="F85" t="s">
        <v>293</v>
      </c>
      <c r="G85" t="s">
        <v>294</v>
      </c>
      <c r="H85" t="s">
        <v>116</v>
      </c>
      <c r="I85" t="s">
        <v>313</v>
      </c>
      <c r="J85" t="s">
        <v>314</v>
      </c>
      <c r="K85" t="s">
        <v>286</v>
      </c>
      <c r="L85" t="s">
        <v>90</v>
      </c>
      <c r="N85" t="s">
        <v>315</v>
      </c>
      <c r="R85" t="s">
        <v>21</v>
      </c>
      <c r="T85" t="str">
        <f>VLOOKUP(N85,Sheet1!W:X,2,FALSE)</f>
        <v>FIXED</v>
      </c>
    </row>
    <row r="86" spans="1:20" x14ac:dyDescent="0.25">
      <c r="A86" t="s">
        <v>261</v>
      </c>
      <c r="B86" t="s">
        <v>21</v>
      </c>
      <c r="C86" t="s">
        <v>21</v>
      </c>
      <c r="D86" t="s">
        <v>21</v>
      </c>
      <c r="E86" t="s">
        <v>282</v>
      </c>
      <c r="F86" t="s">
        <v>293</v>
      </c>
      <c r="G86" t="s">
        <v>294</v>
      </c>
      <c r="H86" t="s">
        <v>40</v>
      </c>
      <c r="I86" t="s">
        <v>41</v>
      </c>
      <c r="J86" t="s">
        <v>316</v>
      </c>
      <c r="K86" t="s">
        <v>286</v>
      </c>
      <c r="L86" t="s">
        <v>90</v>
      </c>
      <c r="N86" t="s">
        <v>317</v>
      </c>
      <c r="R86" t="s">
        <v>21</v>
      </c>
      <c r="T86" t="str">
        <f>VLOOKUP(N86,Sheet1!W:X,2,FALSE)</f>
        <v>FIXED</v>
      </c>
    </row>
    <row r="87" spans="1:20" x14ac:dyDescent="0.25">
      <c r="A87" t="s">
        <v>261</v>
      </c>
      <c r="B87" t="s">
        <v>21</v>
      </c>
      <c r="C87" t="s">
        <v>21</v>
      </c>
      <c r="D87" t="s">
        <v>21</v>
      </c>
      <c r="E87" t="s">
        <v>282</v>
      </c>
      <c r="F87" t="s">
        <v>293</v>
      </c>
      <c r="G87" t="s">
        <v>294</v>
      </c>
      <c r="H87" t="s">
        <v>276</v>
      </c>
      <c r="I87" t="s">
        <v>277</v>
      </c>
      <c r="J87" t="s">
        <v>307</v>
      </c>
      <c r="K87" t="s">
        <v>291</v>
      </c>
      <c r="L87" t="s">
        <v>90</v>
      </c>
      <c r="N87" t="s">
        <v>318</v>
      </c>
      <c r="R87" t="s">
        <v>21</v>
      </c>
      <c r="T87" t="str">
        <f>VLOOKUP(N87,Sheet1!W:X,2,FALSE)</f>
        <v>FIXED</v>
      </c>
    </row>
    <row r="88" spans="1:20" x14ac:dyDescent="0.25">
      <c r="A88" t="s">
        <v>261</v>
      </c>
      <c r="B88" t="s">
        <v>21</v>
      </c>
      <c r="C88" t="s">
        <v>21</v>
      </c>
      <c r="D88" t="s">
        <v>21</v>
      </c>
      <c r="E88" t="s">
        <v>282</v>
      </c>
      <c r="F88" t="s">
        <v>293</v>
      </c>
      <c r="G88" t="s">
        <v>294</v>
      </c>
      <c r="H88" t="s">
        <v>265</v>
      </c>
      <c r="I88" t="s">
        <v>266</v>
      </c>
      <c r="J88" t="s">
        <v>319</v>
      </c>
      <c r="K88" t="s">
        <v>320</v>
      </c>
      <c r="L88" t="s">
        <v>90</v>
      </c>
      <c r="N88" t="s">
        <v>321</v>
      </c>
      <c r="R88" t="s">
        <v>21</v>
      </c>
      <c r="T88" t="str">
        <f>VLOOKUP(N88,Sheet1!W:X,2,FALSE)</f>
        <v>FIXED</v>
      </c>
    </row>
    <row r="89" spans="1:20" x14ac:dyDescent="0.25">
      <c r="A89" t="s">
        <v>261</v>
      </c>
      <c r="B89" t="s">
        <v>21</v>
      </c>
      <c r="C89" t="s">
        <v>21</v>
      </c>
      <c r="D89" t="s">
        <v>21</v>
      </c>
      <c r="E89" t="s">
        <v>282</v>
      </c>
      <c r="F89" t="s">
        <v>293</v>
      </c>
      <c r="G89" t="s">
        <v>294</v>
      </c>
      <c r="H89" t="s">
        <v>265</v>
      </c>
      <c r="I89" t="s">
        <v>266</v>
      </c>
      <c r="J89" t="s">
        <v>322</v>
      </c>
      <c r="K89" t="s">
        <v>320</v>
      </c>
      <c r="L89" t="s">
        <v>90</v>
      </c>
      <c r="N89" t="s">
        <v>323</v>
      </c>
      <c r="R89" t="s">
        <v>21</v>
      </c>
      <c r="T89" t="str">
        <f>VLOOKUP(N89,Sheet1!W:X,2,FALSE)</f>
        <v>FIXED</v>
      </c>
    </row>
    <row r="90" spans="1:20" x14ac:dyDescent="0.25">
      <c r="A90" t="s">
        <v>261</v>
      </c>
      <c r="B90" t="s">
        <v>21</v>
      </c>
      <c r="C90" t="s">
        <v>21</v>
      </c>
      <c r="D90" t="s">
        <v>21</v>
      </c>
      <c r="E90" t="s">
        <v>282</v>
      </c>
      <c r="F90" t="s">
        <v>283</v>
      </c>
      <c r="G90" t="s">
        <v>284</v>
      </c>
      <c r="H90" t="s">
        <v>40</v>
      </c>
      <c r="I90" t="s">
        <v>41</v>
      </c>
      <c r="J90" t="s">
        <v>285</v>
      </c>
      <c r="K90" t="s">
        <v>286</v>
      </c>
      <c r="L90" t="s">
        <v>29</v>
      </c>
      <c r="N90" t="s">
        <v>324</v>
      </c>
      <c r="R90" t="s">
        <v>21</v>
      </c>
      <c r="T90" t="str">
        <f>VLOOKUP(N90,Sheet1!W:X,2,FALSE)</f>
        <v>NOT PASS</v>
      </c>
    </row>
    <row r="91" spans="1:20" x14ac:dyDescent="0.25">
      <c r="A91" t="s">
        <v>261</v>
      </c>
      <c r="B91" t="s">
        <v>21</v>
      </c>
      <c r="C91" t="s">
        <v>21</v>
      </c>
      <c r="D91" t="s">
        <v>21</v>
      </c>
      <c r="E91" t="s">
        <v>282</v>
      </c>
      <c r="F91" t="s">
        <v>288</v>
      </c>
      <c r="G91" t="s">
        <v>289</v>
      </c>
      <c r="H91" t="s">
        <v>276</v>
      </c>
      <c r="I91" t="s">
        <v>277</v>
      </c>
      <c r="J91" t="s">
        <v>290</v>
      </c>
      <c r="K91" t="s">
        <v>291</v>
      </c>
      <c r="L91" t="s">
        <v>29</v>
      </c>
      <c r="N91" t="s">
        <v>325</v>
      </c>
      <c r="R91" t="s">
        <v>21</v>
      </c>
      <c r="T91" t="str">
        <f>VLOOKUP(N91,Sheet1!W:X,2,FALSE)</f>
        <v>NOT PASS</v>
      </c>
    </row>
    <row r="92" spans="1:20" x14ac:dyDescent="0.25">
      <c r="A92" t="s">
        <v>261</v>
      </c>
      <c r="B92" t="s">
        <v>21</v>
      </c>
      <c r="C92" t="s">
        <v>21</v>
      </c>
      <c r="D92" t="s">
        <v>21</v>
      </c>
      <c r="E92" t="s">
        <v>282</v>
      </c>
      <c r="F92" t="s">
        <v>293</v>
      </c>
      <c r="G92" t="s">
        <v>294</v>
      </c>
      <c r="H92" t="s">
        <v>97</v>
      </c>
      <c r="I92" t="s">
        <v>98</v>
      </c>
      <c r="J92" t="s">
        <v>295</v>
      </c>
      <c r="K92" t="s">
        <v>296</v>
      </c>
      <c r="L92" t="s">
        <v>29</v>
      </c>
      <c r="N92" t="s">
        <v>326</v>
      </c>
      <c r="R92" t="s">
        <v>21</v>
      </c>
      <c r="T92" t="str">
        <f>VLOOKUP(N92,Sheet1!W:X,2,FALSE)</f>
        <v>FIXED</v>
      </c>
    </row>
    <row r="93" spans="1:20" x14ac:dyDescent="0.25">
      <c r="A93" t="s">
        <v>261</v>
      </c>
      <c r="B93" t="s">
        <v>21</v>
      </c>
      <c r="C93" t="s">
        <v>21</v>
      </c>
      <c r="D93" t="s">
        <v>21</v>
      </c>
      <c r="E93" t="s">
        <v>282</v>
      </c>
      <c r="F93" t="s">
        <v>293</v>
      </c>
      <c r="G93" t="s">
        <v>294</v>
      </c>
      <c r="H93" t="s">
        <v>298</v>
      </c>
      <c r="I93" t="s">
        <v>140</v>
      </c>
      <c r="J93" t="s">
        <v>299</v>
      </c>
      <c r="K93" t="s">
        <v>300</v>
      </c>
      <c r="L93" t="s">
        <v>29</v>
      </c>
      <c r="N93" t="s">
        <v>327</v>
      </c>
      <c r="R93" t="s">
        <v>21</v>
      </c>
      <c r="T93" t="str">
        <f>VLOOKUP(N93,Sheet1!W:X,2,FALSE)</f>
        <v>FIXED</v>
      </c>
    </row>
    <row r="94" spans="1:20" x14ac:dyDescent="0.25">
      <c r="A94" t="s">
        <v>261</v>
      </c>
      <c r="B94" t="s">
        <v>21</v>
      </c>
      <c r="C94" t="s">
        <v>21</v>
      </c>
      <c r="D94" t="s">
        <v>21</v>
      </c>
      <c r="E94" t="s">
        <v>282</v>
      </c>
      <c r="F94" t="s">
        <v>293</v>
      </c>
      <c r="G94" t="s">
        <v>294</v>
      </c>
      <c r="H94" t="s">
        <v>302</v>
      </c>
      <c r="I94" t="s">
        <v>303</v>
      </c>
      <c r="J94" t="s">
        <v>303</v>
      </c>
      <c r="K94" t="s">
        <v>304</v>
      </c>
      <c r="L94" t="s">
        <v>29</v>
      </c>
      <c r="N94" t="s">
        <v>328</v>
      </c>
      <c r="R94" t="s">
        <v>21</v>
      </c>
      <c r="T94" t="str">
        <f>VLOOKUP(N94,Sheet1!W:X,2,FALSE)</f>
        <v>NOT PASS</v>
      </c>
    </row>
    <row r="95" spans="1:20" x14ac:dyDescent="0.25">
      <c r="A95" t="s">
        <v>261</v>
      </c>
      <c r="B95" t="s">
        <v>21</v>
      </c>
      <c r="C95" t="s">
        <v>21</v>
      </c>
      <c r="D95" t="s">
        <v>21</v>
      </c>
      <c r="E95" t="s">
        <v>282</v>
      </c>
      <c r="F95" t="s">
        <v>293</v>
      </c>
      <c r="G95" t="s">
        <v>294</v>
      </c>
      <c r="H95" t="s">
        <v>306</v>
      </c>
      <c r="I95" t="s">
        <v>306</v>
      </c>
      <c r="J95" t="s">
        <v>307</v>
      </c>
      <c r="K95" t="s">
        <v>291</v>
      </c>
      <c r="L95" t="s">
        <v>29</v>
      </c>
      <c r="N95" t="s">
        <v>329</v>
      </c>
      <c r="R95" t="s">
        <v>21</v>
      </c>
      <c r="T95" t="str">
        <f>VLOOKUP(N95,Sheet1!W:X,2,FALSE)</f>
        <v>NOT PASS</v>
      </c>
    </row>
    <row r="96" spans="1:20" x14ac:dyDescent="0.25">
      <c r="A96" t="s">
        <v>261</v>
      </c>
      <c r="B96" t="s">
        <v>21</v>
      </c>
      <c r="C96" t="s">
        <v>21</v>
      </c>
      <c r="D96" t="s">
        <v>21</v>
      </c>
      <c r="E96" t="s">
        <v>282</v>
      </c>
      <c r="F96" t="s">
        <v>293</v>
      </c>
      <c r="G96" t="s">
        <v>294</v>
      </c>
      <c r="H96" t="s">
        <v>155</v>
      </c>
      <c r="I96" t="s">
        <v>156</v>
      </c>
      <c r="J96" t="s">
        <v>296</v>
      </c>
      <c r="K96" t="s">
        <v>286</v>
      </c>
      <c r="L96" t="s">
        <v>29</v>
      </c>
      <c r="N96" t="s">
        <v>330</v>
      </c>
      <c r="R96" t="s">
        <v>21</v>
      </c>
      <c r="T96" t="str">
        <f>VLOOKUP(N96,Sheet1!W:X,2,FALSE)</f>
        <v>FIXED</v>
      </c>
    </row>
    <row r="97" spans="1:20" x14ac:dyDescent="0.25">
      <c r="A97" t="s">
        <v>261</v>
      </c>
      <c r="B97" t="s">
        <v>21</v>
      </c>
      <c r="C97" t="s">
        <v>21</v>
      </c>
      <c r="D97" t="s">
        <v>21</v>
      </c>
      <c r="E97" t="s">
        <v>282</v>
      </c>
      <c r="F97" t="s">
        <v>293</v>
      </c>
      <c r="G97" t="s">
        <v>294</v>
      </c>
      <c r="H97" t="s">
        <v>116</v>
      </c>
      <c r="I97" t="s">
        <v>310</v>
      </c>
      <c r="J97" t="s">
        <v>311</v>
      </c>
      <c r="K97" t="s">
        <v>286</v>
      </c>
      <c r="L97" t="s">
        <v>29</v>
      </c>
      <c r="N97" t="s">
        <v>331</v>
      </c>
      <c r="R97" t="s">
        <v>21</v>
      </c>
      <c r="T97" t="str">
        <f>VLOOKUP(N97,Sheet1!W:X,2,FALSE)</f>
        <v>NOT PASS</v>
      </c>
    </row>
    <row r="98" spans="1:20" x14ac:dyDescent="0.25">
      <c r="A98" t="s">
        <v>261</v>
      </c>
      <c r="B98" t="s">
        <v>21</v>
      </c>
      <c r="C98" t="s">
        <v>21</v>
      </c>
      <c r="D98" t="s">
        <v>21</v>
      </c>
      <c r="E98" t="s">
        <v>282</v>
      </c>
      <c r="F98" t="s">
        <v>293</v>
      </c>
      <c r="G98" t="s">
        <v>294</v>
      </c>
      <c r="H98" t="s">
        <v>116</v>
      </c>
      <c r="I98" t="s">
        <v>313</v>
      </c>
      <c r="J98" t="s">
        <v>314</v>
      </c>
      <c r="K98" t="s">
        <v>286</v>
      </c>
      <c r="L98" t="s">
        <v>29</v>
      </c>
      <c r="N98" t="s">
        <v>332</v>
      </c>
      <c r="R98" t="s">
        <v>21</v>
      </c>
      <c r="T98" t="str">
        <f>VLOOKUP(N98,Sheet1!W:X,2,FALSE)</f>
        <v>NOT PASS</v>
      </c>
    </row>
    <row r="99" spans="1:20" x14ac:dyDescent="0.25">
      <c r="A99" t="s">
        <v>261</v>
      </c>
      <c r="B99" t="s">
        <v>21</v>
      </c>
      <c r="C99" t="s">
        <v>21</v>
      </c>
      <c r="D99" t="s">
        <v>21</v>
      </c>
      <c r="E99" t="s">
        <v>282</v>
      </c>
      <c r="F99" t="s">
        <v>293</v>
      </c>
      <c r="G99" t="s">
        <v>294</v>
      </c>
      <c r="H99" t="s">
        <v>40</v>
      </c>
      <c r="I99" t="s">
        <v>333</v>
      </c>
      <c r="J99" t="s">
        <v>334</v>
      </c>
      <c r="K99" t="s">
        <v>286</v>
      </c>
      <c r="L99" t="s">
        <v>29</v>
      </c>
      <c r="N99" t="s">
        <v>335</v>
      </c>
      <c r="R99" t="s">
        <v>21</v>
      </c>
      <c r="T99" t="str">
        <f>VLOOKUP(N99,Sheet1!W:X,2,FALSE)</f>
        <v>FIXED</v>
      </c>
    </row>
    <row r="100" spans="1:20" x14ac:dyDescent="0.25">
      <c r="A100" t="s">
        <v>261</v>
      </c>
      <c r="B100" t="s">
        <v>21</v>
      </c>
      <c r="C100" t="s">
        <v>21</v>
      </c>
      <c r="D100" t="s">
        <v>21</v>
      </c>
      <c r="E100" t="s">
        <v>282</v>
      </c>
      <c r="F100" t="s">
        <v>293</v>
      </c>
      <c r="G100" t="s">
        <v>294</v>
      </c>
      <c r="H100" t="s">
        <v>40</v>
      </c>
      <c r="I100" t="s">
        <v>41</v>
      </c>
      <c r="J100" t="s">
        <v>316</v>
      </c>
      <c r="K100" t="s">
        <v>286</v>
      </c>
      <c r="L100" t="s">
        <v>29</v>
      </c>
      <c r="N100" t="s">
        <v>336</v>
      </c>
      <c r="R100" t="s">
        <v>21</v>
      </c>
      <c r="T100" t="str">
        <f>VLOOKUP(N100,Sheet1!W:X,2,FALSE)</f>
        <v>NOT PASS</v>
      </c>
    </row>
    <row r="101" spans="1:20" x14ac:dyDescent="0.25">
      <c r="A101" t="s">
        <v>261</v>
      </c>
      <c r="B101" t="s">
        <v>21</v>
      </c>
      <c r="C101" t="s">
        <v>21</v>
      </c>
      <c r="D101" t="s">
        <v>21</v>
      </c>
      <c r="E101" t="s">
        <v>282</v>
      </c>
      <c r="F101" t="s">
        <v>293</v>
      </c>
      <c r="G101" t="s">
        <v>294</v>
      </c>
      <c r="H101" t="s">
        <v>40</v>
      </c>
      <c r="I101" t="s">
        <v>41</v>
      </c>
      <c r="J101" t="s">
        <v>42</v>
      </c>
      <c r="K101" t="s">
        <v>286</v>
      </c>
      <c r="L101" t="s">
        <v>29</v>
      </c>
      <c r="N101" t="s">
        <v>337</v>
      </c>
      <c r="R101" t="s">
        <v>21</v>
      </c>
      <c r="T101" t="str">
        <f>VLOOKUP(N101,Sheet1!W:X,2,FALSE)</f>
        <v>NOT PASS</v>
      </c>
    </row>
    <row r="102" spans="1:20" x14ac:dyDescent="0.25">
      <c r="A102" t="s">
        <v>261</v>
      </c>
      <c r="B102" t="s">
        <v>21</v>
      </c>
      <c r="C102" t="s">
        <v>21</v>
      </c>
      <c r="D102" t="s">
        <v>21</v>
      </c>
      <c r="E102" t="s">
        <v>282</v>
      </c>
      <c r="F102" t="s">
        <v>293</v>
      </c>
      <c r="G102" t="s">
        <v>294</v>
      </c>
      <c r="H102" t="s">
        <v>40</v>
      </c>
      <c r="I102" t="s">
        <v>41</v>
      </c>
      <c r="J102" t="s">
        <v>338</v>
      </c>
      <c r="K102" t="s">
        <v>286</v>
      </c>
      <c r="L102" t="s">
        <v>29</v>
      </c>
      <c r="N102" t="s">
        <v>339</v>
      </c>
      <c r="R102" t="s">
        <v>21</v>
      </c>
      <c r="T102" t="str">
        <f>VLOOKUP(N102,Sheet1!W:X,2,FALSE)</f>
        <v>NOT PASS</v>
      </c>
    </row>
    <row r="103" spans="1:20" x14ac:dyDescent="0.25">
      <c r="A103" t="s">
        <v>261</v>
      </c>
      <c r="B103" t="s">
        <v>21</v>
      </c>
      <c r="C103" t="s">
        <v>21</v>
      </c>
      <c r="D103" t="s">
        <v>21</v>
      </c>
      <c r="E103" t="s">
        <v>282</v>
      </c>
      <c r="F103" t="s">
        <v>293</v>
      </c>
      <c r="G103" t="s">
        <v>294</v>
      </c>
      <c r="H103" t="s">
        <v>40</v>
      </c>
      <c r="I103" t="s">
        <v>41</v>
      </c>
      <c r="J103" t="s">
        <v>340</v>
      </c>
      <c r="K103" t="s">
        <v>286</v>
      </c>
      <c r="L103" t="s">
        <v>29</v>
      </c>
      <c r="N103" t="s">
        <v>341</v>
      </c>
      <c r="R103" t="s">
        <v>21</v>
      </c>
      <c r="T103" t="str">
        <f>VLOOKUP(N103,Sheet1!W:X,2,FALSE)</f>
        <v>NOT PASS</v>
      </c>
    </row>
    <row r="104" spans="1:20" x14ac:dyDescent="0.25">
      <c r="A104" t="s">
        <v>261</v>
      </c>
      <c r="B104" t="s">
        <v>21</v>
      </c>
      <c r="C104" t="s">
        <v>21</v>
      </c>
      <c r="D104" t="s">
        <v>21</v>
      </c>
      <c r="E104" t="s">
        <v>282</v>
      </c>
      <c r="F104" t="s">
        <v>293</v>
      </c>
      <c r="G104" t="s">
        <v>294</v>
      </c>
      <c r="H104" t="s">
        <v>40</v>
      </c>
      <c r="I104" t="s">
        <v>41</v>
      </c>
      <c r="J104" t="s">
        <v>342</v>
      </c>
      <c r="K104" t="s">
        <v>286</v>
      </c>
      <c r="L104" t="s">
        <v>29</v>
      </c>
      <c r="N104" t="s">
        <v>343</v>
      </c>
      <c r="R104" t="s">
        <v>21</v>
      </c>
      <c r="T104" t="str">
        <f>VLOOKUP(N104,Sheet1!W:X,2,FALSE)</f>
        <v>NOT PASS</v>
      </c>
    </row>
    <row r="105" spans="1:20" x14ac:dyDescent="0.25">
      <c r="A105" t="s">
        <v>261</v>
      </c>
      <c r="B105" t="s">
        <v>21</v>
      </c>
      <c r="C105" t="s">
        <v>21</v>
      </c>
      <c r="D105" t="s">
        <v>21</v>
      </c>
      <c r="E105" t="s">
        <v>282</v>
      </c>
      <c r="F105" t="s">
        <v>293</v>
      </c>
      <c r="G105" t="s">
        <v>294</v>
      </c>
      <c r="H105" t="s">
        <v>40</v>
      </c>
      <c r="I105" t="s">
        <v>41</v>
      </c>
      <c r="J105" t="s">
        <v>344</v>
      </c>
      <c r="K105" t="s">
        <v>286</v>
      </c>
      <c r="L105" t="s">
        <v>29</v>
      </c>
      <c r="N105" t="s">
        <v>2730</v>
      </c>
      <c r="R105" t="s">
        <v>21</v>
      </c>
      <c r="T105" t="e">
        <f>VLOOKUP(N105,Sheet1!W:X,2,FALSE)</f>
        <v>#N/A</v>
      </c>
    </row>
    <row r="106" spans="1:20" x14ac:dyDescent="0.25">
      <c r="A106" t="s">
        <v>261</v>
      </c>
      <c r="B106" t="s">
        <v>21</v>
      </c>
      <c r="C106" t="s">
        <v>21</v>
      </c>
      <c r="D106" t="s">
        <v>21</v>
      </c>
      <c r="E106" t="s">
        <v>282</v>
      </c>
      <c r="F106" t="s">
        <v>293</v>
      </c>
      <c r="G106" t="s">
        <v>294</v>
      </c>
      <c r="H106" t="s">
        <v>40</v>
      </c>
      <c r="I106" t="s">
        <v>41</v>
      </c>
      <c r="J106" t="s">
        <v>346</v>
      </c>
      <c r="K106" t="s">
        <v>286</v>
      </c>
      <c r="L106" t="s">
        <v>29</v>
      </c>
      <c r="N106" t="s">
        <v>347</v>
      </c>
      <c r="R106" t="s">
        <v>21</v>
      </c>
      <c r="T106" t="str">
        <f>VLOOKUP(N106,Sheet1!W:X,2,FALSE)</f>
        <v>NOT PASS</v>
      </c>
    </row>
    <row r="107" spans="1:20" x14ac:dyDescent="0.25">
      <c r="A107" t="s">
        <v>261</v>
      </c>
      <c r="B107" t="s">
        <v>21</v>
      </c>
      <c r="C107" t="s">
        <v>21</v>
      </c>
      <c r="D107" t="s">
        <v>21</v>
      </c>
      <c r="E107" t="s">
        <v>282</v>
      </c>
      <c r="F107" t="s">
        <v>293</v>
      </c>
      <c r="G107" t="s">
        <v>294</v>
      </c>
      <c r="H107" t="s">
        <v>40</v>
      </c>
      <c r="I107" t="s">
        <v>41</v>
      </c>
      <c r="J107" t="s">
        <v>348</v>
      </c>
      <c r="K107" t="s">
        <v>286</v>
      </c>
      <c r="L107" t="s">
        <v>29</v>
      </c>
      <c r="N107" t="s">
        <v>349</v>
      </c>
      <c r="R107" t="s">
        <v>21</v>
      </c>
      <c r="T107" t="str">
        <f>VLOOKUP(N107,Sheet1!W:X,2,FALSE)</f>
        <v>NOT PASS</v>
      </c>
    </row>
    <row r="108" spans="1:20" x14ac:dyDescent="0.25">
      <c r="A108" t="s">
        <v>261</v>
      </c>
      <c r="B108" t="s">
        <v>21</v>
      </c>
      <c r="C108" t="s">
        <v>21</v>
      </c>
      <c r="D108" t="s">
        <v>21</v>
      </c>
      <c r="E108" t="s">
        <v>282</v>
      </c>
      <c r="F108" t="s">
        <v>293</v>
      </c>
      <c r="G108" t="s">
        <v>294</v>
      </c>
      <c r="H108" t="s">
        <v>276</v>
      </c>
      <c r="I108" t="s">
        <v>277</v>
      </c>
      <c r="J108" t="s">
        <v>307</v>
      </c>
      <c r="K108" t="s">
        <v>291</v>
      </c>
      <c r="L108" t="s">
        <v>29</v>
      </c>
      <c r="N108" t="s">
        <v>350</v>
      </c>
      <c r="R108" t="s">
        <v>21</v>
      </c>
      <c r="T108" t="str">
        <f>VLOOKUP(N108,Sheet1!W:X,2,FALSE)</f>
        <v>NOT PASS</v>
      </c>
    </row>
    <row r="109" spans="1:20" x14ac:dyDescent="0.25">
      <c r="A109" t="s">
        <v>261</v>
      </c>
      <c r="B109" t="s">
        <v>21</v>
      </c>
      <c r="C109" t="s">
        <v>21</v>
      </c>
      <c r="D109" t="s">
        <v>21</v>
      </c>
      <c r="E109" t="s">
        <v>282</v>
      </c>
      <c r="F109" t="s">
        <v>293</v>
      </c>
      <c r="G109" t="s">
        <v>294</v>
      </c>
      <c r="H109" t="s">
        <v>265</v>
      </c>
      <c r="I109" t="s">
        <v>266</v>
      </c>
      <c r="J109" t="s">
        <v>319</v>
      </c>
      <c r="K109" t="s">
        <v>320</v>
      </c>
      <c r="L109" t="s">
        <v>29</v>
      </c>
      <c r="N109" t="s">
        <v>351</v>
      </c>
      <c r="R109" t="s">
        <v>21</v>
      </c>
      <c r="T109" t="str">
        <f>VLOOKUP(N109,Sheet1!W:X,2,FALSE)</f>
        <v>FIXED</v>
      </c>
    </row>
    <row r="110" spans="1:20" x14ac:dyDescent="0.25">
      <c r="A110" t="s">
        <v>261</v>
      </c>
      <c r="B110" t="s">
        <v>21</v>
      </c>
      <c r="C110" t="s">
        <v>21</v>
      </c>
      <c r="D110" t="s">
        <v>21</v>
      </c>
      <c r="E110" t="s">
        <v>282</v>
      </c>
      <c r="F110" t="s">
        <v>293</v>
      </c>
      <c r="G110" t="s">
        <v>294</v>
      </c>
      <c r="H110" t="s">
        <v>265</v>
      </c>
      <c r="I110" t="s">
        <v>266</v>
      </c>
      <c r="J110" t="s">
        <v>322</v>
      </c>
      <c r="K110" t="s">
        <v>320</v>
      </c>
      <c r="L110" t="s">
        <v>29</v>
      </c>
      <c r="N110" t="s">
        <v>352</v>
      </c>
      <c r="R110" t="s">
        <v>21</v>
      </c>
      <c r="T110" t="str">
        <f>VLOOKUP(N110,Sheet1!W:X,2,FALSE)</f>
        <v>NOT PASS</v>
      </c>
    </row>
    <row r="111" spans="1:20" x14ac:dyDescent="0.25">
      <c r="A111" t="s">
        <v>261</v>
      </c>
      <c r="B111" t="s">
        <v>21</v>
      </c>
      <c r="C111" t="s">
        <v>21</v>
      </c>
      <c r="D111" t="s">
        <v>21</v>
      </c>
      <c r="E111" t="s">
        <v>353</v>
      </c>
      <c r="F111" t="s">
        <v>354</v>
      </c>
      <c r="G111" t="s">
        <v>355</v>
      </c>
      <c r="H111" t="s">
        <v>155</v>
      </c>
      <c r="I111" t="s">
        <v>156</v>
      </c>
      <c r="J111" t="s">
        <v>356</v>
      </c>
      <c r="K111" t="s">
        <v>357</v>
      </c>
      <c r="L111" t="s">
        <v>90</v>
      </c>
      <c r="N111" t="s">
        <v>358</v>
      </c>
      <c r="R111" t="s">
        <v>21</v>
      </c>
      <c r="T111" t="str">
        <f>VLOOKUP(N111,Sheet1!W:X,2,FALSE)</f>
        <v>FIXED</v>
      </c>
    </row>
    <row r="112" spans="1:20" x14ac:dyDescent="0.25">
      <c r="A112" t="s">
        <v>261</v>
      </c>
      <c r="B112" t="s">
        <v>21</v>
      </c>
      <c r="C112" t="s">
        <v>21</v>
      </c>
      <c r="D112" t="s">
        <v>21</v>
      </c>
      <c r="E112" t="s">
        <v>353</v>
      </c>
      <c r="F112" t="s">
        <v>354</v>
      </c>
      <c r="G112" t="s">
        <v>355</v>
      </c>
      <c r="H112" t="s">
        <v>276</v>
      </c>
      <c r="I112" t="s">
        <v>277</v>
      </c>
      <c r="J112" t="s">
        <v>359</v>
      </c>
      <c r="K112" t="s">
        <v>360</v>
      </c>
      <c r="L112" t="s">
        <v>90</v>
      </c>
      <c r="M112" s="1"/>
      <c r="N112" t="s">
        <v>361</v>
      </c>
      <c r="O112">
        <v>0.30683311819999998</v>
      </c>
      <c r="Q112" t="s">
        <v>362</v>
      </c>
      <c r="T112" t="str">
        <f>VLOOKUP(N112,Sheet1!W:X,2,FALSE)</f>
        <v>PASS</v>
      </c>
    </row>
    <row r="113" spans="1:20" x14ac:dyDescent="0.25">
      <c r="A113" t="s">
        <v>261</v>
      </c>
      <c r="B113" t="s">
        <v>21</v>
      </c>
      <c r="C113" t="s">
        <v>21</v>
      </c>
      <c r="D113" t="s">
        <v>21</v>
      </c>
      <c r="E113" t="s">
        <v>353</v>
      </c>
      <c r="F113" t="s">
        <v>354</v>
      </c>
      <c r="G113" t="s">
        <v>355</v>
      </c>
      <c r="H113" t="s">
        <v>155</v>
      </c>
      <c r="I113" t="s">
        <v>156</v>
      </c>
      <c r="J113" t="s">
        <v>356</v>
      </c>
      <c r="K113" t="s">
        <v>357</v>
      </c>
      <c r="L113" t="s">
        <v>29</v>
      </c>
      <c r="N113" t="s">
        <v>363</v>
      </c>
      <c r="R113" t="s">
        <v>21</v>
      </c>
      <c r="T113" t="str">
        <f>VLOOKUP(N113,Sheet1!W:X,2,FALSE)</f>
        <v>FIXED</v>
      </c>
    </row>
    <row r="114" spans="1:20" x14ac:dyDescent="0.25">
      <c r="A114" t="s">
        <v>261</v>
      </c>
      <c r="B114" t="s">
        <v>21</v>
      </c>
      <c r="C114" t="s">
        <v>21</v>
      </c>
      <c r="D114" t="s">
        <v>21</v>
      </c>
      <c r="E114" t="s">
        <v>353</v>
      </c>
      <c r="F114" t="s">
        <v>354</v>
      </c>
      <c r="G114" t="s">
        <v>355</v>
      </c>
      <c r="H114" t="s">
        <v>116</v>
      </c>
      <c r="I114" t="s">
        <v>364</v>
      </c>
      <c r="J114" t="s">
        <v>365</v>
      </c>
      <c r="K114" t="s">
        <v>366</v>
      </c>
      <c r="L114" t="s">
        <v>29</v>
      </c>
      <c r="N114" t="s">
        <v>367</v>
      </c>
      <c r="R114" t="s">
        <v>21</v>
      </c>
      <c r="T114" t="str">
        <f>VLOOKUP(N114,Sheet1!W:X,2,FALSE)</f>
        <v>NOT PASS</v>
      </c>
    </row>
    <row r="115" spans="1:20" x14ac:dyDescent="0.25">
      <c r="A115" t="s">
        <v>261</v>
      </c>
      <c r="B115" t="s">
        <v>21</v>
      </c>
      <c r="C115" t="s">
        <v>21</v>
      </c>
      <c r="D115" t="s">
        <v>21</v>
      </c>
      <c r="E115" t="s">
        <v>353</v>
      </c>
      <c r="F115" t="s">
        <v>354</v>
      </c>
      <c r="G115" t="s">
        <v>355</v>
      </c>
      <c r="H115" t="s">
        <v>40</v>
      </c>
      <c r="I115" t="s">
        <v>333</v>
      </c>
      <c r="J115" t="s">
        <v>368</v>
      </c>
      <c r="K115" t="s">
        <v>286</v>
      </c>
      <c r="L115" t="s">
        <v>29</v>
      </c>
      <c r="N115" t="s">
        <v>369</v>
      </c>
      <c r="R115" t="s">
        <v>21</v>
      </c>
      <c r="T115" t="str">
        <f>VLOOKUP(N115,Sheet1!W:X,2,FALSE)</f>
        <v>NOT PASS</v>
      </c>
    </row>
    <row r="116" spans="1:20" x14ac:dyDescent="0.25">
      <c r="A116" t="s">
        <v>261</v>
      </c>
      <c r="B116" t="s">
        <v>21</v>
      </c>
      <c r="C116" t="s">
        <v>21</v>
      </c>
      <c r="D116" t="s">
        <v>21</v>
      </c>
      <c r="E116" t="s">
        <v>353</v>
      </c>
      <c r="F116" t="s">
        <v>354</v>
      </c>
      <c r="G116" t="s">
        <v>355</v>
      </c>
      <c r="H116" t="s">
        <v>276</v>
      </c>
      <c r="I116" t="s">
        <v>277</v>
      </c>
      <c r="J116" t="s">
        <v>359</v>
      </c>
      <c r="K116" t="s">
        <v>360</v>
      </c>
      <c r="L116" t="s">
        <v>29</v>
      </c>
      <c r="N116" t="s">
        <v>370</v>
      </c>
      <c r="R116" t="s">
        <v>21</v>
      </c>
      <c r="T116" t="str">
        <f>VLOOKUP(N116,Sheet1!W:X,2,FALSE)</f>
        <v>FIXED</v>
      </c>
    </row>
    <row r="117" spans="1:20" x14ac:dyDescent="0.25">
      <c r="A117" t="s">
        <v>261</v>
      </c>
      <c r="B117" t="s">
        <v>21</v>
      </c>
      <c r="C117" t="s">
        <v>21</v>
      </c>
      <c r="D117" t="s">
        <v>21</v>
      </c>
      <c r="E117" t="s">
        <v>371</v>
      </c>
      <c r="F117" t="s">
        <v>372</v>
      </c>
      <c r="G117" t="s">
        <v>373</v>
      </c>
      <c r="H117" t="s">
        <v>276</v>
      </c>
      <c r="I117" t="s">
        <v>277</v>
      </c>
      <c r="J117" t="s">
        <v>376</v>
      </c>
      <c r="K117" t="s">
        <v>377</v>
      </c>
      <c r="L117" t="s">
        <v>90</v>
      </c>
      <c r="M117" s="1"/>
      <c r="N117" t="s">
        <v>378</v>
      </c>
      <c r="O117">
        <v>0.60288425310000004</v>
      </c>
      <c r="Q117" t="s">
        <v>362</v>
      </c>
      <c r="T117" t="str">
        <f>VLOOKUP(N117,Sheet1!W:X,2,FALSE)</f>
        <v>PASS</v>
      </c>
    </row>
    <row r="118" spans="1:20" x14ac:dyDescent="0.25">
      <c r="A118" t="s">
        <v>261</v>
      </c>
      <c r="B118" t="s">
        <v>21</v>
      </c>
      <c r="C118" t="s">
        <v>21</v>
      </c>
      <c r="D118" t="s">
        <v>21</v>
      </c>
      <c r="E118" t="s">
        <v>379</v>
      </c>
      <c r="F118" t="s">
        <v>380</v>
      </c>
      <c r="G118" t="s">
        <v>381</v>
      </c>
      <c r="H118" t="s">
        <v>116</v>
      </c>
      <c r="I118" t="s">
        <v>310</v>
      </c>
      <c r="J118" t="s">
        <v>382</v>
      </c>
      <c r="K118" t="s">
        <v>383</v>
      </c>
      <c r="L118" t="s">
        <v>216</v>
      </c>
      <c r="N118" t="s">
        <v>384</v>
      </c>
      <c r="R118" t="s">
        <v>21</v>
      </c>
      <c r="T118" t="str">
        <f>VLOOKUP(N118,Sheet1!W:X,2,FALSE)</f>
        <v>NOT PASS</v>
      </c>
    </row>
    <row r="119" spans="1:20" x14ac:dyDescent="0.25">
      <c r="A119" t="s">
        <v>261</v>
      </c>
      <c r="B119" t="s">
        <v>21</v>
      </c>
      <c r="C119" t="s">
        <v>21</v>
      </c>
      <c r="D119" t="s">
        <v>21</v>
      </c>
      <c r="E119" t="s">
        <v>385</v>
      </c>
      <c r="F119" t="s">
        <v>391</v>
      </c>
      <c r="G119" t="s">
        <v>392</v>
      </c>
      <c r="H119" t="s">
        <v>393</v>
      </c>
      <c r="I119" t="s">
        <v>140</v>
      </c>
      <c r="J119" t="s">
        <v>394</v>
      </c>
      <c r="K119" t="s">
        <v>395</v>
      </c>
      <c r="L119" t="s">
        <v>90</v>
      </c>
      <c r="M119" s="1"/>
      <c r="N119" t="s">
        <v>396</v>
      </c>
      <c r="R119" t="s">
        <v>146</v>
      </c>
      <c r="S119" t="s">
        <v>397</v>
      </c>
      <c r="T119" t="str">
        <f>VLOOKUP(N119,Sheet1!W:X,2,FALSE)</f>
        <v>Pass with Condition</v>
      </c>
    </row>
    <row r="120" spans="1:20" x14ac:dyDescent="0.25">
      <c r="A120" t="s">
        <v>261</v>
      </c>
      <c r="B120" t="s">
        <v>21</v>
      </c>
      <c r="C120" t="s">
        <v>21</v>
      </c>
      <c r="D120" t="s">
        <v>21</v>
      </c>
      <c r="E120" t="s">
        <v>385</v>
      </c>
      <c r="F120" t="s">
        <v>391</v>
      </c>
      <c r="G120" t="s">
        <v>392</v>
      </c>
      <c r="H120" t="s">
        <v>393</v>
      </c>
      <c r="I120" t="s">
        <v>140</v>
      </c>
      <c r="J120" t="s">
        <v>399</v>
      </c>
      <c r="K120" t="s">
        <v>400</v>
      </c>
      <c r="L120" t="s">
        <v>90</v>
      </c>
      <c r="M120" s="1"/>
      <c r="N120" t="s">
        <v>401</v>
      </c>
      <c r="Q120" t="s">
        <v>270</v>
      </c>
      <c r="R120" t="s">
        <v>146</v>
      </c>
      <c r="S120" t="s">
        <v>402</v>
      </c>
      <c r="T120" t="str">
        <f>VLOOKUP(N120,Sheet1!W:X,2,FALSE)</f>
        <v>Pass with Condition</v>
      </c>
    </row>
    <row r="121" spans="1:20" x14ac:dyDescent="0.25">
      <c r="A121" t="s">
        <v>261</v>
      </c>
      <c r="B121" t="s">
        <v>21</v>
      </c>
      <c r="C121" t="s">
        <v>21</v>
      </c>
      <c r="D121" t="s">
        <v>21</v>
      </c>
      <c r="E121" t="s">
        <v>385</v>
      </c>
      <c r="F121" t="s">
        <v>386</v>
      </c>
      <c r="G121" t="s">
        <v>387</v>
      </c>
      <c r="H121" t="s">
        <v>302</v>
      </c>
      <c r="I121" t="s">
        <v>405</v>
      </c>
      <c r="J121" t="s">
        <v>406</v>
      </c>
      <c r="K121" t="s">
        <v>400</v>
      </c>
      <c r="L121" t="s">
        <v>29</v>
      </c>
      <c r="N121" t="s">
        <v>407</v>
      </c>
      <c r="T121" t="str">
        <f>VLOOKUP(N121,Sheet1!W:X,2,FALSE)</f>
        <v>FIXED</v>
      </c>
    </row>
    <row r="122" spans="1:20" x14ac:dyDescent="0.25">
      <c r="A122" t="s">
        <v>261</v>
      </c>
      <c r="B122" t="s">
        <v>21</v>
      </c>
      <c r="C122" t="s">
        <v>21</v>
      </c>
      <c r="D122" t="s">
        <v>21</v>
      </c>
      <c r="E122" t="s">
        <v>385</v>
      </c>
      <c r="F122" t="s">
        <v>386</v>
      </c>
      <c r="G122" t="s">
        <v>387</v>
      </c>
      <c r="H122" t="s">
        <v>302</v>
      </c>
      <c r="I122" t="s">
        <v>303</v>
      </c>
      <c r="J122" t="s">
        <v>311</v>
      </c>
      <c r="K122" t="s">
        <v>408</v>
      </c>
      <c r="L122" t="s">
        <v>29</v>
      </c>
      <c r="N122" t="s">
        <v>409</v>
      </c>
      <c r="T122" t="str">
        <f>VLOOKUP(N122,Sheet1!W:X,2,FALSE)</f>
        <v>NOT PASS</v>
      </c>
    </row>
    <row r="123" spans="1:20" x14ac:dyDescent="0.25">
      <c r="A123" t="s">
        <v>261</v>
      </c>
      <c r="B123" t="s">
        <v>21</v>
      </c>
      <c r="C123" t="s">
        <v>21</v>
      </c>
      <c r="D123" t="s">
        <v>21</v>
      </c>
      <c r="E123" t="s">
        <v>385</v>
      </c>
      <c r="F123" t="s">
        <v>386</v>
      </c>
      <c r="G123" t="s">
        <v>387</v>
      </c>
      <c r="H123" t="s">
        <v>306</v>
      </c>
      <c r="I123" t="s">
        <v>306</v>
      </c>
      <c r="J123" t="s">
        <v>307</v>
      </c>
      <c r="K123" t="s">
        <v>410</v>
      </c>
      <c r="L123" t="s">
        <v>29</v>
      </c>
      <c r="N123" t="s">
        <v>411</v>
      </c>
      <c r="T123" t="str">
        <f>VLOOKUP(N123,Sheet1!W:X,2,FALSE)</f>
        <v>NOT PASS</v>
      </c>
    </row>
    <row r="124" spans="1:20" x14ac:dyDescent="0.25">
      <c r="A124" t="s">
        <v>261</v>
      </c>
      <c r="B124" t="s">
        <v>21</v>
      </c>
      <c r="C124" t="s">
        <v>21</v>
      </c>
      <c r="D124" t="s">
        <v>21</v>
      </c>
      <c r="E124" t="s">
        <v>385</v>
      </c>
      <c r="F124" t="s">
        <v>386</v>
      </c>
      <c r="G124" t="s">
        <v>387</v>
      </c>
      <c r="H124" t="s">
        <v>412</v>
      </c>
      <c r="I124" t="s">
        <v>413</v>
      </c>
      <c r="J124" t="s">
        <v>414</v>
      </c>
      <c r="K124" t="s">
        <v>400</v>
      </c>
      <c r="L124" t="s">
        <v>29</v>
      </c>
      <c r="N124" t="s">
        <v>415</v>
      </c>
      <c r="T124" t="str">
        <f>VLOOKUP(N124,Sheet1!W:X,2,FALSE)</f>
        <v>FIXED</v>
      </c>
    </row>
    <row r="125" spans="1:20" x14ac:dyDescent="0.25">
      <c r="A125" t="s">
        <v>261</v>
      </c>
      <c r="B125" t="s">
        <v>21</v>
      </c>
      <c r="C125" t="s">
        <v>21</v>
      </c>
      <c r="D125" t="s">
        <v>21</v>
      </c>
      <c r="E125" t="s">
        <v>385</v>
      </c>
      <c r="F125" t="s">
        <v>386</v>
      </c>
      <c r="G125" t="s">
        <v>387</v>
      </c>
      <c r="H125" t="s">
        <v>155</v>
      </c>
      <c r="I125" t="s">
        <v>156</v>
      </c>
      <c r="J125" t="s">
        <v>388</v>
      </c>
      <c r="K125" t="s">
        <v>389</v>
      </c>
      <c r="L125" t="s">
        <v>29</v>
      </c>
      <c r="N125" t="s">
        <v>416</v>
      </c>
      <c r="T125" t="str">
        <f>VLOOKUP(N125,Sheet1!W:X,2,FALSE)</f>
        <v>NOT PASS</v>
      </c>
    </row>
    <row r="126" spans="1:20" x14ac:dyDescent="0.25">
      <c r="A126" t="s">
        <v>261</v>
      </c>
      <c r="B126" t="s">
        <v>21</v>
      </c>
      <c r="C126" t="s">
        <v>21</v>
      </c>
      <c r="D126" t="s">
        <v>21</v>
      </c>
      <c r="E126" t="s">
        <v>385</v>
      </c>
      <c r="F126" t="s">
        <v>386</v>
      </c>
      <c r="G126" t="s">
        <v>387</v>
      </c>
      <c r="H126" t="s">
        <v>116</v>
      </c>
      <c r="I126" t="s">
        <v>310</v>
      </c>
      <c r="J126" t="s">
        <v>382</v>
      </c>
      <c r="K126" t="s">
        <v>400</v>
      </c>
      <c r="L126" t="s">
        <v>29</v>
      </c>
      <c r="N126" t="s">
        <v>417</v>
      </c>
      <c r="T126" t="str">
        <f>VLOOKUP(N126,Sheet1!W:X,2,FALSE)</f>
        <v>FIXED</v>
      </c>
    </row>
    <row r="127" spans="1:20" x14ac:dyDescent="0.25">
      <c r="A127" t="s">
        <v>261</v>
      </c>
      <c r="B127" t="s">
        <v>21</v>
      </c>
      <c r="C127" t="s">
        <v>21</v>
      </c>
      <c r="D127" t="s">
        <v>21</v>
      </c>
      <c r="E127" t="s">
        <v>385</v>
      </c>
      <c r="F127" t="s">
        <v>386</v>
      </c>
      <c r="G127" t="s">
        <v>387</v>
      </c>
      <c r="H127" t="s">
        <v>276</v>
      </c>
      <c r="I127" t="s">
        <v>277</v>
      </c>
      <c r="J127" t="s">
        <v>307</v>
      </c>
      <c r="K127" t="s">
        <v>410</v>
      </c>
      <c r="L127" t="s">
        <v>29</v>
      </c>
      <c r="N127" t="s">
        <v>418</v>
      </c>
      <c r="T127" t="str">
        <f>VLOOKUP(N127,Sheet1!W:X,2,FALSE)</f>
        <v>FIXED</v>
      </c>
    </row>
    <row r="128" spans="1:20" x14ac:dyDescent="0.25">
      <c r="A128" t="s">
        <v>261</v>
      </c>
      <c r="B128" t="s">
        <v>21</v>
      </c>
      <c r="C128" t="s">
        <v>21</v>
      </c>
      <c r="D128" t="s">
        <v>21</v>
      </c>
      <c r="E128" t="s">
        <v>385</v>
      </c>
      <c r="F128" t="s">
        <v>386</v>
      </c>
      <c r="G128" t="s">
        <v>387</v>
      </c>
      <c r="H128" t="s">
        <v>265</v>
      </c>
      <c r="I128" t="s">
        <v>266</v>
      </c>
      <c r="J128" t="s">
        <v>319</v>
      </c>
      <c r="K128" t="s">
        <v>400</v>
      </c>
      <c r="L128" t="s">
        <v>29</v>
      </c>
      <c r="N128" t="s">
        <v>419</v>
      </c>
      <c r="T128" t="str">
        <f>VLOOKUP(N128,Sheet1!W:X,2,FALSE)</f>
        <v>FIXED</v>
      </c>
    </row>
    <row r="129" spans="1:20" x14ac:dyDescent="0.25">
      <c r="A129" t="s">
        <v>261</v>
      </c>
      <c r="B129" t="s">
        <v>21</v>
      </c>
      <c r="C129" t="s">
        <v>21</v>
      </c>
      <c r="D129" t="s">
        <v>21</v>
      </c>
      <c r="E129" t="s">
        <v>385</v>
      </c>
      <c r="F129" t="s">
        <v>391</v>
      </c>
      <c r="G129" t="s">
        <v>392</v>
      </c>
      <c r="H129" t="s">
        <v>97</v>
      </c>
      <c r="I129" t="s">
        <v>98</v>
      </c>
      <c r="J129" t="s">
        <v>420</v>
      </c>
      <c r="K129" t="s">
        <v>400</v>
      </c>
      <c r="L129" t="s">
        <v>29</v>
      </c>
      <c r="N129" t="s">
        <v>421</v>
      </c>
      <c r="T129" t="str">
        <f>VLOOKUP(N129,Sheet1!W:X,2,FALSE)</f>
        <v>FIXED</v>
      </c>
    </row>
    <row r="130" spans="1:20" x14ac:dyDescent="0.25">
      <c r="A130" t="s">
        <v>261</v>
      </c>
      <c r="B130" t="s">
        <v>21</v>
      </c>
      <c r="C130" t="s">
        <v>21</v>
      </c>
      <c r="D130" t="s">
        <v>21</v>
      </c>
      <c r="E130" t="s">
        <v>385</v>
      </c>
      <c r="F130" t="s">
        <v>391</v>
      </c>
      <c r="G130" t="s">
        <v>392</v>
      </c>
      <c r="H130" t="s">
        <v>97</v>
      </c>
      <c r="I130" t="s">
        <v>98</v>
      </c>
      <c r="J130" t="s">
        <v>422</v>
      </c>
      <c r="K130" t="s">
        <v>400</v>
      </c>
      <c r="L130" t="s">
        <v>29</v>
      </c>
      <c r="N130" t="s">
        <v>423</v>
      </c>
      <c r="T130" t="str">
        <f>VLOOKUP(N130,Sheet1!W:X,2,FALSE)</f>
        <v>FIXED</v>
      </c>
    </row>
    <row r="131" spans="1:20" x14ac:dyDescent="0.25">
      <c r="A131" t="s">
        <v>261</v>
      </c>
      <c r="B131" t="s">
        <v>21</v>
      </c>
      <c r="C131" t="s">
        <v>21</v>
      </c>
      <c r="D131" t="s">
        <v>21</v>
      </c>
      <c r="E131" t="s">
        <v>385</v>
      </c>
      <c r="F131" t="s">
        <v>391</v>
      </c>
      <c r="G131" t="s">
        <v>392</v>
      </c>
      <c r="H131" t="s">
        <v>97</v>
      </c>
      <c r="I131" t="s">
        <v>424</v>
      </c>
      <c r="J131" t="s">
        <v>425</v>
      </c>
      <c r="K131" t="s">
        <v>400</v>
      </c>
      <c r="L131" t="s">
        <v>29</v>
      </c>
      <c r="N131" t="s">
        <v>426</v>
      </c>
      <c r="T131" t="str">
        <f>VLOOKUP(N131,Sheet1!W:X,2,FALSE)</f>
        <v>FIXED</v>
      </c>
    </row>
    <row r="132" spans="1:20" x14ac:dyDescent="0.25">
      <c r="A132" t="s">
        <v>261</v>
      </c>
      <c r="B132" t="s">
        <v>21</v>
      </c>
      <c r="C132" t="s">
        <v>21</v>
      </c>
      <c r="D132" t="s">
        <v>21</v>
      </c>
      <c r="E132" t="s">
        <v>385</v>
      </c>
      <c r="F132" t="s">
        <v>391</v>
      </c>
      <c r="G132" t="s">
        <v>392</v>
      </c>
      <c r="H132" t="s">
        <v>393</v>
      </c>
      <c r="I132" t="s">
        <v>140</v>
      </c>
      <c r="J132" t="s">
        <v>394</v>
      </c>
      <c r="K132" t="s">
        <v>395</v>
      </c>
      <c r="L132" t="s">
        <v>29</v>
      </c>
      <c r="N132" t="s">
        <v>427</v>
      </c>
      <c r="R132" t="s">
        <v>21</v>
      </c>
      <c r="T132" t="str">
        <f>VLOOKUP(N132,Sheet1!W:X,2,FALSE)</f>
        <v>FIXED</v>
      </c>
    </row>
    <row r="133" spans="1:20" x14ac:dyDescent="0.25">
      <c r="A133" t="s">
        <v>261</v>
      </c>
      <c r="B133" t="s">
        <v>21</v>
      </c>
      <c r="C133" t="s">
        <v>21</v>
      </c>
      <c r="D133" t="s">
        <v>21</v>
      </c>
      <c r="E133" t="s">
        <v>385</v>
      </c>
      <c r="F133" t="s">
        <v>391</v>
      </c>
      <c r="G133" t="s">
        <v>392</v>
      </c>
      <c r="H133" t="s">
        <v>393</v>
      </c>
      <c r="I133" t="s">
        <v>140</v>
      </c>
      <c r="J133" t="s">
        <v>399</v>
      </c>
      <c r="K133" t="s">
        <v>400</v>
      </c>
      <c r="L133" t="s">
        <v>29</v>
      </c>
      <c r="N133" t="s">
        <v>428</v>
      </c>
      <c r="R133" t="s">
        <v>21</v>
      </c>
      <c r="T133" t="str">
        <f>VLOOKUP(N133,Sheet1!W:X,2,FALSE)</f>
        <v>FIXED</v>
      </c>
    </row>
    <row r="134" spans="1:20" x14ac:dyDescent="0.25">
      <c r="A134" t="s">
        <v>261</v>
      </c>
      <c r="B134" t="s">
        <v>21</v>
      </c>
      <c r="C134" t="s">
        <v>21</v>
      </c>
      <c r="D134" t="s">
        <v>21</v>
      </c>
      <c r="E134" t="s">
        <v>385</v>
      </c>
      <c r="F134" t="s">
        <v>391</v>
      </c>
      <c r="G134" t="s">
        <v>392</v>
      </c>
      <c r="H134" t="s">
        <v>265</v>
      </c>
      <c r="I134" t="s">
        <v>266</v>
      </c>
      <c r="J134" t="s">
        <v>322</v>
      </c>
      <c r="K134" t="s">
        <v>400</v>
      </c>
      <c r="L134" t="s">
        <v>29</v>
      </c>
      <c r="N134" t="s">
        <v>429</v>
      </c>
      <c r="T134" t="str">
        <f>VLOOKUP(N134,Sheet1!W:X,2,FALSE)</f>
        <v>FIXED</v>
      </c>
    </row>
    <row r="135" spans="1:20" x14ac:dyDescent="0.25">
      <c r="A135" t="s">
        <v>261</v>
      </c>
      <c r="B135" t="s">
        <v>21</v>
      </c>
      <c r="C135" t="s">
        <v>21</v>
      </c>
      <c r="D135" t="s">
        <v>21</v>
      </c>
      <c r="E135" t="s">
        <v>385</v>
      </c>
      <c r="F135" t="s">
        <v>430</v>
      </c>
      <c r="G135" t="s">
        <v>431</v>
      </c>
      <c r="H135" t="s">
        <v>155</v>
      </c>
      <c r="I135" t="s">
        <v>156</v>
      </c>
      <c r="J135" t="s">
        <v>432</v>
      </c>
      <c r="K135" t="s">
        <v>433</v>
      </c>
      <c r="L135" t="s">
        <v>29</v>
      </c>
      <c r="N135" t="s">
        <v>434</v>
      </c>
      <c r="T135" t="str">
        <f>VLOOKUP(N135,Sheet1!W:X,2,FALSE)</f>
        <v>FIXED</v>
      </c>
    </row>
    <row r="136" spans="1:20" x14ac:dyDescent="0.25">
      <c r="A136" t="s">
        <v>261</v>
      </c>
      <c r="B136" t="s">
        <v>21</v>
      </c>
      <c r="C136" t="s">
        <v>21</v>
      </c>
      <c r="D136" t="s">
        <v>21</v>
      </c>
      <c r="E136" t="s">
        <v>385</v>
      </c>
      <c r="F136" t="s">
        <v>430</v>
      </c>
      <c r="G136" t="s">
        <v>431</v>
      </c>
      <c r="H136" t="s">
        <v>155</v>
      </c>
      <c r="I136" t="s">
        <v>156</v>
      </c>
      <c r="J136" t="s">
        <v>432</v>
      </c>
      <c r="K136" t="s">
        <v>433</v>
      </c>
      <c r="L136" t="s">
        <v>90</v>
      </c>
      <c r="M136" s="1"/>
      <c r="N136" t="s">
        <v>435</v>
      </c>
      <c r="O136">
        <v>45.409067222499999</v>
      </c>
      <c r="Q136" t="s">
        <v>436</v>
      </c>
      <c r="T136" t="str">
        <f>VLOOKUP(N136,Sheet1!W:X,2,FALSE)</f>
        <v>Pass with Condition</v>
      </c>
    </row>
    <row r="137" spans="1:20" x14ac:dyDescent="0.25">
      <c r="A137" t="s">
        <v>261</v>
      </c>
      <c r="B137" t="s">
        <v>21</v>
      </c>
      <c r="C137" t="s">
        <v>21</v>
      </c>
      <c r="D137" t="s">
        <v>21</v>
      </c>
      <c r="E137" t="s">
        <v>385</v>
      </c>
      <c r="F137" t="s">
        <v>391</v>
      </c>
      <c r="G137" t="s">
        <v>392</v>
      </c>
      <c r="H137" t="s">
        <v>97</v>
      </c>
      <c r="I137" t="s">
        <v>98</v>
      </c>
      <c r="J137" t="s">
        <v>295</v>
      </c>
      <c r="K137" t="s">
        <v>400</v>
      </c>
      <c r="L137" t="s">
        <v>29</v>
      </c>
      <c r="N137" t="s">
        <v>437</v>
      </c>
      <c r="T137" t="str">
        <f>VLOOKUP(N137,Sheet1!W:X,2,FALSE)</f>
        <v>FIXED</v>
      </c>
    </row>
    <row r="138" spans="1:20" x14ac:dyDescent="0.25">
      <c r="A138" t="s">
        <v>261</v>
      </c>
      <c r="B138" t="s">
        <v>21</v>
      </c>
      <c r="C138" t="s">
        <v>21</v>
      </c>
      <c r="D138" t="s">
        <v>21</v>
      </c>
      <c r="E138" t="s">
        <v>385</v>
      </c>
      <c r="F138" t="s">
        <v>391</v>
      </c>
      <c r="G138" t="s">
        <v>392</v>
      </c>
      <c r="H138" t="s">
        <v>265</v>
      </c>
      <c r="I138" t="s">
        <v>266</v>
      </c>
      <c r="J138" t="s">
        <v>382</v>
      </c>
      <c r="K138" t="s">
        <v>400</v>
      </c>
      <c r="L138" t="s">
        <v>90</v>
      </c>
      <c r="N138" t="s">
        <v>438</v>
      </c>
      <c r="R138" t="s">
        <v>21</v>
      </c>
      <c r="T138" t="str">
        <f>VLOOKUP(N138,Sheet1!W:X,2,FALSE)</f>
        <v>NOT PASS</v>
      </c>
    </row>
    <row r="139" spans="1:20" x14ac:dyDescent="0.25">
      <c r="A139" t="s">
        <v>261</v>
      </c>
      <c r="B139" t="s">
        <v>21</v>
      </c>
      <c r="C139" t="s">
        <v>21</v>
      </c>
      <c r="D139" t="s">
        <v>21</v>
      </c>
      <c r="E139" t="s">
        <v>385</v>
      </c>
      <c r="F139" t="s">
        <v>391</v>
      </c>
      <c r="G139" t="s">
        <v>392</v>
      </c>
      <c r="H139" t="s">
        <v>265</v>
      </c>
      <c r="I139" t="s">
        <v>266</v>
      </c>
      <c r="J139" t="s">
        <v>382</v>
      </c>
      <c r="K139" t="s">
        <v>400</v>
      </c>
      <c r="L139" t="s">
        <v>29</v>
      </c>
      <c r="N139" t="s">
        <v>439</v>
      </c>
      <c r="R139" t="s">
        <v>21</v>
      </c>
      <c r="T139" t="str">
        <f>VLOOKUP(N139,Sheet1!W:X,2,FALSE)</f>
        <v>NOT PASS</v>
      </c>
    </row>
    <row r="140" spans="1:20" x14ac:dyDescent="0.25">
      <c r="A140" t="s">
        <v>261</v>
      </c>
      <c r="B140" t="s">
        <v>21</v>
      </c>
      <c r="C140" t="s">
        <v>21</v>
      </c>
      <c r="D140" t="s">
        <v>21</v>
      </c>
      <c r="E140" t="s">
        <v>440</v>
      </c>
      <c r="F140" t="s">
        <v>441</v>
      </c>
      <c r="G140" t="s">
        <v>442</v>
      </c>
      <c r="H140" t="s">
        <v>265</v>
      </c>
      <c r="I140" t="s">
        <v>266</v>
      </c>
      <c r="J140" t="s">
        <v>443</v>
      </c>
      <c r="K140" t="s">
        <v>444</v>
      </c>
      <c r="L140" t="s">
        <v>90</v>
      </c>
      <c r="N140" t="s">
        <v>445</v>
      </c>
      <c r="R140" t="s">
        <v>146</v>
      </c>
      <c r="S140" t="s">
        <v>446</v>
      </c>
      <c r="T140" t="str">
        <f>VLOOKUP(N140,Sheet1!W:X,2,FALSE)</f>
        <v>PASS</v>
      </c>
    </row>
    <row r="141" spans="1:20" x14ac:dyDescent="0.25">
      <c r="A141" t="s">
        <v>261</v>
      </c>
      <c r="B141" t="s">
        <v>21</v>
      </c>
      <c r="C141" t="s">
        <v>21</v>
      </c>
      <c r="D141" t="s">
        <v>21</v>
      </c>
      <c r="E141" t="s">
        <v>451</v>
      </c>
      <c r="F141" t="s">
        <v>452</v>
      </c>
      <c r="G141" t="s">
        <v>453</v>
      </c>
      <c r="H141" t="s">
        <v>116</v>
      </c>
      <c r="I141" t="s">
        <v>364</v>
      </c>
      <c r="J141" t="s">
        <v>365</v>
      </c>
      <c r="K141" t="s">
        <v>454</v>
      </c>
      <c r="L141" t="s">
        <v>216</v>
      </c>
      <c r="N141" t="s">
        <v>455</v>
      </c>
      <c r="R141" t="s">
        <v>21</v>
      </c>
      <c r="T141" t="str">
        <f>VLOOKUP(N141,Sheet1!W:X,2,FALSE)</f>
        <v>NOT PASS</v>
      </c>
    </row>
    <row r="142" spans="1:20" x14ac:dyDescent="0.25">
      <c r="A142" t="s">
        <v>261</v>
      </c>
      <c r="B142" t="s">
        <v>21</v>
      </c>
      <c r="C142" t="s">
        <v>21</v>
      </c>
      <c r="D142" t="s">
        <v>21</v>
      </c>
      <c r="E142" t="s">
        <v>456</v>
      </c>
      <c r="F142" t="s">
        <v>457</v>
      </c>
      <c r="G142" t="s">
        <v>458</v>
      </c>
      <c r="H142" t="s">
        <v>302</v>
      </c>
      <c r="I142" t="s">
        <v>303</v>
      </c>
      <c r="J142" t="s">
        <v>311</v>
      </c>
      <c r="K142" t="s">
        <v>459</v>
      </c>
      <c r="L142" t="s">
        <v>460</v>
      </c>
      <c r="N142" t="s">
        <v>461</v>
      </c>
      <c r="R142" t="s">
        <v>21</v>
      </c>
      <c r="T142" t="str">
        <f>VLOOKUP(N142,Sheet1!W:X,2,FALSE)</f>
        <v>FIXED</v>
      </c>
    </row>
    <row r="143" spans="1:20" x14ac:dyDescent="0.25">
      <c r="A143" t="s">
        <v>261</v>
      </c>
      <c r="B143" t="s">
        <v>21</v>
      </c>
      <c r="C143" t="s">
        <v>21</v>
      </c>
      <c r="D143" t="s">
        <v>21</v>
      </c>
      <c r="E143" t="s">
        <v>464</v>
      </c>
      <c r="F143" t="s">
        <v>465</v>
      </c>
      <c r="G143" t="s">
        <v>466</v>
      </c>
      <c r="H143" t="s">
        <v>116</v>
      </c>
      <c r="I143" t="s">
        <v>310</v>
      </c>
      <c r="J143" t="s">
        <v>467</v>
      </c>
      <c r="K143" t="s">
        <v>469</v>
      </c>
      <c r="L143" t="s">
        <v>29</v>
      </c>
      <c r="N143" t="s">
        <v>470</v>
      </c>
      <c r="R143" t="s">
        <v>21</v>
      </c>
      <c r="T143" t="str">
        <f>VLOOKUP(N143,Sheet1!W:X,2,FALSE)</f>
        <v>NOT PASS</v>
      </c>
    </row>
    <row r="144" spans="1:20" x14ac:dyDescent="0.25">
      <c r="A144" t="s">
        <v>261</v>
      </c>
      <c r="B144" t="s">
        <v>21</v>
      </c>
      <c r="C144" t="s">
        <v>21</v>
      </c>
      <c r="D144" t="s">
        <v>21</v>
      </c>
      <c r="E144" t="s">
        <v>464</v>
      </c>
      <c r="F144" t="s">
        <v>465</v>
      </c>
      <c r="G144" t="s">
        <v>466</v>
      </c>
      <c r="H144" t="s">
        <v>276</v>
      </c>
      <c r="I144" t="s">
        <v>277</v>
      </c>
      <c r="J144" t="s">
        <v>278</v>
      </c>
      <c r="K144" t="s">
        <v>467</v>
      </c>
      <c r="L144" t="s">
        <v>29</v>
      </c>
      <c r="N144" t="s">
        <v>471</v>
      </c>
      <c r="R144" t="s">
        <v>21</v>
      </c>
      <c r="T144" t="str">
        <f>VLOOKUP(N144,Sheet1!W:X,2,FALSE)</f>
        <v>NOT PASS</v>
      </c>
    </row>
    <row r="145" spans="1:20" x14ac:dyDescent="0.25">
      <c r="A145" t="s">
        <v>261</v>
      </c>
      <c r="B145" t="s">
        <v>21</v>
      </c>
      <c r="C145" t="s">
        <v>21</v>
      </c>
      <c r="D145" t="s">
        <v>21</v>
      </c>
      <c r="E145" t="s">
        <v>472</v>
      </c>
      <c r="F145" t="s">
        <v>473</v>
      </c>
      <c r="G145" t="s">
        <v>474</v>
      </c>
      <c r="H145" t="s">
        <v>97</v>
      </c>
      <c r="I145" t="s">
        <v>233</v>
      </c>
      <c r="J145" t="s">
        <v>480</v>
      </c>
      <c r="K145" t="s">
        <v>481</v>
      </c>
      <c r="L145" t="s">
        <v>29</v>
      </c>
      <c r="N145" t="s">
        <v>482</v>
      </c>
      <c r="R145" t="s">
        <v>21</v>
      </c>
      <c r="T145" t="str">
        <f>VLOOKUP(N145,Sheet1!W:X,2,FALSE)</f>
        <v>NOT PASS</v>
      </c>
    </row>
    <row r="146" spans="1:20" x14ac:dyDescent="0.25">
      <c r="A146" t="s">
        <v>261</v>
      </c>
      <c r="B146" t="s">
        <v>21</v>
      </c>
      <c r="C146" t="s">
        <v>21</v>
      </c>
      <c r="D146" t="s">
        <v>21</v>
      </c>
      <c r="E146" t="s">
        <v>472</v>
      </c>
      <c r="F146" t="s">
        <v>473</v>
      </c>
      <c r="G146" t="s">
        <v>474</v>
      </c>
      <c r="H146" t="s">
        <v>302</v>
      </c>
      <c r="I146" t="s">
        <v>405</v>
      </c>
      <c r="J146" t="s">
        <v>406</v>
      </c>
      <c r="K146" t="s">
        <v>475</v>
      </c>
      <c r="L146" t="s">
        <v>29</v>
      </c>
      <c r="N146" t="s">
        <v>483</v>
      </c>
      <c r="R146" t="s">
        <v>21</v>
      </c>
      <c r="T146" t="str">
        <f>VLOOKUP(N146,Sheet1!W:X,2,FALSE)</f>
        <v>NOT PASS</v>
      </c>
    </row>
    <row r="147" spans="1:20" x14ac:dyDescent="0.25">
      <c r="A147" t="s">
        <v>261</v>
      </c>
      <c r="B147" t="s">
        <v>21</v>
      </c>
      <c r="C147" t="s">
        <v>21</v>
      </c>
      <c r="D147" t="s">
        <v>21</v>
      </c>
      <c r="E147" t="s">
        <v>485</v>
      </c>
      <c r="F147" t="s">
        <v>486</v>
      </c>
      <c r="G147" t="s">
        <v>487</v>
      </c>
      <c r="H147" t="s">
        <v>306</v>
      </c>
      <c r="I147" t="s">
        <v>306</v>
      </c>
      <c r="J147" t="s">
        <v>307</v>
      </c>
      <c r="K147" t="s">
        <v>488</v>
      </c>
      <c r="L147" t="s">
        <v>90</v>
      </c>
      <c r="M147" s="1"/>
      <c r="N147" t="s">
        <v>489</v>
      </c>
      <c r="O147">
        <v>0</v>
      </c>
      <c r="Q147" t="s">
        <v>362</v>
      </c>
      <c r="T147" t="str">
        <f>VLOOKUP(N147,Sheet1!W:X,2,FALSE)</f>
        <v>PASS</v>
      </c>
    </row>
    <row r="148" spans="1:20" x14ac:dyDescent="0.25">
      <c r="A148" t="s">
        <v>261</v>
      </c>
      <c r="B148" t="s">
        <v>21</v>
      </c>
      <c r="C148" t="s">
        <v>21</v>
      </c>
      <c r="D148" t="s">
        <v>21</v>
      </c>
      <c r="E148" t="s">
        <v>485</v>
      </c>
      <c r="F148" t="s">
        <v>486</v>
      </c>
      <c r="G148" t="s">
        <v>487</v>
      </c>
      <c r="H148" t="s">
        <v>490</v>
      </c>
      <c r="I148" t="s">
        <v>491</v>
      </c>
      <c r="J148" t="s">
        <v>334</v>
      </c>
      <c r="K148" t="s">
        <v>492</v>
      </c>
      <c r="L148" t="s">
        <v>29</v>
      </c>
      <c r="N148" t="s">
        <v>493</v>
      </c>
      <c r="R148" t="s">
        <v>21</v>
      </c>
      <c r="T148" t="str">
        <f>VLOOKUP(N148,Sheet1!W:X,2,FALSE)</f>
        <v>NOT PASS</v>
      </c>
    </row>
    <row r="149" spans="1:20" x14ac:dyDescent="0.25">
      <c r="A149" t="s">
        <v>261</v>
      </c>
      <c r="B149" t="s">
        <v>21</v>
      </c>
      <c r="C149" t="s">
        <v>21</v>
      </c>
      <c r="D149" t="s">
        <v>21</v>
      </c>
      <c r="E149" t="s">
        <v>505</v>
      </c>
      <c r="F149" t="s">
        <v>506</v>
      </c>
      <c r="G149" t="s">
        <v>507</v>
      </c>
      <c r="H149" t="s">
        <v>276</v>
      </c>
      <c r="I149" t="s">
        <v>277</v>
      </c>
      <c r="J149" t="s">
        <v>503</v>
      </c>
      <c r="K149" t="s">
        <v>410</v>
      </c>
      <c r="L149" t="s">
        <v>90</v>
      </c>
      <c r="M149" s="1"/>
      <c r="N149" t="s">
        <v>509</v>
      </c>
      <c r="O149">
        <v>96.782014131899999</v>
      </c>
      <c r="Q149" t="s">
        <v>436</v>
      </c>
      <c r="T149" t="str">
        <f>VLOOKUP(N149,Sheet1!W:X,2,FALSE)</f>
        <v>Pass with Condition</v>
      </c>
    </row>
    <row r="150" spans="1:20" x14ac:dyDescent="0.25">
      <c r="A150" t="s">
        <v>261</v>
      </c>
      <c r="B150" t="s">
        <v>21</v>
      </c>
      <c r="C150" t="s">
        <v>21</v>
      </c>
      <c r="D150" t="s">
        <v>21</v>
      </c>
      <c r="E150" t="s">
        <v>505</v>
      </c>
      <c r="F150" t="s">
        <v>506</v>
      </c>
      <c r="G150" t="s">
        <v>507</v>
      </c>
      <c r="H150" t="s">
        <v>265</v>
      </c>
      <c r="I150" t="s">
        <v>266</v>
      </c>
      <c r="J150" t="s">
        <v>311</v>
      </c>
      <c r="K150" t="s">
        <v>400</v>
      </c>
      <c r="L150" t="s">
        <v>29</v>
      </c>
      <c r="N150" t="s">
        <v>510</v>
      </c>
      <c r="R150" t="s">
        <v>21</v>
      </c>
      <c r="T150" t="str">
        <f>VLOOKUP(N150,Sheet1!W:X,2,FALSE)</f>
        <v>NOT PASS</v>
      </c>
    </row>
    <row r="151" spans="1:20" x14ac:dyDescent="0.25">
      <c r="A151" t="s">
        <v>261</v>
      </c>
      <c r="B151" t="s">
        <v>21</v>
      </c>
      <c r="C151" t="s">
        <v>21</v>
      </c>
      <c r="D151" t="s">
        <v>21</v>
      </c>
      <c r="E151" t="s">
        <v>505</v>
      </c>
      <c r="F151" t="s">
        <v>506</v>
      </c>
      <c r="G151" t="s">
        <v>507</v>
      </c>
      <c r="H151" t="s">
        <v>116</v>
      </c>
      <c r="I151" t="s">
        <v>364</v>
      </c>
      <c r="J151" t="s">
        <v>511</v>
      </c>
      <c r="K151" t="s">
        <v>400</v>
      </c>
      <c r="L151" t="s">
        <v>29</v>
      </c>
      <c r="N151" t="s">
        <v>512</v>
      </c>
      <c r="R151" t="s">
        <v>21</v>
      </c>
      <c r="T151" t="str">
        <f>VLOOKUP(N151,Sheet1!W:X,2,FALSE)</f>
        <v>FIXED</v>
      </c>
    </row>
    <row r="152" spans="1:20" x14ac:dyDescent="0.25">
      <c r="A152" t="s">
        <v>261</v>
      </c>
      <c r="B152" t="s">
        <v>21</v>
      </c>
      <c r="C152" t="s">
        <v>21</v>
      </c>
      <c r="D152" t="s">
        <v>21</v>
      </c>
      <c r="E152" t="s">
        <v>505</v>
      </c>
      <c r="F152" t="s">
        <v>506</v>
      </c>
      <c r="G152" t="s">
        <v>507</v>
      </c>
      <c r="H152" t="s">
        <v>116</v>
      </c>
      <c r="I152" t="s">
        <v>310</v>
      </c>
      <c r="J152" t="s">
        <v>503</v>
      </c>
      <c r="K152" t="s">
        <v>400</v>
      </c>
      <c r="L152" t="s">
        <v>29</v>
      </c>
      <c r="N152" t="s">
        <v>513</v>
      </c>
      <c r="R152" t="s">
        <v>21</v>
      </c>
      <c r="T152" t="str">
        <f>VLOOKUP(N152,Sheet1!W:X,2,FALSE)</f>
        <v>FIXED</v>
      </c>
    </row>
    <row r="153" spans="1:20" x14ac:dyDescent="0.25">
      <c r="A153" t="s">
        <v>261</v>
      </c>
      <c r="B153" t="s">
        <v>21</v>
      </c>
      <c r="C153" t="s">
        <v>21</v>
      </c>
      <c r="D153" t="s">
        <v>21</v>
      </c>
      <c r="E153" t="s">
        <v>505</v>
      </c>
      <c r="F153" t="s">
        <v>506</v>
      </c>
      <c r="G153" t="s">
        <v>507</v>
      </c>
      <c r="H153" t="s">
        <v>306</v>
      </c>
      <c r="I153" t="s">
        <v>306</v>
      </c>
      <c r="J153" t="s">
        <v>503</v>
      </c>
      <c r="K153" t="s">
        <v>410</v>
      </c>
      <c r="L153" t="s">
        <v>29</v>
      </c>
      <c r="N153" t="s">
        <v>514</v>
      </c>
      <c r="R153" t="s">
        <v>21</v>
      </c>
      <c r="T153" t="str">
        <f>VLOOKUP(N153,Sheet1!W:X,2,FALSE)</f>
        <v>NOT PASS</v>
      </c>
    </row>
    <row r="154" spans="1:20" x14ac:dyDescent="0.25">
      <c r="A154" t="s">
        <v>261</v>
      </c>
      <c r="B154" t="s">
        <v>21</v>
      </c>
      <c r="C154" t="s">
        <v>21</v>
      </c>
      <c r="D154" t="s">
        <v>21</v>
      </c>
      <c r="E154" t="s">
        <v>505</v>
      </c>
      <c r="F154" t="s">
        <v>506</v>
      </c>
      <c r="G154" t="s">
        <v>507</v>
      </c>
      <c r="H154" t="s">
        <v>276</v>
      </c>
      <c r="I154" t="s">
        <v>277</v>
      </c>
      <c r="J154" t="s">
        <v>503</v>
      </c>
      <c r="K154" t="s">
        <v>410</v>
      </c>
      <c r="L154" t="s">
        <v>29</v>
      </c>
      <c r="N154" t="s">
        <v>515</v>
      </c>
      <c r="R154" t="s">
        <v>21</v>
      </c>
      <c r="T154" t="str">
        <f>VLOOKUP(N154,Sheet1!W:X,2,FALSE)</f>
        <v>FIXED</v>
      </c>
    </row>
    <row r="155" spans="1:20" x14ac:dyDescent="0.25">
      <c r="A155" t="s">
        <v>261</v>
      </c>
      <c r="B155" t="s">
        <v>21</v>
      </c>
      <c r="C155" t="s">
        <v>21</v>
      </c>
      <c r="D155" t="s">
        <v>21</v>
      </c>
      <c r="E155" t="s">
        <v>516</v>
      </c>
      <c r="F155" t="s">
        <v>517</v>
      </c>
      <c r="G155" t="s">
        <v>518</v>
      </c>
      <c r="H155" t="s">
        <v>265</v>
      </c>
      <c r="I155" t="s">
        <v>266</v>
      </c>
      <c r="J155" t="s">
        <v>519</v>
      </c>
      <c r="K155" t="s">
        <v>400</v>
      </c>
      <c r="L155" t="s">
        <v>29</v>
      </c>
      <c r="N155" t="s">
        <v>521</v>
      </c>
      <c r="R155" t="s">
        <v>21</v>
      </c>
      <c r="T155" t="str">
        <f>VLOOKUP(N155,Sheet1!W:X,2,FALSE)</f>
        <v>FIXED</v>
      </c>
    </row>
    <row r="156" spans="1:20" x14ac:dyDescent="0.25">
      <c r="A156" t="s">
        <v>261</v>
      </c>
      <c r="B156" t="s">
        <v>21</v>
      </c>
      <c r="C156" t="s">
        <v>21</v>
      </c>
      <c r="D156" t="s">
        <v>21</v>
      </c>
      <c r="E156" t="s">
        <v>522</v>
      </c>
      <c r="F156" t="s">
        <v>523</v>
      </c>
      <c r="G156" t="s">
        <v>524</v>
      </c>
      <c r="H156" t="s">
        <v>97</v>
      </c>
      <c r="I156" t="s">
        <v>98</v>
      </c>
      <c r="J156" t="s">
        <v>525</v>
      </c>
      <c r="K156" t="s">
        <v>526</v>
      </c>
      <c r="L156" t="s">
        <v>90</v>
      </c>
      <c r="N156" t="s">
        <v>527</v>
      </c>
      <c r="R156" t="s">
        <v>21</v>
      </c>
      <c r="T156" t="str">
        <f>VLOOKUP(N156,Sheet1!W:X,2,FALSE)</f>
        <v>NOT PASS</v>
      </c>
    </row>
    <row r="157" spans="1:20" x14ac:dyDescent="0.25">
      <c r="A157" t="s">
        <v>261</v>
      </c>
      <c r="B157" t="s">
        <v>21</v>
      </c>
      <c r="C157" t="s">
        <v>21</v>
      </c>
      <c r="D157" t="s">
        <v>21</v>
      </c>
      <c r="E157" t="s">
        <v>522</v>
      </c>
      <c r="F157" t="s">
        <v>523</v>
      </c>
      <c r="G157" t="s">
        <v>524</v>
      </c>
      <c r="H157" t="s">
        <v>97</v>
      </c>
      <c r="I157" t="s">
        <v>98</v>
      </c>
      <c r="J157" t="s">
        <v>525</v>
      </c>
      <c r="K157" t="s">
        <v>526</v>
      </c>
      <c r="L157" t="s">
        <v>216</v>
      </c>
      <c r="N157" t="s">
        <v>528</v>
      </c>
      <c r="R157" t="s">
        <v>21</v>
      </c>
      <c r="T157" t="str">
        <f>VLOOKUP(N157,Sheet1!W:X,2,FALSE)</f>
        <v>NOT PASS</v>
      </c>
    </row>
    <row r="158" spans="1:20" x14ac:dyDescent="0.25">
      <c r="A158" t="s">
        <v>261</v>
      </c>
      <c r="B158" t="s">
        <v>21</v>
      </c>
      <c r="C158" t="s">
        <v>21</v>
      </c>
      <c r="D158" t="s">
        <v>21</v>
      </c>
      <c r="E158" t="s">
        <v>529</v>
      </c>
      <c r="F158" t="s">
        <v>530</v>
      </c>
      <c r="G158" t="s">
        <v>531</v>
      </c>
      <c r="H158" t="s">
        <v>265</v>
      </c>
      <c r="I158" t="s">
        <v>266</v>
      </c>
      <c r="J158" t="s">
        <v>532</v>
      </c>
      <c r="K158" t="s">
        <v>462</v>
      </c>
      <c r="L158" t="s">
        <v>90</v>
      </c>
      <c r="M158" s="1"/>
      <c r="N158" t="s">
        <v>533</v>
      </c>
      <c r="Q158" t="s">
        <v>270</v>
      </c>
      <c r="R158" t="s">
        <v>146</v>
      </c>
      <c r="S158" t="s">
        <v>534</v>
      </c>
      <c r="T158" t="str">
        <f>VLOOKUP(N158,Sheet1!W:X,2,FALSE)</f>
        <v>Pass with Condition</v>
      </c>
    </row>
    <row r="159" spans="1:20" x14ac:dyDescent="0.25">
      <c r="A159" t="s">
        <v>261</v>
      </c>
      <c r="B159" t="s">
        <v>21</v>
      </c>
      <c r="C159" t="s">
        <v>21</v>
      </c>
      <c r="D159" t="s">
        <v>21</v>
      </c>
      <c r="E159" t="s">
        <v>529</v>
      </c>
      <c r="F159" t="s">
        <v>530</v>
      </c>
      <c r="G159" t="s">
        <v>531</v>
      </c>
      <c r="H159" t="s">
        <v>265</v>
      </c>
      <c r="I159" t="s">
        <v>266</v>
      </c>
      <c r="J159" t="s">
        <v>532</v>
      </c>
      <c r="K159" t="s">
        <v>462</v>
      </c>
      <c r="L159" t="s">
        <v>29</v>
      </c>
      <c r="N159" t="s">
        <v>535</v>
      </c>
      <c r="Q159" t="s">
        <v>270</v>
      </c>
      <c r="R159" t="s">
        <v>146</v>
      </c>
      <c r="S159" t="s">
        <v>536</v>
      </c>
      <c r="T159" t="str">
        <f>VLOOKUP(N159,Sheet1!W:X,2,FALSE)</f>
        <v>PASS</v>
      </c>
    </row>
    <row r="160" spans="1:20" x14ac:dyDescent="0.25">
      <c r="A160" t="s">
        <v>261</v>
      </c>
      <c r="B160" t="s">
        <v>21</v>
      </c>
      <c r="C160" t="s">
        <v>21</v>
      </c>
      <c r="D160" t="s">
        <v>21</v>
      </c>
      <c r="E160" t="s">
        <v>537</v>
      </c>
      <c r="F160" t="s">
        <v>538</v>
      </c>
      <c r="G160" t="s">
        <v>539</v>
      </c>
      <c r="H160" t="s">
        <v>97</v>
      </c>
      <c r="I160" t="s">
        <v>98</v>
      </c>
      <c r="J160" t="s">
        <v>540</v>
      </c>
      <c r="K160" t="s">
        <v>296</v>
      </c>
      <c r="L160" t="s">
        <v>90</v>
      </c>
      <c r="N160" t="s">
        <v>541</v>
      </c>
      <c r="R160" t="s">
        <v>21</v>
      </c>
      <c r="T160" t="str">
        <f>VLOOKUP(N160,Sheet1!W:X,2,FALSE)</f>
        <v>FIXED</v>
      </c>
    </row>
    <row r="161" spans="1:20" x14ac:dyDescent="0.25">
      <c r="A161" t="s">
        <v>261</v>
      </c>
      <c r="B161" t="s">
        <v>21</v>
      </c>
      <c r="C161" t="s">
        <v>21</v>
      </c>
      <c r="D161" t="s">
        <v>21</v>
      </c>
      <c r="E161" t="s">
        <v>537</v>
      </c>
      <c r="F161" t="s">
        <v>538</v>
      </c>
      <c r="G161" t="s">
        <v>539</v>
      </c>
      <c r="H161" t="s">
        <v>265</v>
      </c>
      <c r="I161" t="s">
        <v>266</v>
      </c>
      <c r="J161" t="s">
        <v>311</v>
      </c>
      <c r="K161" t="s">
        <v>320</v>
      </c>
      <c r="L161" t="s">
        <v>90</v>
      </c>
      <c r="N161" t="s">
        <v>542</v>
      </c>
      <c r="R161" t="s">
        <v>21</v>
      </c>
      <c r="T161" t="str">
        <f>VLOOKUP(N161,Sheet1!W:X,2,FALSE)</f>
        <v>FIXED</v>
      </c>
    </row>
    <row r="162" spans="1:20" x14ac:dyDescent="0.25">
      <c r="A162" t="s">
        <v>261</v>
      </c>
      <c r="B162" t="s">
        <v>21</v>
      </c>
      <c r="C162" t="s">
        <v>21</v>
      </c>
      <c r="D162" t="s">
        <v>21</v>
      </c>
      <c r="E162" t="s">
        <v>537</v>
      </c>
      <c r="F162" t="s">
        <v>538</v>
      </c>
      <c r="G162" t="s">
        <v>539</v>
      </c>
      <c r="H162" t="s">
        <v>97</v>
      </c>
      <c r="I162" t="s">
        <v>98</v>
      </c>
      <c r="J162" t="s">
        <v>540</v>
      </c>
      <c r="K162" t="s">
        <v>296</v>
      </c>
      <c r="L162" t="s">
        <v>29</v>
      </c>
      <c r="N162" t="s">
        <v>543</v>
      </c>
      <c r="R162" t="s">
        <v>21</v>
      </c>
      <c r="T162" t="str">
        <f>VLOOKUP(N162,Sheet1!W:X,2,FALSE)</f>
        <v>NOT PASS</v>
      </c>
    </row>
    <row r="163" spans="1:20" x14ac:dyDescent="0.25">
      <c r="A163" t="s">
        <v>261</v>
      </c>
      <c r="B163" t="s">
        <v>21</v>
      </c>
      <c r="C163" t="s">
        <v>21</v>
      </c>
      <c r="D163" t="s">
        <v>21</v>
      </c>
      <c r="E163" t="s">
        <v>537</v>
      </c>
      <c r="F163" t="s">
        <v>538</v>
      </c>
      <c r="G163" t="s">
        <v>539</v>
      </c>
      <c r="H163" t="s">
        <v>306</v>
      </c>
      <c r="I163" t="s">
        <v>306</v>
      </c>
      <c r="J163" t="s">
        <v>503</v>
      </c>
      <c r="K163" t="s">
        <v>291</v>
      </c>
      <c r="L163" t="s">
        <v>29</v>
      </c>
      <c r="N163" t="s">
        <v>544</v>
      </c>
      <c r="R163" t="s">
        <v>21</v>
      </c>
      <c r="T163" t="str">
        <f>VLOOKUP(N163,Sheet1!W:X,2,FALSE)</f>
        <v>FIXED</v>
      </c>
    </row>
    <row r="164" spans="1:20" x14ac:dyDescent="0.25">
      <c r="A164" t="s">
        <v>261</v>
      </c>
      <c r="B164" t="s">
        <v>21</v>
      </c>
      <c r="C164" t="s">
        <v>21</v>
      </c>
      <c r="D164" t="s">
        <v>21</v>
      </c>
      <c r="E164" t="s">
        <v>537</v>
      </c>
      <c r="F164" t="s">
        <v>538</v>
      </c>
      <c r="G164" t="s">
        <v>539</v>
      </c>
      <c r="H164" t="s">
        <v>276</v>
      </c>
      <c r="I164" t="s">
        <v>277</v>
      </c>
      <c r="J164" t="s">
        <v>503</v>
      </c>
      <c r="K164" t="s">
        <v>291</v>
      </c>
      <c r="L164" t="s">
        <v>29</v>
      </c>
      <c r="N164" t="s">
        <v>545</v>
      </c>
      <c r="R164" t="s">
        <v>21</v>
      </c>
      <c r="T164" t="str">
        <f>VLOOKUP(N164,Sheet1!W:X,2,FALSE)</f>
        <v>NOT PASS</v>
      </c>
    </row>
    <row r="165" spans="1:20" x14ac:dyDescent="0.25">
      <c r="A165" t="s">
        <v>261</v>
      </c>
      <c r="B165" t="s">
        <v>21</v>
      </c>
      <c r="C165" t="s">
        <v>21</v>
      </c>
      <c r="D165" t="s">
        <v>21</v>
      </c>
      <c r="E165" t="s">
        <v>537</v>
      </c>
      <c r="F165" t="s">
        <v>538</v>
      </c>
      <c r="G165" t="s">
        <v>539</v>
      </c>
      <c r="H165" t="s">
        <v>265</v>
      </c>
      <c r="I165" t="s">
        <v>266</v>
      </c>
      <c r="J165" t="s">
        <v>311</v>
      </c>
      <c r="K165" t="s">
        <v>320</v>
      </c>
      <c r="L165" t="s">
        <v>29</v>
      </c>
      <c r="N165" t="s">
        <v>546</v>
      </c>
      <c r="R165" t="s">
        <v>21</v>
      </c>
      <c r="T165" t="str">
        <f>VLOOKUP(N165,Sheet1!W:X,2,FALSE)</f>
        <v>NOT PASS</v>
      </c>
    </row>
    <row r="166" spans="1:20" x14ac:dyDescent="0.25">
      <c r="A166" t="s">
        <v>261</v>
      </c>
      <c r="B166" t="s">
        <v>21</v>
      </c>
      <c r="C166" t="s">
        <v>21</v>
      </c>
      <c r="D166" t="s">
        <v>21</v>
      </c>
      <c r="E166" t="s">
        <v>547</v>
      </c>
      <c r="F166" t="s">
        <v>548</v>
      </c>
      <c r="G166" t="s">
        <v>549</v>
      </c>
      <c r="H166" t="s">
        <v>97</v>
      </c>
      <c r="I166" t="s">
        <v>233</v>
      </c>
      <c r="J166" t="s">
        <v>480</v>
      </c>
      <c r="K166" t="s">
        <v>550</v>
      </c>
      <c r="L166" t="s">
        <v>90</v>
      </c>
      <c r="N166" t="s">
        <v>551</v>
      </c>
      <c r="R166" t="s">
        <v>21</v>
      </c>
      <c r="T166" t="str">
        <f>VLOOKUP(N166,Sheet1!W:X,2,FALSE)</f>
        <v>FIXED</v>
      </c>
    </row>
    <row r="167" spans="1:20" x14ac:dyDescent="0.25">
      <c r="A167" t="s">
        <v>261</v>
      </c>
      <c r="B167" t="s">
        <v>21</v>
      </c>
      <c r="C167" t="s">
        <v>21</v>
      </c>
      <c r="D167" t="s">
        <v>21</v>
      </c>
      <c r="E167" t="s">
        <v>547</v>
      </c>
      <c r="F167" t="s">
        <v>548</v>
      </c>
      <c r="G167" t="s">
        <v>549</v>
      </c>
      <c r="H167" t="s">
        <v>97</v>
      </c>
      <c r="I167" t="s">
        <v>233</v>
      </c>
      <c r="J167" t="s">
        <v>480</v>
      </c>
      <c r="K167" t="s">
        <v>550</v>
      </c>
      <c r="L167" t="s">
        <v>29</v>
      </c>
      <c r="N167" t="s">
        <v>552</v>
      </c>
      <c r="R167" t="s">
        <v>21</v>
      </c>
      <c r="T167" t="str">
        <f>VLOOKUP(N167,Sheet1!W:X,2,FALSE)</f>
        <v>FIXED</v>
      </c>
    </row>
    <row r="168" spans="1:20" x14ac:dyDescent="0.25">
      <c r="A168" t="s">
        <v>261</v>
      </c>
      <c r="B168" t="s">
        <v>177</v>
      </c>
      <c r="C168" t="s">
        <v>177</v>
      </c>
      <c r="D168" t="s">
        <v>177</v>
      </c>
      <c r="E168" t="s">
        <v>262</v>
      </c>
      <c r="F168" t="s">
        <v>263</v>
      </c>
      <c r="G168" t="s">
        <v>264</v>
      </c>
      <c r="H168" t="s">
        <v>302</v>
      </c>
      <c r="I168" t="s">
        <v>553</v>
      </c>
      <c r="J168" t="s">
        <v>267</v>
      </c>
      <c r="K168" t="s">
        <v>554</v>
      </c>
      <c r="L168" t="s">
        <v>90</v>
      </c>
      <c r="M168" s="1" t="s">
        <v>2731</v>
      </c>
      <c r="N168" t="s">
        <v>555</v>
      </c>
      <c r="O168">
        <v>99.999865697199994</v>
      </c>
      <c r="Q168" t="s">
        <v>185</v>
      </c>
      <c r="T168" t="str">
        <f>VLOOKUP(N168,Sheet1!W:X,2,FALSE)</f>
        <v>PASS</v>
      </c>
    </row>
    <row r="169" spans="1:20" x14ac:dyDescent="0.25">
      <c r="A169" t="s">
        <v>261</v>
      </c>
      <c r="B169" t="s">
        <v>177</v>
      </c>
      <c r="C169" t="s">
        <v>177</v>
      </c>
      <c r="D169" t="s">
        <v>177</v>
      </c>
      <c r="E169" t="s">
        <v>262</v>
      </c>
      <c r="F169" t="s">
        <v>263</v>
      </c>
      <c r="G169" t="s">
        <v>264</v>
      </c>
      <c r="H169" t="s">
        <v>116</v>
      </c>
      <c r="I169" t="s">
        <v>364</v>
      </c>
      <c r="J169" t="s">
        <v>556</v>
      </c>
      <c r="K169" t="s">
        <v>557</v>
      </c>
      <c r="L169" t="s">
        <v>90</v>
      </c>
      <c r="M169" s="1" t="s">
        <v>2731</v>
      </c>
      <c r="N169" t="s">
        <v>2732</v>
      </c>
      <c r="O169">
        <v>99.864819796299997</v>
      </c>
      <c r="Q169" t="s">
        <v>185</v>
      </c>
      <c r="T169" t="s">
        <v>2712</v>
      </c>
    </row>
    <row r="170" spans="1:20" x14ac:dyDescent="0.25">
      <c r="A170" t="s">
        <v>261</v>
      </c>
      <c r="B170" t="s">
        <v>177</v>
      </c>
      <c r="C170" t="s">
        <v>177</v>
      </c>
      <c r="D170" t="s">
        <v>177</v>
      </c>
      <c r="E170" t="s">
        <v>262</v>
      </c>
      <c r="F170" t="s">
        <v>263</v>
      </c>
      <c r="G170" t="s">
        <v>264</v>
      </c>
      <c r="H170" t="s">
        <v>97</v>
      </c>
      <c r="I170" t="s">
        <v>98</v>
      </c>
      <c r="J170" t="s">
        <v>559</v>
      </c>
      <c r="K170" t="s">
        <v>268</v>
      </c>
      <c r="L170" t="s">
        <v>29</v>
      </c>
      <c r="M170" s="1" t="s">
        <v>2731</v>
      </c>
      <c r="N170" t="s">
        <v>560</v>
      </c>
      <c r="O170">
        <v>99.575070821500006</v>
      </c>
      <c r="Q170" t="s">
        <v>185</v>
      </c>
      <c r="T170" t="str">
        <f>VLOOKUP(N170,Sheet1!W:X,2,FALSE)</f>
        <v>PASS</v>
      </c>
    </row>
    <row r="171" spans="1:20" x14ac:dyDescent="0.25">
      <c r="A171" t="s">
        <v>261</v>
      </c>
      <c r="B171" t="s">
        <v>177</v>
      </c>
      <c r="C171" t="s">
        <v>177</v>
      </c>
      <c r="D171" t="s">
        <v>177</v>
      </c>
      <c r="E171" t="s">
        <v>262</v>
      </c>
      <c r="F171" t="s">
        <v>263</v>
      </c>
      <c r="G171" t="s">
        <v>264</v>
      </c>
      <c r="H171" t="s">
        <v>302</v>
      </c>
      <c r="I171" t="s">
        <v>553</v>
      </c>
      <c r="J171" t="s">
        <v>267</v>
      </c>
      <c r="K171" t="s">
        <v>554</v>
      </c>
      <c r="L171" t="s">
        <v>29</v>
      </c>
      <c r="M171" s="1" t="s">
        <v>2731</v>
      </c>
      <c r="N171" t="s">
        <v>561</v>
      </c>
      <c r="O171">
        <v>84.702389950300002</v>
      </c>
      <c r="Q171" t="s">
        <v>185</v>
      </c>
      <c r="T171" t="str">
        <f>VLOOKUP(N171,Sheet1!W:X,2,FALSE)</f>
        <v>Pass with Condition</v>
      </c>
    </row>
    <row r="172" spans="1:20" x14ac:dyDescent="0.25">
      <c r="A172" t="s">
        <v>261</v>
      </c>
      <c r="B172" t="s">
        <v>177</v>
      </c>
      <c r="C172" t="s">
        <v>177</v>
      </c>
      <c r="D172" t="s">
        <v>177</v>
      </c>
      <c r="E172" t="s">
        <v>262</v>
      </c>
      <c r="F172" t="s">
        <v>263</v>
      </c>
      <c r="G172" t="s">
        <v>264</v>
      </c>
      <c r="H172" t="s">
        <v>302</v>
      </c>
      <c r="I172" t="s">
        <v>562</v>
      </c>
      <c r="J172" t="s">
        <v>563</v>
      </c>
      <c r="K172" t="s">
        <v>564</v>
      </c>
      <c r="L172" t="s">
        <v>29</v>
      </c>
      <c r="M172" s="1" t="s">
        <v>2731</v>
      </c>
      <c r="N172" t="s">
        <v>565</v>
      </c>
      <c r="O172">
        <v>99.999771029599998</v>
      </c>
      <c r="Q172" t="s">
        <v>185</v>
      </c>
      <c r="T172" t="str">
        <f>VLOOKUP(N172,Sheet1!W:X,2,FALSE)</f>
        <v>Pass with Condition</v>
      </c>
    </row>
    <row r="173" spans="1:20" x14ac:dyDescent="0.25">
      <c r="A173" t="s">
        <v>261</v>
      </c>
      <c r="B173" t="s">
        <v>177</v>
      </c>
      <c r="C173" t="s">
        <v>177</v>
      </c>
      <c r="D173" t="s">
        <v>177</v>
      </c>
      <c r="E173" t="s">
        <v>262</v>
      </c>
      <c r="F173" t="s">
        <v>263</v>
      </c>
      <c r="G173" t="s">
        <v>264</v>
      </c>
      <c r="H173" t="s">
        <v>306</v>
      </c>
      <c r="I173" t="s">
        <v>306</v>
      </c>
      <c r="J173" t="s">
        <v>307</v>
      </c>
      <c r="K173" t="s">
        <v>281</v>
      </c>
      <c r="L173" t="s">
        <v>29</v>
      </c>
      <c r="M173" s="1" t="s">
        <v>2731</v>
      </c>
      <c r="N173" t="s">
        <v>566</v>
      </c>
      <c r="O173">
        <v>99.887395657400006</v>
      </c>
      <c r="Q173" t="s">
        <v>185</v>
      </c>
      <c r="T173" t="str">
        <f>VLOOKUP(N173,Sheet1!W:X,2,FALSE)</f>
        <v>Pass with Condition</v>
      </c>
    </row>
    <row r="174" spans="1:20" x14ac:dyDescent="0.25">
      <c r="A174" t="s">
        <v>261</v>
      </c>
      <c r="B174" t="s">
        <v>177</v>
      </c>
      <c r="C174" t="s">
        <v>177</v>
      </c>
      <c r="D174" t="s">
        <v>177</v>
      </c>
      <c r="E174" t="s">
        <v>262</v>
      </c>
      <c r="F174" t="s">
        <v>263</v>
      </c>
      <c r="G174" t="s">
        <v>264</v>
      </c>
      <c r="H174" t="s">
        <v>155</v>
      </c>
      <c r="I174" t="s">
        <v>156</v>
      </c>
      <c r="J174" t="s">
        <v>567</v>
      </c>
      <c r="K174" t="s">
        <v>567</v>
      </c>
      <c r="L174" t="s">
        <v>29</v>
      </c>
      <c r="M174" s="1" t="s">
        <v>2731</v>
      </c>
      <c r="N174" t="s">
        <v>568</v>
      </c>
      <c r="O174">
        <v>99.917429145300005</v>
      </c>
      <c r="Q174" t="s">
        <v>185</v>
      </c>
      <c r="T174" t="str">
        <f>VLOOKUP(N174,Sheet1!W:X,2,FALSE)</f>
        <v>PASS</v>
      </c>
    </row>
    <row r="175" spans="1:20" x14ac:dyDescent="0.25">
      <c r="A175" t="s">
        <v>261</v>
      </c>
      <c r="B175" t="s">
        <v>177</v>
      </c>
      <c r="C175" t="s">
        <v>177</v>
      </c>
      <c r="D175" t="s">
        <v>177</v>
      </c>
      <c r="E175" t="s">
        <v>262</v>
      </c>
      <c r="F175" t="s">
        <v>263</v>
      </c>
      <c r="G175" t="s">
        <v>264</v>
      </c>
      <c r="H175" t="s">
        <v>116</v>
      </c>
      <c r="I175" t="s">
        <v>364</v>
      </c>
      <c r="J175" t="s">
        <v>556</v>
      </c>
      <c r="K175" t="s">
        <v>557</v>
      </c>
      <c r="L175" t="s">
        <v>29</v>
      </c>
      <c r="M175" s="1" t="s">
        <v>2731</v>
      </c>
      <c r="N175" t="s">
        <v>569</v>
      </c>
      <c r="O175">
        <v>99.651877519400003</v>
      </c>
      <c r="Q175" t="s">
        <v>185</v>
      </c>
      <c r="T175" t="str">
        <f>VLOOKUP(N175,Sheet1!W:X,2,FALSE)</f>
        <v>PASS</v>
      </c>
    </row>
    <row r="176" spans="1:20" x14ac:dyDescent="0.25">
      <c r="A176" t="s">
        <v>261</v>
      </c>
      <c r="B176" t="s">
        <v>177</v>
      </c>
      <c r="C176" t="s">
        <v>177</v>
      </c>
      <c r="D176" t="s">
        <v>177</v>
      </c>
      <c r="E176" t="s">
        <v>262</v>
      </c>
      <c r="F176" t="s">
        <v>263</v>
      </c>
      <c r="G176" t="s">
        <v>264</v>
      </c>
      <c r="H176" t="s">
        <v>276</v>
      </c>
      <c r="I176" t="s">
        <v>277</v>
      </c>
      <c r="J176" t="s">
        <v>307</v>
      </c>
      <c r="K176" t="s">
        <v>279</v>
      </c>
      <c r="L176" t="s">
        <v>29</v>
      </c>
      <c r="M176" s="1" t="s">
        <v>2731</v>
      </c>
      <c r="N176" t="s">
        <v>570</v>
      </c>
      <c r="O176">
        <v>99.785672463400005</v>
      </c>
      <c r="Q176" t="s">
        <v>185</v>
      </c>
      <c r="T176" t="str">
        <f>VLOOKUP(N176,Sheet1!W:X,2,FALSE)</f>
        <v>Pass with Condition</v>
      </c>
    </row>
    <row r="177" spans="1:20" x14ac:dyDescent="0.25">
      <c r="A177" t="s">
        <v>261</v>
      </c>
      <c r="B177" t="s">
        <v>177</v>
      </c>
      <c r="C177" t="s">
        <v>177</v>
      </c>
      <c r="D177" t="s">
        <v>177</v>
      </c>
      <c r="E177" t="s">
        <v>262</v>
      </c>
      <c r="F177" t="s">
        <v>263</v>
      </c>
      <c r="G177" t="s">
        <v>264</v>
      </c>
      <c r="H177" t="s">
        <v>265</v>
      </c>
      <c r="I177" t="s">
        <v>266</v>
      </c>
      <c r="J177" t="s">
        <v>571</v>
      </c>
      <c r="K177" t="s">
        <v>567</v>
      </c>
      <c r="L177" t="s">
        <v>29</v>
      </c>
      <c r="M177" s="1" t="s">
        <v>2731</v>
      </c>
      <c r="N177" t="s">
        <v>572</v>
      </c>
      <c r="O177">
        <v>99.931368380199999</v>
      </c>
      <c r="Q177" t="s">
        <v>185</v>
      </c>
      <c r="T177" t="str">
        <f>VLOOKUP(N177,Sheet1!W:X,2,FALSE)</f>
        <v>PASS</v>
      </c>
    </row>
    <row r="178" spans="1:20" x14ac:dyDescent="0.25">
      <c r="A178" t="s">
        <v>261</v>
      </c>
      <c r="B178" t="s">
        <v>21</v>
      </c>
      <c r="C178" t="s">
        <v>177</v>
      </c>
      <c r="D178" t="s">
        <v>177</v>
      </c>
      <c r="E178" t="s">
        <v>273</v>
      </c>
      <c r="F178" t="s">
        <v>274</v>
      </c>
      <c r="G178" t="s">
        <v>275</v>
      </c>
      <c r="H178" t="s">
        <v>276</v>
      </c>
      <c r="I178" t="s">
        <v>277</v>
      </c>
      <c r="J178" t="s">
        <v>278</v>
      </c>
      <c r="K178" t="s">
        <v>279</v>
      </c>
      <c r="L178" t="s">
        <v>29</v>
      </c>
      <c r="M178" s="1" t="s">
        <v>2731</v>
      </c>
      <c r="N178" t="s">
        <v>280</v>
      </c>
      <c r="O178">
        <v>99.897540580500007</v>
      </c>
      <c r="Q178" t="s">
        <v>185</v>
      </c>
      <c r="T178" t="str">
        <f>VLOOKUP(N178,Sheet1!W:X,2,FALSE)</f>
        <v>PASS</v>
      </c>
    </row>
    <row r="179" spans="1:20" x14ac:dyDescent="0.25">
      <c r="A179" t="s">
        <v>261</v>
      </c>
      <c r="B179" t="s">
        <v>21</v>
      </c>
      <c r="C179" t="s">
        <v>177</v>
      </c>
      <c r="D179" t="s">
        <v>177</v>
      </c>
      <c r="E179" t="s">
        <v>273</v>
      </c>
      <c r="F179" t="s">
        <v>274</v>
      </c>
      <c r="G179" t="s">
        <v>275</v>
      </c>
      <c r="H179" t="s">
        <v>276</v>
      </c>
      <c r="I179" t="s">
        <v>277</v>
      </c>
      <c r="J179" t="s">
        <v>278</v>
      </c>
      <c r="K179" t="s">
        <v>281</v>
      </c>
      <c r="L179" t="s">
        <v>29</v>
      </c>
      <c r="M179" s="1" t="s">
        <v>2731</v>
      </c>
      <c r="N179" t="s">
        <v>280</v>
      </c>
      <c r="O179">
        <v>99.897540580500007</v>
      </c>
      <c r="Q179" t="s">
        <v>185</v>
      </c>
      <c r="T179" t="str">
        <f>VLOOKUP(N179,Sheet1!W:X,2,FALSE)</f>
        <v>PASS</v>
      </c>
    </row>
    <row r="180" spans="1:20" x14ac:dyDescent="0.25">
      <c r="A180" t="s">
        <v>261</v>
      </c>
      <c r="B180" t="s">
        <v>177</v>
      </c>
      <c r="C180" t="s">
        <v>177</v>
      </c>
      <c r="D180" t="s">
        <v>177</v>
      </c>
      <c r="E180" t="s">
        <v>273</v>
      </c>
      <c r="F180" t="s">
        <v>274</v>
      </c>
      <c r="G180" t="s">
        <v>275</v>
      </c>
      <c r="H180" t="s">
        <v>306</v>
      </c>
      <c r="I180" t="s">
        <v>306</v>
      </c>
      <c r="J180" t="s">
        <v>278</v>
      </c>
      <c r="K180" t="s">
        <v>281</v>
      </c>
      <c r="L180" t="s">
        <v>90</v>
      </c>
      <c r="M180" s="1" t="s">
        <v>2731</v>
      </c>
      <c r="N180" t="s">
        <v>573</v>
      </c>
      <c r="O180">
        <v>99.979055837100006</v>
      </c>
      <c r="Q180" t="s">
        <v>185</v>
      </c>
      <c r="T180" t="str">
        <f>VLOOKUP(N180,Sheet1!W:X,2,FALSE)</f>
        <v>PASS</v>
      </c>
    </row>
    <row r="181" spans="1:20" x14ac:dyDescent="0.25">
      <c r="A181" t="s">
        <v>261</v>
      </c>
      <c r="B181" t="s">
        <v>177</v>
      </c>
      <c r="C181" t="s">
        <v>177</v>
      </c>
      <c r="D181" t="s">
        <v>177</v>
      </c>
      <c r="E181" t="s">
        <v>273</v>
      </c>
      <c r="F181" t="s">
        <v>274</v>
      </c>
      <c r="G181" t="s">
        <v>275</v>
      </c>
      <c r="H181" t="s">
        <v>306</v>
      </c>
      <c r="I181" t="s">
        <v>306</v>
      </c>
      <c r="J181" t="s">
        <v>278</v>
      </c>
      <c r="K181" t="s">
        <v>281</v>
      </c>
      <c r="L181" t="s">
        <v>29</v>
      </c>
      <c r="M181" s="1" t="s">
        <v>2731</v>
      </c>
      <c r="N181" t="s">
        <v>574</v>
      </c>
      <c r="O181">
        <v>99.445561700499994</v>
      </c>
      <c r="Q181" t="s">
        <v>185</v>
      </c>
      <c r="T181" t="str">
        <f>VLOOKUP(N181,Sheet1!W:X,2,FALSE)</f>
        <v>PASS</v>
      </c>
    </row>
    <row r="182" spans="1:20" x14ac:dyDescent="0.25">
      <c r="A182" t="s">
        <v>261</v>
      </c>
      <c r="B182" t="s">
        <v>177</v>
      </c>
      <c r="C182" t="s">
        <v>177</v>
      </c>
      <c r="D182" t="s">
        <v>177</v>
      </c>
      <c r="E182" t="s">
        <v>575</v>
      </c>
      <c r="F182" t="s">
        <v>576</v>
      </c>
      <c r="G182" t="s">
        <v>577</v>
      </c>
      <c r="H182" t="s">
        <v>116</v>
      </c>
      <c r="I182" t="s">
        <v>364</v>
      </c>
      <c r="J182" t="s">
        <v>556</v>
      </c>
      <c r="K182" t="s">
        <v>578</v>
      </c>
      <c r="L182" t="s">
        <v>90</v>
      </c>
      <c r="M182" s="1" t="s">
        <v>2731</v>
      </c>
      <c r="N182" t="s">
        <v>2733</v>
      </c>
      <c r="O182">
        <v>99.504138127900006</v>
      </c>
      <c r="Q182" t="s">
        <v>185</v>
      </c>
      <c r="T182" t="s">
        <v>2712</v>
      </c>
    </row>
    <row r="183" spans="1:20" x14ac:dyDescent="0.25">
      <c r="A183" t="s">
        <v>261</v>
      </c>
      <c r="B183" t="s">
        <v>177</v>
      </c>
      <c r="C183" t="s">
        <v>177</v>
      </c>
      <c r="D183" t="s">
        <v>177</v>
      </c>
      <c r="E183" t="s">
        <v>575</v>
      </c>
      <c r="F183" t="s">
        <v>576</v>
      </c>
      <c r="G183" t="s">
        <v>577</v>
      </c>
      <c r="H183" t="s">
        <v>116</v>
      </c>
      <c r="I183" t="s">
        <v>364</v>
      </c>
      <c r="J183" t="s">
        <v>556</v>
      </c>
      <c r="K183" t="s">
        <v>578</v>
      </c>
      <c r="L183" t="s">
        <v>29</v>
      </c>
      <c r="M183" s="1" t="s">
        <v>2731</v>
      </c>
      <c r="N183" t="s">
        <v>2734</v>
      </c>
      <c r="O183">
        <v>79.907913403799995</v>
      </c>
      <c r="Q183" t="s">
        <v>185</v>
      </c>
      <c r="T183" t="s">
        <v>2712</v>
      </c>
    </row>
    <row r="184" spans="1:20" x14ac:dyDescent="0.25">
      <c r="A184" t="s">
        <v>261</v>
      </c>
      <c r="B184" t="s">
        <v>177</v>
      </c>
      <c r="C184" t="s">
        <v>177</v>
      </c>
      <c r="D184" t="s">
        <v>177</v>
      </c>
      <c r="E184" t="s">
        <v>581</v>
      </c>
      <c r="F184" t="s">
        <v>582</v>
      </c>
      <c r="G184" t="s">
        <v>583</v>
      </c>
      <c r="H184" t="s">
        <v>155</v>
      </c>
      <c r="I184" t="s">
        <v>156</v>
      </c>
      <c r="J184" t="s">
        <v>388</v>
      </c>
      <c r="K184" t="s">
        <v>584</v>
      </c>
      <c r="L184" t="s">
        <v>90</v>
      </c>
      <c r="M184" s="1" t="s">
        <v>2731</v>
      </c>
      <c r="N184" t="s">
        <v>585</v>
      </c>
      <c r="O184">
        <v>99.269758234299999</v>
      </c>
      <c r="Q184" t="s">
        <v>185</v>
      </c>
      <c r="T184" t="str">
        <f>VLOOKUP(N184,Sheet1!W:X,2,FALSE)</f>
        <v>Pass with Condition</v>
      </c>
    </row>
    <row r="185" spans="1:20" x14ac:dyDescent="0.25">
      <c r="A185" t="s">
        <v>261</v>
      </c>
      <c r="B185" t="s">
        <v>177</v>
      </c>
      <c r="C185" t="s">
        <v>177</v>
      </c>
      <c r="D185" t="s">
        <v>177</v>
      </c>
      <c r="E185" t="s">
        <v>581</v>
      </c>
      <c r="F185" t="s">
        <v>582</v>
      </c>
      <c r="G185" t="s">
        <v>583</v>
      </c>
      <c r="H185" t="s">
        <v>116</v>
      </c>
      <c r="I185" t="s">
        <v>310</v>
      </c>
      <c r="J185" t="s">
        <v>311</v>
      </c>
      <c r="K185" t="s">
        <v>584</v>
      </c>
      <c r="L185" t="s">
        <v>90</v>
      </c>
      <c r="M185" s="1" t="s">
        <v>2731</v>
      </c>
      <c r="N185" t="s">
        <v>586</v>
      </c>
      <c r="O185">
        <v>99.999819294000005</v>
      </c>
      <c r="Q185" t="s">
        <v>185</v>
      </c>
      <c r="T185" t="str">
        <f>VLOOKUP(N185,Sheet1!W:X,2,FALSE)</f>
        <v>PASS</v>
      </c>
    </row>
    <row r="186" spans="1:20" x14ac:dyDescent="0.25">
      <c r="A186" t="s">
        <v>261</v>
      </c>
      <c r="B186" t="s">
        <v>177</v>
      </c>
      <c r="C186" t="s">
        <v>177</v>
      </c>
      <c r="D186" t="s">
        <v>177</v>
      </c>
      <c r="E186" t="s">
        <v>581</v>
      </c>
      <c r="F186" t="s">
        <v>582</v>
      </c>
      <c r="G186" t="s">
        <v>583</v>
      </c>
      <c r="H186" t="s">
        <v>155</v>
      </c>
      <c r="I186" t="s">
        <v>156</v>
      </c>
      <c r="J186" t="s">
        <v>388</v>
      </c>
      <c r="K186" t="s">
        <v>584</v>
      </c>
      <c r="L186" t="s">
        <v>216</v>
      </c>
      <c r="M186" s="1" t="s">
        <v>2731</v>
      </c>
      <c r="N186" t="s">
        <v>587</v>
      </c>
      <c r="O186">
        <v>99.998165243200006</v>
      </c>
      <c r="Q186" t="s">
        <v>185</v>
      </c>
      <c r="T186" t="str">
        <f>VLOOKUP(N186,Sheet1!W:X,2,FALSE)</f>
        <v>PASS</v>
      </c>
    </row>
    <row r="187" spans="1:20" x14ac:dyDescent="0.25">
      <c r="A187" t="s">
        <v>261</v>
      </c>
      <c r="B187" t="s">
        <v>177</v>
      </c>
      <c r="C187" t="s">
        <v>177</v>
      </c>
      <c r="D187" t="s">
        <v>177</v>
      </c>
      <c r="E187" t="s">
        <v>581</v>
      </c>
      <c r="F187" t="s">
        <v>582</v>
      </c>
      <c r="G187" t="s">
        <v>583</v>
      </c>
      <c r="H187" t="s">
        <v>116</v>
      </c>
      <c r="I187" t="s">
        <v>310</v>
      </c>
      <c r="J187" t="s">
        <v>311</v>
      </c>
      <c r="K187" t="s">
        <v>584</v>
      </c>
      <c r="L187" t="s">
        <v>216</v>
      </c>
      <c r="M187" s="1" t="s">
        <v>2731</v>
      </c>
      <c r="N187" t="s">
        <v>588</v>
      </c>
      <c r="O187">
        <v>99.999898804500006</v>
      </c>
      <c r="Q187" t="s">
        <v>185</v>
      </c>
      <c r="T187" t="str">
        <f>VLOOKUP(N187,Sheet1!W:X,2,FALSE)</f>
        <v>PASS</v>
      </c>
    </row>
    <row r="188" spans="1:20" x14ac:dyDescent="0.25">
      <c r="A188" t="s">
        <v>261</v>
      </c>
      <c r="B188" t="s">
        <v>177</v>
      </c>
      <c r="C188" t="s">
        <v>177</v>
      </c>
      <c r="D188" t="s">
        <v>177</v>
      </c>
      <c r="E188" t="s">
        <v>589</v>
      </c>
      <c r="F188" t="s">
        <v>590</v>
      </c>
      <c r="G188" t="s">
        <v>591</v>
      </c>
      <c r="H188" t="s">
        <v>393</v>
      </c>
      <c r="I188" t="s">
        <v>140</v>
      </c>
      <c r="J188" t="s">
        <v>592</v>
      </c>
      <c r="K188" t="s">
        <v>593</v>
      </c>
      <c r="L188" t="s">
        <v>29</v>
      </c>
      <c r="M188" s="1" t="s">
        <v>2731</v>
      </c>
      <c r="N188" t="s">
        <v>594</v>
      </c>
      <c r="O188">
        <v>79.050008077200005</v>
      </c>
      <c r="Q188" t="s">
        <v>185</v>
      </c>
      <c r="T188" t="str">
        <f>VLOOKUP(N188,Sheet1!W:X,2,FALSE)</f>
        <v>PASS</v>
      </c>
    </row>
    <row r="189" spans="1:20" x14ac:dyDescent="0.25">
      <c r="A189" t="s">
        <v>261</v>
      </c>
      <c r="B189" t="s">
        <v>177</v>
      </c>
      <c r="C189" t="s">
        <v>177</v>
      </c>
      <c r="D189" t="s">
        <v>177</v>
      </c>
      <c r="E189" t="s">
        <v>595</v>
      </c>
      <c r="F189" t="s">
        <v>596</v>
      </c>
      <c r="G189" t="s">
        <v>597</v>
      </c>
      <c r="H189" t="s">
        <v>116</v>
      </c>
      <c r="I189" t="s">
        <v>364</v>
      </c>
      <c r="J189" t="s">
        <v>598</v>
      </c>
      <c r="K189" t="s">
        <v>599</v>
      </c>
      <c r="L189" t="s">
        <v>90</v>
      </c>
      <c r="M189" s="1" t="s">
        <v>2731</v>
      </c>
      <c r="N189" t="s">
        <v>600</v>
      </c>
      <c r="O189">
        <v>99.999961939800002</v>
      </c>
      <c r="Q189" t="s">
        <v>185</v>
      </c>
      <c r="T189" t="str">
        <f>VLOOKUP(N189,Sheet1!W:X,2,FALSE)</f>
        <v>PASS</v>
      </c>
    </row>
    <row r="190" spans="1:20" x14ac:dyDescent="0.25">
      <c r="A190" t="s">
        <v>261</v>
      </c>
      <c r="B190" t="s">
        <v>177</v>
      </c>
      <c r="C190" t="s">
        <v>177</v>
      </c>
      <c r="D190" t="s">
        <v>177</v>
      </c>
      <c r="E190" t="s">
        <v>595</v>
      </c>
      <c r="F190" t="s">
        <v>596</v>
      </c>
      <c r="G190" t="s">
        <v>597</v>
      </c>
      <c r="H190" t="s">
        <v>116</v>
      </c>
      <c r="I190" t="s">
        <v>310</v>
      </c>
      <c r="J190" t="s">
        <v>503</v>
      </c>
      <c r="K190" t="s">
        <v>599</v>
      </c>
      <c r="L190" t="s">
        <v>216</v>
      </c>
      <c r="M190" s="1" t="s">
        <v>2731</v>
      </c>
      <c r="N190" t="s">
        <v>601</v>
      </c>
      <c r="O190">
        <v>99.971139839100005</v>
      </c>
      <c r="Q190" t="s">
        <v>185</v>
      </c>
      <c r="T190" t="str">
        <f>VLOOKUP(N190,Sheet1!W:X,2,FALSE)</f>
        <v>PASS</v>
      </c>
    </row>
    <row r="191" spans="1:20" x14ac:dyDescent="0.25">
      <c r="A191" t="s">
        <v>261</v>
      </c>
      <c r="B191" t="s">
        <v>36</v>
      </c>
      <c r="C191" t="s">
        <v>177</v>
      </c>
      <c r="D191" t="s">
        <v>177</v>
      </c>
      <c r="E191" t="s">
        <v>595</v>
      </c>
      <c r="F191" t="s">
        <v>596</v>
      </c>
      <c r="G191" t="s">
        <v>597</v>
      </c>
      <c r="H191" t="s">
        <v>116</v>
      </c>
      <c r="I191" t="s">
        <v>364</v>
      </c>
      <c r="J191" t="s">
        <v>598</v>
      </c>
      <c r="K191" t="s">
        <v>599</v>
      </c>
      <c r="L191" t="s">
        <v>216</v>
      </c>
      <c r="M191" s="1" t="s">
        <v>2731</v>
      </c>
      <c r="N191" t="s">
        <v>708</v>
      </c>
      <c r="O191">
        <v>99.935399049799997</v>
      </c>
      <c r="Q191" t="s">
        <v>185</v>
      </c>
      <c r="T191" t="str">
        <f>VLOOKUP(N191,Sheet1!W:X,2,FALSE)</f>
        <v>PASS</v>
      </c>
    </row>
    <row r="192" spans="1:20" x14ac:dyDescent="0.25">
      <c r="A192" t="s">
        <v>261</v>
      </c>
      <c r="B192" t="s">
        <v>177</v>
      </c>
      <c r="C192" t="s">
        <v>177</v>
      </c>
      <c r="D192" t="s">
        <v>177</v>
      </c>
      <c r="E192" t="s">
        <v>379</v>
      </c>
      <c r="F192" t="s">
        <v>380</v>
      </c>
      <c r="G192" t="s">
        <v>381</v>
      </c>
      <c r="H192" t="s">
        <v>302</v>
      </c>
      <c r="I192" t="s">
        <v>405</v>
      </c>
      <c r="J192" t="s">
        <v>406</v>
      </c>
      <c r="K192" t="s">
        <v>383</v>
      </c>
      <c r="L192" t="s">
        <v>216</v>
      </c>
      <c r="M192" s="1" t="s">
        <v>2731</v>
      </c>
      <c r="N192" t="s">
        <v>602</v>
      </c>
      <c r="O192">
        <v>99.998951770999994</v>
      </c>
      <c r="Q192" t="s">
        <v>185</v>
      </c>
      <c r="T192" t="str">
        <f>VLOOKUP(N192,Sheet1!W:X,2,FALSE)</f>
        <v>PASS</v>
      </c>
    </row>
    <row r="193" spans="1:20" x14ac:dyDescent="0.25">
      <c r="A193" t="s">
        <v>261</v>
      </c>
      <c r="B193" t="s">
        <v>21</v>
      </c>
      <c r="C193" t="s">
        <v>177</v>
      </c>
      <c r="D193" t="s">
        <v>177</v>
      </c>
      <c r="E193" t="s">
        <v>385</v>
      </c>
      <c r="F193" t="s">
        <v>386</v>
      </c>
      <c r="G193" t="s">
        <v>387</v>
      </c>
      <c r="H193" t="s">
        <v>155</v>
      </c>
      <c r="I193" t="s">
        <v>156</v>
      </c>
      <c r="J193" t="s">
        <v>388</v>
      </c>
      <c r="K193" t="s">
        <v>389</v>
      </c>
      <c r="L193" t="s">
        <v>90</v>
      </c>
      <c r="M193" s="1" t="s">
        <v>2731</v>
      </c>
      <c r="N193" t="s">
        <v>390</v>
      </c>
      <c r="O193">
        <v>99.947008307600001</v>
      </c>
      <c r="Q193" t="s">
        <v>185</v>
      </c>
      <c r="T193" t="str">
        <f>VLOOKUP(N193,Sheet1!W:X,2,FALSE)</f>
        <v>PASS</v>
      </c>
    </row>
    <row r="194" spans="1:20" x14ac:dyDescent="0.25">
      <c r="A194" t="s">
        <v>261</v>
      </c>
      <c r="B194" t="s">
        <v>177</v>
      </c>
      <c r="C194" t="s">
        <v>177</v>
      </c>
      <c r="D194" t="s">
        <v>177</v>
      </c>
      <c r="E194" t="s">
        <v>385</v>
      </c>
      <c r="F194" t="s">
        <v>386</v>
      </c>
      <c r="G194" t="s">
        <v>387</v>
      </c>
      <c r="H194" t="s">
        <v>302</v>
      </c>
      <c r="I194" t="s">
        <v>303</v>
      </c>
      <c r="J194" t="s">
        <v>311</v>
      </c>
      <c r="K194" t="s">
        <v>408</v>
      </c>
      <c r="L194" t="s">
        <v>90</v>
      </c>
      <c r="M194" s="1" t="s">
        <v>2731</v>
      </c>
      <c r="N194" t="s">
        <v>603</v>
      </c>
      <c r="O194">
        <v>99.929504859199994</v>
      </c>
      <c r="Q194" t="s">
        <v>185</v>
      </c>
      <c r="T194" t="str">
        <f>VLOOKUP(N194,Sheet1!W:X,2,FALSE)</f>
        <v>Pass with Condition</v>
      </c>
    </row>
    <row r="195" spans="1:20" x14ac:dyDescent="0.25">
      <c r="A195" t="s">
        <v>261</v>
      </c>
      <c r="B195" t="s">
        <v>177</v>
      </c>
      <c r="C195" t="s">
        <v>177</v>
      </c>
      <c r="D195" t="s">
        <v>177</v>
      </c>
      <c r="E195" t="s">
        <v>385</v>
      </c>
      <c r="F195" t="s">
        <v>386</v>
      </c>
      <c r="G195" t="s">
        <v>387</v>
      </c>
      <c r="H195" t="s">
        <v>306</v>
      </c>
      <c r="I195" t="s">
        <v>306</v>
      </c>
      <c r="J195" t="s">
        <v>307</v>
      </c>
      <c r="K195" t="s">
        <v>410</v>
      </c>
      <c r="L195" t="s">
        <v>90</v>
      </c>
      <c r="M195" s="1" t="s">
        <v>2731</v>
      </c>
      <c r="N195" t="s">
        <v>604</v>
      </c>
      <c r="O195">
        <v>99.997552079499997</v>
      </c>
      <c r="Q195" t="s">
        <v>185</v>
      </c>
      <c r="T195" t="str">
        <f>VLOOKUP(N195,Sheet1!W:X,2,FALSE)</f>
        <v>Pass with Condition</v>
      </c>
    </row>
    <row r="196" spans="1:20" x14ac:dyDescent="0.25">
      <c r="A196" t="s">
        <v>261</v>
      </c>
      <c r="B196" t="s">
        <v>177</v>
      </c>
      <c r="C196" t="s">
        <v>177</v>
      </c>
      <c r="D196" t="s">
        <v>177</v>
      </c>
      <c r="E196" t="s">
        <v>385</v>
      </c>
      <c r="F196" t="s">
        <v>386</v>
      </c>
      <c r="G196" t="s">
        <v>387</v>
      </c>
      <c r="H196" t="s">
        <v>412</v>
      </c>
      <c r="I196" t="s">
        <v>413</v>
      </c>
      <c r="J196" t="s">
        <v>414</v>
      </c>
      <c r="K196" t="s">
        <v>400</v>
      </c>
      <c r="L196" t="s">
        <v>90</v>
      </c>
      <c r="M196" s="1" t="s">
        <v>2731</v>
      </c>
      <c r="N196" t="s">
        <v>605</v>
      </c>
      <c r="O196">
        <v>99.634079450599998</v>
      </c>
      <c r="Q196" t="s">
        <v>185</v>
      </c>
      <c r="T196" t="str">
        <f>VLOOKUP(N196,Sheet1!W:X,2,FALSE)</f>
        <v>Pass with Condition</v>
      </c>
    </row>
    <row r="197" spans="1:20" x14ac:dyDescent="0.25">
      <c r="A197" t="s">
        <v>261</v>
      </c>
      <c r="B197" t="s">
        <v>177</v>
      </c>
      <c r="C197" t="s">
        <v>177</v>
      </c>
      <c r="D197" t="s">
        <v>177</v>
      </c>
      <c r="E197" t="s">
        <v>385</v>
      </c>
      <c r="F197" t="s">
        <v>386</v>
      </c>
      <c r="G197" t="s">
        <v>387</v>
      </c>
      <c r="H197" t="s">
        <v>116</v>
      </c>
      <c r="I197" t="s">
        <v>310</v>
      </c>
      <c r="J197" t="s">
        <v>382</v>
      </c>
      <c r="K197" t="s">
        <v>400</v>
      </c>
      <c r="L197" t="s">
        <v>90</v>
      </c>
      <c r="M197" s="1" t="s">
        <v>2731</v>
      </c>
      <c r="N197" t="s">
        <v>606</v>
      </c>
      <c r="O197">
        <v>99.918526590900001</v>
      </c>
      <c r="Q197" t="s">
        <v>185</v>
      </c>
      <c r="T197" t="str">
        <f>VLOOKUP(N197,Sheet1!W:X,2,FALSE)</f>
        <v>Pass with Condition</v>
      </c>
    </row>
    <row r="198" spans="1:20" x14ac:dyDescent="0.25">
      <c r="A198" t="s">
        <v>261</v>
      </c>
      <c r="B198" t="s">
        <v>177</v>
      </c>
      <c r="C198" t="s">
        <v>177</v>
      </c>
      <c r="D198" t="s">
        <v>177</v>
      </c>
      <c r="E198" t="s">
        <v>385</v>
      </c>
      <c r="F198" t="s">
        <v>386</v>
      </c>
      <c r="G198" t="s">
        <v>387</v>
      </c>
      <c r="H198" t="s">
        <v>265</v>
      </c>
      <c r="I198" t="s">
        <v>266</v>
      </c>
      <c r="J198" t="s">
        <v>319</v>
      </c>
      <c r="K198" t="s">
        <v>400</v>
      </c>
      <c r="L198" t="s">
        <v>90</v>
      </c>
      <c r="M198" s="1" t="s">
        <v>2731</v>
      </c>
      <c r="N198" t="s">
        <v>607</v>
      </c>
      <c r="O198">
        <v>99.871591716300003</v>
      </c>
      <c r="Q198" t="s">
        <v>185</v>
      </c>
      <c r="T198" t="str">
        <f>VLOOKUP(N198,Sheet1!W:X,2,FALSE)</f>
        <v>Pass with Condition</v>
      </c>
    </row>
    <row r="199" spans="1:20" x14ac:dyDescent="0.25">
      <c r="A199" t="s">
        <v>261</v>
      </c>
      <c r="B199" t="s">
        <v>177</v>
      </c>
      <c r="C199" t="s">
        <v>177</v>
      </c>
      <c r="D199" t="s">
        <v>177</v>
      </c>
      <c r="E199" t="s">
        <v>385</v>
      </c>
      <c r="F199" t="s">
        <v>391</v>
      </c>
      <c r="G199" t="s">
        <v>392</v>
      </c>
      <c r="H199" t="s">
        <v>97</v>
      </c>
      <c r="I199" t="s">
        <v>98</v>
      </c>
      <c r="J199" t="s">
        <v>422</v>
      </c>
      <c r="K199" t="s">
        <v>400</v>
      </c>
      <c r="L199" t="s">
        <v>90</v>
      </c>
      <c r="M199" s="1" t="s">
        <v>2731</v>
      </c>
      <c r="N199" t="s">
        <v>608</v>
      </c>
      <c r="O199">
        <v>99.972176063700005</v>
      </c>
      <c r="Q199" t="s">
        <v>185</v>
      </c>
      <c r="T199" t="str">
        <f>VLOOKUP(N199,Sheet1!W:X,2,FALSE)</f>
        <v>Pass with Condition</v>
      </c>
    </row>
    <row r="200" spans="1:20" x14ac:dyDescent="0.25">
      <c r="A200" t="s">
        <v>261</v>
      </c>
      <c r="B200" t="s">
        <v>177</v>
      </c>
      <c r="C200" t="s">
        <v>177</v>
      </c>
      <c r="D200" t="s">
        <v>177</v>
      </c>
      <c r="E200" t="s">
        <v>610</v>
      </c>
      <c r="F200" t="s">
        <v>611</v>
      </c>
      <c r="G200" t="s">
        <v>612</v>
      </c>
      <c r="H200" t="s">
        <v>155</v>
      </c>
      <c r="I200" t="s">
        <v>156</v>
      </c>
      <c r="J200" t="s">
        <v>356</v>
      </c>
      <c r="K200" t="s">
        <v>613</v>
      </c>
      <c r="L200" t="s">
        <v>29</v>
      </c>
      <c r="M200" s="1" t="s">
        <v>2731</v>
      </c>
      <c r="N200" t="s">
        <v>614</v>
      </c>
      <c r="O200">
        <v>99.193176579099998</v>
      </c>
      <c r="Q200" t="s">
        <v>185</v>
      </c>
      <c r="T200" t="str">
        <f>VLOOKUP(N200,Sheet1!W:X,2,FALSE)</f>
        <v>PASS</v>
      </c>
    </row>
    <row r="201" spans="1:20" x14ac:dyDescent="0.25">
      <c r="A201" t="s">
        <v>261</v>
      </c>
      <c r="B201" t="s">
        <v>21</v>
      </c>
      <c r="C201" t="s">
        <v>177</v>
      </c>
      <c r="D201" t="s">
        <v>177</v>
      </c>
      <c r="E201" t="s">
        <v>440</v>
      </c>
      <c r="F201" t="s">
        <v>441</v>
      </c>
      <c r="G201" t="s">
        <v>442</v>
      </c>
      <c r="H201" t="s">
        <v>276</v>
      </c>
      <c r="I201" t="s">
        <v>277</v>
      </c>
      <c r="J201" t="s">
        <v>278</v>
      </c>
      <c r="K201" t="s">
        <v>447</v>
      </c>
      <c r="L201" t="s">
        <v>216</v>
      </c>
      <c r="M201" s="1" t="s">
        <v>2731</v>
      </c>
      <c r="N201" t="s">
        <v>448</v>
      </c>
      <c r="O201">
        <v>98.511466732000002</v>
      </c>
      <c r="Q201" t="s">
        <v>185</v>
      </c>
      <c r="T201" t="str">
        <f>VLOOKUP(N201,Sheet1!W:X,2,FALSE)</f>
        <v>PASS</v>
      </c>
    </row>
    <row r="202" spans="1:20" x14ac:dyDescent="0.25">
      <c r="A202" t="s">
        <v>261</v>
      </c>
      <c r="B202" t="s">
        <v>21</v>
      </c>
      <c r="C202" t="s">
        <v>177</v>
      </c>
      <c r="D202" t="s">
        <v>177</v>
      </c>
      <c r="E202" t="s">
        <v>440</v>
      </c>
      <c r="F202" t="s">
        <v>441</v>
      </c>
      <c r="G202" t="s">
        <v>442</v>
      </c>
      <c r="H202" t="s">
        <v>116</v>
      </c>
      <c r="I202" t="s">
        <v>310</v>
      </c>
      <c r="J202" t="s">
        <v>278</v>
      </c>
      <c r="K202" t="s">
        <v>449</v>
      </c>
      <c r="L202" t="s">
        <v>216</v>
      </c>
      <c r="M202" s="1" t="s">
        <v>2731</v>
      </c>
      <c r="N202" t="s">
        <v>450</v>
      </c>
      <c r="O202">
        <v>99.807774725599998</v>
      </c>
      <c r="Q202" t="s">
        <v>185</v>
      </c>
      <c r="T202" t="str">
        <f>VLOOKUP(N202,Sheet1!W:X,2,FALSE)</f>
        <v>PASS</v>
      </c>
    </row>
    <row r="203" spans="1:20" x14ac:dyDescent="0.25">
      <c r="A203" t="s">
        <v>261</v>
      </c>
      <c r="B203" t="s">
        <v>177</v>
      </c>
      <c r="C203" t="s">
        <v>177</v>
      </c>
      <c r="D203" t="s">
        <v>177</v>
      </c>
      <c r="E203" t="s">
        <v>440</v>
      </c>
      <c r="F203" t="s">
        <v>441</v>
      </c>
      <c r="G203" t="s">
        <v>442</v>
      </c>
      <c r="H203" t="s">
        <v>306</v>
      </c>
      <c r="I203" t="s">
        <v>306</v>
      </c>
      <c r="J203" t="s">
        <v>278</v>
      </c>
      <c r="K203" t="s">
        <v>447</v>
      </c>
      <c r="L203" t="s">
        <v>90</v>
      </c>
      <c r="M203" s="1" t="s">
        <v>2731</v>
      </c>
      <c r="N203" t="s">
        <v>615</v>
      </c>
      <c r="O203">
        <v>99.995811167400007</v>
      </c>
      <c r="Q203" t="s">
        <v>185</v>
      </c>
      <c r="T203" t="str">
        <f>VLOOKUP(N203,Sheet1!W:X,2,FALSE)</f>
        <v>Pass with Condition</v>
      </c>
    </row>
    <row r="204" spans="1:20" x14ac:dyDescent="0.25">
      <c r="A204" t="s">
        <v>261</v>
      </c>
      <c r="B204" t="s">
        <v>177</v>
      </c>
      <c r="C204" t="s">
        <v>177</v>
      </c>
      <c r="D204" t="s">
        <v>177</v>
      </c>
      <c r="E204" t="s">
        <v>440</v>
      </c>
      <c r="F204" t="s">
        <v>441</v>
      </c>
      <c r="G204" t="s">
        <v>442</v>
      </c>
      <c r="H204" t="s">
        <v>276</v>
      </c>
      <c r="I204" t="s">
        <v>277</v>
      </c>
      <c r="J204" t="s">
        <v>278</v>
      </c>
      <c r="K204" t="s">
        <v>616</v>
      </c>
      <c r="L204" t="s">
        <v>90</v>
      </c>
      <c r="M204" s="1" t="s">
        <v>2731</v>
      </c>
      <c r="N204" t="s">
        <v>617</v>
      </c>
      <c r="O204">
        <v>99.241958570999998</v>
      </c>
      <c r="Q204" t="s">
        <v>185</v>
      </c>
      <c r="T204" t="str">
        <f>VLOOKUP(N204,Sheet1!W:X,2,FALSE)</f>
        <v>PASS</v>
      </c>
    </row>
    <row r="205" spans="1:20" x14ac:dyDescent="0.25">
      <c r="A205" t="s">
        <v>261</v>
      </c>
      <c r="B205" t="s">
        <v>177</v>
      </c>
      <c r="C205" t="s">
        <v>177</v>
      </c>
      <c r="D205" t="s">
        <v>177</v>
      </c>
      <c r="E205" t="s">
        <v>440</v>
      </c>
      <c r="F205" t="s">
        <v>441</v>
      </c>
      <c r="G205" t="s">
        <v>442</v>
      </c>
      <c r="H205" t="s">
        <v>306</v>
      </c>
      <c r="I205" t="s">
        <v>306</v>
      </c>
      <c r="J205" t="s">
        <v>278</v>
      </c>
      <c r="K205" t="s">
        <v>618</v>
      </c>
      <c r="L205" t="s">
        <v>216</v>
      </c>
      <c r="M205" s="1" t="s">
        <v>2731</v>
      </c>
      <c r="N205" t="s">
        <v>619</v>
      </c>
      <c r="O205">
        <v>97.239443699700004</v>
      </c>
      <c r="Q205" t="s">
        <v>185</v>
      </c>
      <c r="T205" t="str">
        <f>VLOOKUP(N205,Sheet1!W:X,2,FALSE)</f>
        <v>PASS</v>
      </c>
    </row>
    <row r="206" spans="1:20" x14ac:dyDescent="0.25">
      <c r="A206" t="s">
        <v>261</v>
      </c>
      <c r="B206" t="s">
        <v>177</v>
      </c>
      <c r="C206" t="s">
        <v>177</v>
      </c>
      <c r="D206" t="s">
        <v>177</v>
      </c>
      <c r="E206" t="s">
        <v>620</v>
      </c>
      <c r="F206" t="s">
        <v>621</v>
      </c>
      <c r="G206" t="s">
        <v>622</v>
      </c>
      <c r="H206" t="s">
        <v>306</v>
      </c>
      <c r="I206" t="s">
        <v>306</v>
      </c>
      <c r="J206" t="s">
        <v>278</v>
      </c>
      <c r="K206" t="s">
        <v>623</v>
      </c>
      <c r="L206" t="s">
        <v>90</v>
      </c>
      <c r="M206" s="1" t="s">
        <v>2731</v>
      </c>
      <c r="N206" t="s">
        <v>624</v>
      </c>
      <c r="O206">
        <v>99.9944148899</v>
      </c>
      <c r="Q206" t="s">
        <v>185</v>
      </c>
      <c r="T206" t="str">
        <f>VLOOKUP(N206,Sheet1!W:X,2,FALSE)</f>
        <v>Pass with Condition</v>
      </c>
    </row>
    <row r="207" spans="1:20" x14ac:dyDescent="0.25">
      <c r="A207" t="s">
        <v>261</v>
      </c>
      <c r="B207" t="s">
        <v>177</v>
      </c>
      <c r="C207" t="s">
        <v>177</v>
      </c>
      <c r="D207" t="s">
        <v>177</v>
      </c>
      <c r="E207" t="s">
        <v>620</v>
      </c>
      <c r="F207" t="s">
        <v>621</v>
      </c>
      <c r="G207" t="s">
        <v>622</v>
      </c>
      <c r="H207" t="s">
        <v>306</v>
      </c>
      <c r="I207" t="s">
        <v>306</v>
      </c>
      <c r="J207" t="s">
        <v>278</v>
      </c>
      <c r="K207" t="s">
        <v>623</v>
      </c>
      <c r="L207" t="s">
        <v>216</v>
      </c>
      <c r="M207" s="1" t="s">
        <v>2731</v>
      </c>
      <c r="N207" t="s">
        <v>625</v>
      </c>
      <c r="O207">
        <v>97.131885778099999</v>
      </c>
      <c r="Q207" t="s">
        <v>185</v>
      </c>
      <c r="T207" t="str">
        <f>VLOOKUP(N207,Sheet1!W:X,2,FALSE)</f>
        <v>Pass with Condition</v>
      </c>
    </row>
    <row r="208" spans="1:20" x14ac:dyDescent="0.25">
      <c r="A208" t="s">
        <v>261</v>
      </c>
      <c r="B208" t="s">
        <v>177</v>
      </c>
      <c r="C208" t="s">
        <v>177</v>
      </c>
      <c r="D208" t="s">
        <v>177</v>
      </c>
      <c r="E208" t="s">
        <v>626</v>
      </c>
      <c r="F208" t="s">
        <v>627</v>
      </c>
      <c r="G208" t="s">
        <v>628</v>
      </c>
      <c r="H208" t="s">
        <v>306</v>
      </c>
      <c r="I208" t="s">
        <v>306</v>
      </c>
      <c r="J208" t="s">
        <v>278</v>
      </c>
      <c r="K208" t="s">
        <v>629</v>
      </c>
      <c r="L208" t="s">
        <v>90</v>
      </c>
      <c r="M208" s="1" t="s">
        <v>2731</v>
      </c>
      <c r="N208" t="s">
        <v>630</v>
      </c>
      <c r="O208">
        <v>99.998603722499993</v>
      </c>
      <c r="Q208" t="s">
        <v>185</v>
      </c>
      <c r="T208" t="str">
        <f>VLOOKUP(N208,Sheet1!W:X,2,FALSE)</f>
        <v>Pass with Condition</v>
      </c>
    </row>
    <row r="209" spans="1:20" x14ac:dyDescent="0.25">
      <c r="A209" t="s">
        <v>261</v>
      </c>
      <c r="B209" t="s">
        <v>177</v>
      </c>
      <c r="C209" t="s">
        <v>177</v>
      </c>
      <c r="D209" t="s">
        <v>177</v>
      </c>
      <c r="E209" t="s">
        <v>626</v>
      </c>
      <c r="F209" t="s">
        <v>627</v>
      </c>
      <c r="G209" t="s">
        <v>628</v>
      </c>
      <c r="H209" t="s">
        <v>306</v>
      </c>
      <c r="I209" t="s">
        <v>306</v>
      </c>
      <c r="J209" t="s">
        <v>278</v>
      </c>
      <c r="K209" t="s">
        <v>629</v>
      </c>
      <c r="L209" t="s">
        <v>216</v>
      </c>
      <c r="M209" s="1" t="s">
        <v>2731</v>
      </c>
      <c r="N209" t="s">
        <v>631</v>
      </c>
      <c r="O209">
        <v>96.988187327199995</v>
      </c>
      <c r="Q209" t="s">
        <v>185</v>
      </c>
      <c r="T209" t="str">
        <f>VLOOKUP(N209,Sheet1!W:X,2,FALSE)</f>
        <v>PASS</v>
      </c>
    </row>
    <row r="210" spans="1:20" x14ac:dyDescent="0.25">
      <c r="A210" t="s">
        <v>261</v>
      </c>
      <c r="B210" t="s">
        <v>177</v>
      </c>
      <c r="C210" t="s">
        <v>177</v>
      </c>
      <c r="D210" t="s">
        <v>177</v>
      </c>
      <c r="E210" t="s">
        <v>632</v>
      </c>
      <c r="F210" t="s">
        <v>633</v>
      </c>
      <c r="G210" t="s">
        <v>634</v>
      </c>
      <c r="H210" t="s">
        <v>116</v>
      </c>
      <c r="I210" t="s">
        <v>635</v>
      </c>
      <c r="J210" t="s">
        <v>636</v>
      </c>
      <c r="K210" t="s">
        <v>637</v>
      </c>
      <c r="L210" t="s">
        <v>29</v>
      </c>
      <c r="M210" s="1" t="s">
        <v>2731</v>
      </c>
      <c r="N210" t="s">
        <v>638</v>
      </c>
      <c r="O210">
        <v>99.999618487099994</v>
      </c>
      <c r="Q210" t="s">
        <v>185</v>
      </c>
      <c r="T210" t="str">
        <f>VLOOKUP(N210,Sheet1!W:X,2,FALSE)</f>
        <v>PASS</v>
      </c>
    </row>
    <row r="211" spans="1:20" x14ac:dyDescent="0.25">
      <c r="A211" t="s">
        <v>261</v>
      </c>
      <c r="B211" t="s">
        <v>177</v>
      </c>
      <c r="C211" t="s">
        <v>177</v>
      </c>
      <c r="D211" t="s">
        <v>177</v>
      </c>
      <c r="E211" t="s">
        <v>632</v>
      </c>
      <c r="F211" t="s">
        <v>633</v>
      </c>
      <c r="G211" t="s">
        <v>634</v>
      </c>
      <c r="H211" t="s">
        <v>116</v>
      </c>
      <c r="I211" t="s">
        <v>635</v>
      </c>
      <c r="J211" t="s">
        <v>639</v>
      </c>
      <c r="K211" t="s">
        <v>637</v>
      </c>
      <c r="L211" t="s">
        <v>29</v>
      </c>
      <c r="M211" s="1" t="s">
        <v>2731</v>
      </c>
      <c r="N211" t="s">
        <v>640</v>
      </c>
      <c r="O211">
        <v>0.45728538769999999</v>
      </c>
      <c r="Q211" t="s">
        <v>185</v>
      </c>
      <c r="T211" t="str">
        <f>VLOOKUP(N211,Sheet1!W:X,2,FALSE)</f>
        <v>PASS</v>
      </c>
    </row>
    <row r="212" spans="1:20" x14ac:dyDescent="0.25">
      <c r="A212" t="s">
        <v>261</v>
      </c>
      <c r="B212" t="s">
        <v>177</v>
      </c>
      <c r="C212" t="s">
        <v>177</v>
      </c>
      <c r="D212" t="s">
        <v>177</v>
      </c>
      <c r="E212" t="s">
        <v>641</v>
      </c>
      <c r="F212" t="s">
        <v>642</v>
      </c>
      <c r="G212" t="s">
        <v>643</v>
      </c>
      <c r="H212" t="s">
        <v>155</v>
      </c>
      <c r="I212" t="s">
        <v>156</v>
      </c>
      <c r="J212" t="s">
        <v>116</v>
      </c>
      <c r="K212" t="s">
        <v>644</v>
      </c>
      <c r="L212" t="s">
        <v>90</v>
      </c>
      <c r="M212" s="1" t="s">
        <v>2731</v>
      </c>
      <c r="N212" t="s">
        <v>645</v>
      </c>
      <c r="O212">
        <v>98.717465107500004</v>
      </c>
      <c r="Q212" t="s">
        <v>185</v>
      </c>
      <c r="T212" t="str">
        <f>VLOOKUP(N212,Sheet1!W:X,2,FALSE)</f>
        <v>PASS</v>
      </c>
    </row>
    <row r="213" spans="1:20" x14ac:dyDescent="0.25">
      <c r="A213" t="s">
        <v>261</v>
      </c>
      <c r="B213" t="s">
        <v>21</v>
      </c>
      <c r="C213" t="s">
        <v>177</v>
      </c>
      <c r="D213" t="s">
        <v>177</v>
      </c>
      <c r="E213" t="s">
        <v>456</v>
      </c>
      <c r="F213" t="s">
        <v>457</v>
      </c>
      <c r="G213" t="s">
        <v>458</v>
      </c>
      <c r="H213" t="s">
        <v>116</v>
      </c>
      <c r="I213" t="s">
        <v>310</v>
      </c>
      <c r="J213" t="s">
        <v>311</v>
      </c>
      <c r="K213" t="s">
        <v>462</v>
      </c>
      <c r="L213" t="s">
        <v>29</v>
      </c>
      <c r="M213" s="1" t="s">
        <v>2731</v>
      </c>
      <c r="N213" t="s">
        <v>463</v>
      </c>
      <c r="O213">
        <v>99.996159133600003</v>
      </c>
      <c r="Q213" t="s">
        <v>185</v>
      </c>
      <c r="T213" t="str">
        <f>VLOOKUP(N213,Sheet1!W:X,2,FALSE)</f>
        <v>PASS</v>
      </c>
    </row>
    <row r="214" spans="1:20" x14ac:dyDescent="0.25">
      <c r="A214" t="s">
        <v>261</v>
      </c>
      <c r="B214" t="s">
        <v>177</v>
      </c>
      <c r="C214" t="s">
        <v>177</v>
      </c>
      <c r="D214" t="s">
        <v>177</v>
      </c>
      <c r="E214" t="s">
        <v>456</v>
      </c>
      <c r="F214" t="s">
        <v>457</v>
      </c>
      <c r="G214" t="s">
        <v>458</v>
      </c>
      <c r="H214" t="s">
        <v>302</v>
      </c>
      <c r="I214" t="s">
        <v>303</v>
      </c>
      <c r="J214" t="s">
        <v>311</v>
      </c>
      <c r="K214" t="s">
        <v>459</v>
      </c>
      <c r="L214" t="s">
        <v>90</v>
      </c>
      <c r="M214" s="1" t="s">
        <v>2731</v>
      </c>
      <c r="N214" t="s">
        <v>646</v>
      </c>
      <c r="O214">
        <v>99.909385141399994</v>
      </c>
      <c r="Q214" t="s">
        <v>185</v>
      </c>
      <c r="T214" t="str">
        <f>VLOOKUP(N214,Sheet1!W:X,2,FALSE)</f>
        <v>PASS</v>
      </c>
    </row>
    <row r="215" spans="1:20" x14ac:dyDescent="0.25">
      <c r="A215" t="s">
        <v>261</v>
      </c>
      <c r="B215" t="s">
        <v>177</v>
      </c>
      <c r="C215" t="s">
        <v>177</v>
      </c>
      <c r="D215" t="s">
        <v>177</v>
      </c>
      <c r="E215" t="s">
        <v>456</v>
      </c>
      <c r="F215" t="s">
        <v>457</v>
      </c>
      <c r="G215" t="s">
        <v>458</v>
      </c>
      <c r="H215" t="s">
        <v>116</v>
      </c>
      <c r="I215" t="s">
        <v>310</v>
      </c>
      <c r="J215" t="s">
        <v>311</v>
      </c>
      <c r="K215" t="s">
        <v>462</v>
      </c>
      <c r="L215" t="s">
        <v>90</v>
      </c>
      <c r="M215" s="1" t="s">
        <v>2731</v>
      </c>
      <c r="N215" t="s">
        <v>647</v>
      </c>
      <c r="O215">
        <v>99.9924609471</v>
      </c>
      <c r="Q215" t="s">
        <v>185</v>
      </c>
      <c r="T215" t="str">
        <f>VLOOKUP(N215,Sheet1!W:X,2,FALSE)</f>
        <v>PASS</v>
      </c>
    </row>
    <row r="216" spans="1:20" x14ac:dyDescent="0.25">
      <c r="A216" t="s">
        <v>261</v>
      </c>
      <c r="B216" t="s">
        <v>21</v>
      </c>
      <c r="C216" t="s">
        <v>177</v>
      </c>
      <c r="D216" t="s">
        <v>177</v>
      </c>
      <c r="E216" t="s">
        <v>464</v>
      </c>
      <c r="F216" t="s">
        <v>465</v>
      </c>
      <c r="G216" t="s">
        <v>466</v>
      </c>
      <c r="H216" t="s">
        <v>306</v>
      </c>
      <c r="I216" t="s">
        <v>306</v>
      </c>
      <c r="J216" t="s">
        <v>278</v>
      </c>
      <c r="K216" t="s">
        <v>467</v>
      </c>
      <c r="L216" t="s">
        <v>29</v>
      </c>
      <c r="M216" s="1" t="s">
        <v>2731</v>
      </c>
      <c r="N216" t="s">
        <v>468</v>
      </c>
      <c r="O216">
        <v>99.993002980699998</v>
      </c>
      <c r="Q216" t="s">
        <v>185</v>
      </c>
      <c r="T216" t="str">
        <f>VLOOKUP(N216,Sheet1!W:X,2,FALSE)</f>
        <v>PASS</v>
      </c>
    </row>
    <row r="217" spans="1:20" x14ac:dyDescent="0.25">
      <c r="A217" t="s">
        <v>261</v>
      </c>
      <c r="B217" t="s">
        <v>177</v>
      </c>
      <c r="C217" t="s">
        <v>177</v>
      </c>
      <c r="D217" t="s">
        <v>177</v>
      </c>
      <c r="E217" t="s">
        <v>464</v>
      </c>
      <c r="F217" t="s">
        <v>465</v>
      </c>
      <c r="G217" t="s">
        <v>466</v>
      </c>
      <c r="H217" t="s">
        <v>116</v>
      </c>
      <c r="I217" t="s">
        <v>310</v>
      </c>
      <c r="J217" t="s">
        <v>467</v>
      </c>
      <c r="K217" t="s">
        <v>469</v>
      </c>
      <c r="L217" t="s">
        <v>90</v>
      </c>
      <c r="M217" s="1" t="s">
        <v>2731</v>
      </c>
      <c r="N217" t="s">
        <v>648</v>
      </c>
      <c r="O217">
        <v>99.691814206299995</v>
      </c>
      <c r="Q217" t="s">
        <v>185</v>
      </c>
      <c r="T217" t="str">
        <f>VLOOKUP(N217,Sheet1!W:X,2,FALSE)</f>
        <v>Pass with Condition</v>
      </c>
    </row>
    <row r="218" spans="1:20" x14ac:dyDescent="0.25">
      <c r="A218" t="s">
        <v>261</v>
      </c>
      <c r="B218" t="s">
        <v>21</v>
      </c>
      <c r="C218" t="s">
        <v>177</v>
      </c>
      <c r="D218" t="s">
        <v>177</v>
      </c>
      <c r="E218" t="s">
        <v>472</v>
      </c>
      <c r="F218" t="s">
        <v>473</v>
      </c>
      <c r="G218" t="s">
        <v>474</v>
      </c>
      <c r="H218" t="s">
        <v>155</v>
      </c>
      <c r="I218" t="s">
        <v>156</v>
      </c>
      <c r="J218" t="s">
        <v>477</v>
      </c>
      <c r="K218" t="s">
        <v>478</v>
      </c>
      <c r="L218" t="s">
        <v>90</v>
      </c>
      <c r="M218" s="1" t="s">
        <v>2731</v>
      </c>
      <c r="N218" t="s">
        <v>479</v>
      </c>
      <c r="O218">
        <v>99.808121840799998</v>
      </c>
      <c r="Q218" t="s">
        <v>185</v>
      </c>
      <c r="T218" t="str">
        <f>VLOOKUP(N218,Sheet1!W:X,2,FALSE)</f>
        <v>PASS</v>
      </c>
    </row>
    <row r="219" spans="1:20" x14ac:dyDescent="0.25">
      <c r="A219" t="s">
        <v>261</v>
      </c>
      <c r="B219" t="s">
        <v>21</v>
      </c>
      <c r="C219" t="s">
        <v>177</v>
      </c>
      <c r="D219" t="s">
        <v>177</v>
      </c>
      <c r="E219" t="s">
        <v>472</v>
      </c>
      <c r="F219" t="s">
        <v>473</v>
      </c>
      <c r="G219" t="s">
        <v>474</v>
      </c>
      <c r="H219" t="s">
        <v>155</v>
      </c>
      <c r="I219" t="s">
        <v>156</v>
      </c>
      <c r="J219" t="s">
        <v>477</v>
      </c>
      <c r="K219" t="s">
        <v>478</v>
      </c>
      <c r="L219" t="s">
        <v>29</v>
      </c>
      <c r="M219" s="1" t="s">
        <v>2731</v>
      </c>
      <c r="N219" t="s">
        <v>484</v>
      </c>
      <c r="O219">
        <v>99.923067306500002</v>
      </c>
      <c r="Q219" t="s">
        <v>185</v>
      </c>
      <c r="T219" t="str">
        <f>VLOOKUP(N219,Sheet1!W:X,2,FALSE)</f>
        <v>PASS</v>
      </c>
    </row>
    <row r="220" spans="1:20" x14ac:dyDescent="0.25">
      <c r="A220" t="s">
        <v>261</v>
      </c>
      <c r="B220" t="s">
        <v>36</v>
      </c>
      <c r="C220" t="s">
        <v>177</v>
      </c>
      <c r="D220" t="s">
        <v>177</v>
      </c>
      <c r="E220" t="s">
        <v>472</v>
      </c>
      <c r="F220" t="s">
        <v>473</v>
      </c>
      <c r="G220" t="s">
        <v>474</v>
      </c>
      <c r="H220" t="s">
        <v>97</v>
      </c>
      <c r="I220" t="s">
        <v>98</v>
      </c>
      <c r="J220" t="s">
        <v>768</v>
      </c>
      <c r="K220" t="s">
        <v>649</v>
      </c>
      <c r="L220" t="s">
        <v>29</v>
      </c>
      <c r="M220" s="1" t="s">
        <v>2731</v>
      </c>
      <c r="N220" t="s">
        <v>769</v>
      </c>
      <c r="O220">
        <v>99.999370954499994</v>
      </c>
      <c r="Q220" t="s">
        <v>185</v>
      </c>
      <c r="T220" t="str">
        <f>VLOOKUP(N220,Sheet1!W:X,2,FALSE)</f>
        <v>PASS</v>
      </c>
    </row>
    <row r="221" spans="1:20" x14ac:dyDescent="0.25">
      <c r="A221" t="s">
        <v>261</v>
      </c>
      <c r="B221" t="s">
        <v>177</v>
      </c>
      <c r="C221" t="s">
        <v>177</v>
      </c>
      <c r="D221" t="s">
        <v>177</v>
      </c>
      <c r="E221" t="s">
        <v>651</v>
      </c>
      <c r="F221" t="s">
        <v>652</v>
      </c>
      <c r="G221" t="s">
        <v>653</v>
      </c>
      <c r="H221" t="s">
        <v>116</v>
      </c>
      <c r="I221" t="s">
        <v>364</v>
      </c>
      <c r="J221" t="s">
        <v>365</v>
      </c>
      <c r="K221" t="s">
        <v>654</v>
      </c>
      <c r="L221" t="s">
        <v>90</v>
      </c>
      <c r="M221" s="1" t="s">
        <v>2731</v>
      </c>
      <c r="N221" t="s">
        <v>655</v>
      </c>
      <c r="O221">
        <v>99.843969285</v>
      </c>
      <c r="Q221" t="s">
        <v>185</v>
      </c>
      <c r="T221" t="str">
        <f>VLOOKUP(N221,Sheet1!W:X,2,FALSE)</f>
        <v>PASS</v>
      </c>
    </row>
    <row r="222" spans="1:20" x14ac:dyDescent="0.25">
      <c r="A222" t="s">
        <v>261</v>
      </c>
      <c r="B222" t="s">
        <v>177</v>
      </c>
      <c r="C222" t="s">
        <v>177</v>
      </c>
      <c r="D222" t="s">
        <v>177</v>
      </c>
      <c r="E222" t="s">
        <v>485</v>
      </c>
      <c r="F222" t="s">
        <v>486</v>
      </c>
      <c r="G222" t="s">
        <v>487</v>
      </c>
      <c r="H222" t="s">
        <v>490</v>
      </c>
      <c r="I222" t="s">
        <v>491</v>
      </c>
      <c r="J222" t="s">
        <v>334</v>
      </c>
      <c r="K222" t="s">
        <v>492</v>
      </c>
      <c r="L222" t="s">
        <v>90</v>
      </c>
      <c r="M222" s="1" t="s">
        <v>2731</v>
      </c>
      <c r="N222" t="s">
        <v>656</v>
      </c>
      <c r="O222">
        <v>99.997019841599993</v>
      </c>
      <c r="Q222" t="s">
        <v>185</v>
      </c>
      <c r="R222" t="s">
        <v>146</v>
      </c>
      <c r="S222" t="s">
        <v>657</v>
      </c>
      <c r="T222" t="str">
        <f>VLOOKUP(N222,Sheet1!W:X,2,FALSE)</f>
        <v>PASS</v>
      </c>
    </row>
    <row r="223" spans="1:20" x14ac:dyDescent="0.25">
      <c r="A223" t="s">
        <v>261</v>
      </c>
      <c r="B223" t="s">
        <v>21</v>
      </c>
      <c r="C223" t="s">
        <v>21</v>
      </c>
      <c r="D223" t="s">
        <v>177</v>
      </c>
      <c r="E223" t="s">
        <v>494</v>
      </c>
      <c r="F223" t="s">
        <v>495</v>
      </c>
      <c r="G223" t="s">
        <v>496</v>
      </c>
      <c r="H223" t="s">
        <v>490</v>
      </c>
      <c r="I223" t="s">
        <v>491</v>
      </c>
      <c r="J223" t="s">
        <v>334</v>
      </c>
      <c r="K223" t="s">
        <v>497</v>
      </c>
      <c r="L223" t="s">
        <v>90</v>
      </c>
      <c r="M223" s="1" t="s">
        <v>2731</v>
      </c>
      <c r="N223" t="s">
        <v>498</v>
      </c>
      <c r="O223">
        <v>99.999807253399993</v>
      </c>
      <c r="Q223" t="s">
        <v>185</v>
      </c>
      <c r="R223" t="s">
        <v>146</v>
      </c>
      <c r="S223" t="s">
        <v>499</v>
      </c>
      <c r="T223" t="str">
        <f>VLOOKUP(N223,Sheet1!W:X,2,FALSE)</f>
        <v>PASS</v>
      </c>
    </row>
    <row r="224" spans="1:20" x14ac:dyDescent="0.25">
      <c r="A224" t="s">
        <v>261</v>
      </c>
      <c r="B224" t="s">
        <v>177</v>
      </c>
      <c r="C224" t="s">
        <v>177</v>
      </c>
      <c r="D224" t="s">
        <v>177</v>
      </c>
      <c r="E224" t="s">
        <v>658</v>
      </c>
      <c r="F224" t="s">
        <v>659</v>
      </c>
      <c r="G224" t="s">
        <v>660</v>
      </c>
      <c r="H224" t="s">
        <v>116</v>
      </c>
      <c r="I224" t="s">
        <v>364</v>
      </c>
      <c r="J224" t="s">
        <v>661</v>
      </c>
      <c r="K224" t="s">
        <v>662</v>
      </c>
      <c r="L224" t="s">
        <v>90</v>
      </c>
      <c r="M224" s="1" t="s">
        <v>2731</v>
      </c>
      <c r="N224" t="s">
        <v>663</v>
      </c>
      <c r="O224">
        <v>99.986226753099999</v>
      </c>
      <c r="Q224" t="s">
        <v>185</v>
      </c>
      <c r="T224" t="str">
        <f>VLOOKUP(N224,Sheet1!W:X,2,FALSE)</f>
        <v>PASS</v>
      </c>
    </row>
    <row r="225" spans="1:20" x14ac:dyDescent="0.25">
      <c r="A225" t="s">
        <v>261</v>
      </c>
      <c r="B225" t="s">
        <v>177</v>
      </c>
      <c r="C225" t="s">
        <v>177</v>
      </c>
      <c r="D225" t="s">
        <v>177</v>
      </c>
      <c r="E225" t="s">
        <v>658</v>
      </c>
      <c r="F225" t="s">
        <v>659</v>
      </c>
      <c r="G225" t="s">
        <v>660</v>
      </c>
      <c r="H225" t="s">
        <v>116</v>
      </c>
      <c r="I225" t="s">
        <v>364</v>
      </c>
      <c r="J225" t="s">
        <v>661</v>
      </c>
      <c r="K225" t="s">
        <v>662</v>
      </c>
      <c r="L225" t="s">
        <v>29</v>
      </c>
      <c r="M225" s="1" t="s">
        <v>2731</v>
      </c>
      <c r="N225" t="s">
        <v>664</v>
      </c>
      <c r="O225">
        <v>99.101464191600002</v>
      </c>
      <c r="Q225" t="s">
        <v>185</v>
      </c>
      <c r="T225" t="str">
        <f>VLOOKUP(N225,Sheet1!W:X,2,FALSE)</f>
        <v>PASS</v>
      </c>
    </row>
    <row r="226" spans="1:20" x14ac:dyDescent="0.25">
      <c r="A226" t="s">
        <v>261</v>
      </c>
      <c r="B226" t="s">
        <v>177</v>
      </c>
      <c r="C226" t="s">
        <v>177</v>
      </c>
      <c r="D226" t="s">
        <v>177</v>
      </c>
      <c r="E226" t="s">
        <v>658</v>
      </c>
      <c r="F226" t="s">
        <v>659</v>
      </c>
      <c r="G226" t="s">
        <v>660</v>
      </c>
      <c r="H226" t="s">
        <v>40</v>
      </c>
      <c r="I226" t="s">
        <v>665</v>
      </c>
      <c r="J226" t="s">
        <v>666</v>
      </c>
      <c r="K226" t="s">
        <v>667</v>
      </c>
      <c r="L226" t="s">
        <v>29</v>
      </c>
      <c r="M226" s="1" t="s">
        <v>2731</v>
      </c>
      <c r="N226" t="s">
        <v>668</v>
      </c>
      <c r="O226">
        <v>0</v>
      </c>
      <c r="Q226" t="s">
        <v>185</v>
      </c>
      <c r="T226" t="str">
        <f>VLOOKUP(N226,Sheet1!W:X,2,FALSE)</f>
        <v>PASS</v>
      </c>
    </row>
    <row r="227" spans="1:20" x14ac:dyDescent="0.25">
      <c r="A227" t="s">
        <v>261</v>
      </c>
      <c r="B227" t="s">
        <v>177</v>
      </c>
      <c r="C227" t="s">
        <v>177</v>
      </c>
      <c r="D227" t="s">
        <v>177</v>
      </c>
      <c r="E227" t="s">
        <v>658</v>
      </c>
      <c r="F227" t="s">
        <v>659</v>
      </c>
      <c r="G227" t="s">
        <v>660</v>
      </c>
      <c r="H227" t="s">
        <v>40</v>
      </c>
      <c r="I227" t="s">
        <v>333</v>
      </c>
      <c r="J227" t="s">
        <v>669</v>
      </c>
      <c r="K227" t="s">
        <v>662</v>
      </c>
      <c r="L227" t="s">
        <v>29</v>
      </c>
      <c r="M227" s="1" t="s">
        <v>2731</v>
      </c>
      <c r="N227" t="s">
        <v>670</v>
      </c>
      <c r="O227">
        <v>99.997524801500006</v>
      </c>
      <c r="Q227" t="s">
        <v>185</v>
      </c>
      <c r="T227" t="str">
        <f>VLOOKUP(N227,Sheet1!W:X,2,FALSE)</f>
        <v>PASS</v>
      </c>
    </row>
    <row r="228" spans="1:20" x14ac:dyDescent="0.25">
      <c r="A228" t="s">
        <v>261</v>
      </c>
      <c r="B228" t="s">
        <v>21</v>
      </c>
      <c r="C228" t="s">
        <v>177</v>
      </c>
      <c r="D228" t="s">
        <v>177</v>
      </c>
      <c r="E228" t="s">
        <v>500</v>
      </c>
      <c r="F228" t="s">
        <v>501</v>
      </c>
      <c r="G228" t="s">
        <v>502</v>
      </c>
      <c r="H228" t="s">
        <v>116</v>
      </c>
      <c r="I228" t="s">
        <v>310</v>
      </c>
      <c r="J228" t="s">
        <v>503</v>
      </c>
      <c r="K228" t="s">
        <v>383</v>
      </c>
      <c r="L228" t="s">
        <v>216</v>
      </c>
      <c r="M228" s="1" t="s">
        <v>2731</v>
      </c>
      <c r="N228" t="s">
        <v>504</v>
      </c>
      <c r="O228">
        <v>99.864154450399994</v>
      </c>
      <c r="Q228" t="s">
        <v>185</v>
      </c>
      <c r="T228" t="str">
        <f>VLOOKUP(N228,Sheet1!W:X,2,FALSE)</f>
        <v>PASS</v>
      </c>
    </row>
    <row r="229" spans="1:20" x14ac:dyDescent="0.25">
      <c r="A229" t="s">
        <v>261</v>
      </c>
      <c r="B229" t="s">
        <v>21</v>
      </c>
      <c r="C229" t="s">
        <v>177</v>
      </c>
      <c r="D229" t="s">
        <v>177</v>
      </c>
      <c r="E229" t="s">
        <v>505</v>
      </c>
      <c r="F229" t="s">
        <v>506</v>
      </c>
      <c r="G229" t="s">
        <v>507</v>
      </c>
      <c r="H229" t="s">
        <v>265</v>
      </c>
      <c r="I229" t="s">
        <v>266</v>
      </c>
      <c r="J229" t="s">
        <v>311</v>
      </c>
      <c r="K229" t="s">
        <v>400</v>
      </c>
      <c r="L229" t="s">
        <v>90</v>
      </c>
      <c r="M229" s="1" t="s">
        <v>2731</v>
      </c>
      <c r="N229" t="s">
        <v>508</v>
      </c>
      <c r="O229">
        <v>99.946955518500005</v>
      </c>
      <c r="Q229" t="s">
        <v>185</v>
      </c>
      <c r="T229" t="str">
        <f>VLOOKUP(N229,Sheet1!W:X,2,FALSE)</f>
        <v>Pass with Condition</v>
      </c>
    </row>
    <row r="230" spans="1:20" x14ac:dyDescent="0.25">
      <c r="A230" t="s">
        <v>261</v>
      </c>
      <c r="B230" t="s">
        <v>177</v>
      </c>
      <c r="C230" t="s">
        <v>177</v>
      </c>
      <c r="D230" t="s">
        <v>177</v>
      </c>
      <c r="E230" t="s">
        <v>505</v>
      </c>
      <c r="F230" t="s">
        <v>506</v>
      </c>
      <c r="G230" t="s">
        <v>507</v>
      </c>
      <c r="H230" t="s">
        <v>116</v>
      </c>
      <c r="I230" t="s">
        <v>364</v>
      </c>
      <c r="J230" t="s">
        <v>511</v>
      </c>
      <c r="K230" t="s">
        <v>400</v>
      </c>
      <c r="L230" t="s">
        <v>90</v>
      </c>
      <c r="M230" s="1" t="s">
        <v>2731</v>
      </c>
      <c r="N230" t="s">
        <v>671</v>
      </c>
      <c r="O230">
        <v>99.967684304599999</v>
      </c>
      <c r="Q230" t="s">
        <v>185</v>
      </c>
      <c r="T230" t="str">
        <f>VLOOKUP(N230,Sheet1!W:X,2,FALSE)</f>
        <v>Pass with Condition</v>
      </c>
    </row>
    <row r="231" spans="1:20" x14ac:dyDescent="0.25">
      <c r="A231" t="s">
        <v>261</v>
      </c>
      <c r="B231" t="s">
        <v>177</v>
      </c>
      <c r="C231" t="s">
        <v>177</v>
      </c>
      <c r="D231" t="s">
        <v>177</v>
      </c>
      <c r="E231" t="s">
        <v>505</v>
      </c>
      <c r="F231" t="s">
        <v>506</v>
      </c>
      <c r="G231" t="s">
        <v>507</v>
      </c>
      <c r="H231" t="s">
        <v>116</v>
      </c>
      <c r="I231" t="s">
        <v>310</v>
      </c>
      <c r="J231" t="s">
        <v>503</v>
      </c>
      <c r="K231" t="s">
        <v>400</v>
      </c>
      <c r="L231" t="s">
        <v>90</v>
      </c>
      <c r="M231" s="1" t="s">
        <v>2731</v>
      </c>
      <c r="N231" t="s">
        <v>672</v>
      </c>
      <c r="O231">
        <v>99.872798374699997</v>
      </c>
      <c r="Q231" t="s">
        <v>185</v>
      </c>
      <c r="T231" t="str">
        <f>VLOOKUP(N231,Sheet1!W:X,2,FALSE)</f>
        <v>Pass with Condition</v>
      </c>
    </row>
    <row r="232" spans="1:20" x14ac:dyDescent="0.25">
      <c r="A232" t="s">
        <v>261</v>
      </c>
      <c r="B232" t="s">
        <v>177</v>
      </c>
      <c r="C232" t="s">
        <v>177</v>
      </c>
      <c r="D232" t="s">
        <v>177</v>
      </c>
      <c r="E232" t="s">
        <v>505</v>
      </c>
      <c r="F232" t="s">
        <v>506</v>
      </c>
      <c r="G232" t="s">
        <v>507</v>
      </c>
      <c r="H232" t="s">
        <v>97</v>
      </c>
      <c r="I232" t="s">
        <v>98</v>
      </c>
      <c r="J232" t="s">
        <v>540</v>
      </c>
      <c r="K232" t="s">
        <v>400</v>
      </c>
      <c r="L232" t="s">
        <v>90</v>
      </c>
      <c r="M232" s="1" t="s">
        <v>2731</v>
      </c>
      <c r="N232" t="s">
        <v>673</v>
      </c>
      <c r="O232">
        <v>99.824253075599998</v>
      </c>
      <c r="Q232" t="s">
        <v>185</v>
      </c>
      <c r="T232" t="str">
        <f>VLOOKUP(N232,Sheet1!W:X,2,FALSE)</f>
        <v>Pass with Condition</v>
      </c>
    </row>
    <row r="233" spans="1:20" x14ac:dyDescent="0.25">
      <c r="A233" t="s">
        <v>261</v>
      </c>
      <c r="B233" t="s">
        <v>177</v>
      </c>
      <c r="C233" t="s">
        <v>177</v>
      </c>
      <c r="D233" t="s">
        <v>177</v>
      </c>
      <c r="E233" t="s">
        <v>505</v>
      </c>
      <c r="F233" t="s">
        <v>506</v>
      </c>
      <c r="G233" t="s">
        <v>507</v>
      </c>
      <c r="H233" t="s">
        <v>306</v>
      </c>
      <c r="I233" t="s">
        <v>306</v>
      </c>
      <c r="J233" t="s">
        <v>503</v>
      </c>
      <c r="K233" t="s">
        <v>410</v>
      </c>
      <c r="L233" t="s">
        <v>90</v>
      </c>
      <c r="M233" s="1" t="s">
        <v>2731</v>
      </c>
      <c r="N233" t="s">
        <v>674</v>
      </c>
      <c r="O233">
        <v>99.854161669500002</v>
      </c>
      <c r="Q233" t="s">
        <v>185</v>
      </c>
      <c r="T233" t="str">
        <f>VLOOKUP(N233,Sheet1!W:X,2,FALSE)</f>
        <v>Pass with Condition</v>
      </c>
    </row>
    <row r="234" spans="1:20" x14ac:dyDescent="0.25">
      <c r="A234" t="s">
        <v>261</v>
      </c>
      <c r="B234" t="s">
        <v>177</v>
      </c>
      <c r="C234" t="s">
        <v>177</v>
      </c>
      <c r="D234" t="s">
        <v>177</v>
      </c>
      <c r="E234" t="s">
        <v>529</v>
      </c>
      <c r="F234" t="s">
        <v>530</v>
      </c>
      <c r="G234" t="s">
        <v>531</v>
      </c>
      <c r="H234" t="s">
        <v>116</v>
      </c>
      <c r="I234" t="s">
        <v>635</v>
      </c>
      <c r="J234" t="s">
        <v>675</v>
      </c>
      <c r="K234" t="s">
        <v>462</v>
      </c>
      <c r="L234" t="s">
        <v>29</v>
      </c>
      <c r="M234" s="1" t="s">
        <v>2731</v>
      </c>
      <c r="N234" t="s">
        <v>676</v>
      </c>
      <c r="O234">
        <v>99.984257411800002</v>
      </c>
      <c r="Q234" t="s">
        <v>185</v>
      </c>
      <c r="T234" t="str">
        <f>VLOOKUP(N234,Sheet1!W:X,2,FALSE)</f>
        <v>PASS</v>
      </c>
    </row>
    <row r="235" spans="1:20" x14ac:dyDescent="0.25">
      <c r="A235" t="s">
        <v>261</v>
      </c>
      <c r="B235" t="s">
        <v>36</v>
      </c>
      <c r="C235" t="s">
        <v>36</v>
      </c>
      <c r="D235" t="s">
        <v>36</v>
      </c>
      <c r="E235" t="s">
        <v>262</v>
      </c>
      <c r="F235" t="s">
        <v>263</v>
      </c>
      <c r="G235" t="s">
        <v>264</v>
      </c>
      <c r="H235" t="s">
        <v>306</v>
      </c>
      <c r="I235" t="s">
        <v>306</v>
      </c>
      <c r="J235" t="s">
        <v>307</v>
      </c>
      <c r="K235" t="s">
        <v>281</v>
      </c>
      <c r="L235" t="s">
        <v>90</v>
      </c>
      <c r="M235" s="1"/>
      <c r="N235" t="s">
        <v>677</v>
      </c>
      <c r="O235">
        <v>100</v>
      </c>
      <c r="Q235" t="s">
        <v>36</v>
      </c>
      <c r="T235" t="str">
        <f>VLOOKUP(N235,Sheet1!W:X,2,FALSE)</f>
        <v>PASS</v>
      </c>
    </row>
    <row r="236" spans="1:20" x14ac:dyDescent="0.25">
      <c r="A236" t="s">
        <v>261</v>
      </c>
      <c r="B236" t="s">
        <v>36</v>
      </c>
      <c r="C236" t="s">
        <v>36</v>
      </c>
      <c r="D236" t="s">
        <v>36</v>
      </c>
      <c r="E236" t="s">
        <v>581</v>
      </c>
      <c r="F236" t="s">
        <v>582</v>
      </c>
      <c r="G236" t="s">
        <v>583</v>
      </c>
      <c r="H236" t="s">
        <v>306</v>
      </c>
      <c r="I236" t="s">
        <v>306</v>
      </c>
      <c r="J236" t="s">
        <v>307</v>
      </c>
      <c r="K236" t="s">
        <v>678</v>
      </c>
      <c r="L236" t="s">
        <v>90</v>
      </c>
      <c r="M236" s="1"/>
      <c r="N236" t="s">
        <v>679</v>
      </c>
      <c r="O236">
        <v>100</v>
      </c>
      <c r="Q236" t="s">
        <v>36</v>
      </c>
      <c r="R236" t="s">
        <v>146</v>
      </c>
      <c r="S236" t="s">
        <v>680</v>
      </c>
      <c r="T236" t="str">
        <f>VLOOKUP(N236,Sheet1!W:X,2,FALSE)</f>
        <v>Pass with Condition</v>
      </c>
    </row>
    <row r="237" spans="1:20" x14ac:dyDescent="0.25">
      <c r="A237" t="s">
        <v>261</v>
      </c>
      <c r="B237" t="s">
        <v>36</v>
      </c>
      <c r="C237" t="s">
        <v>36</v>
      </c>
      <c r="D237" t="s">
        <v>36</v>
      </c>
      <c r="E237" t="s">
        <v>581</v>
      </c>
      <c r="F237" t="s">
        <v>582</v>
      </c>
      <c r="G237" t="s">
        <v>583</v>
      </c>
      <c r="H237" t="s">
        <v>681</v>
      </c>
      <c r="I237" t="s">
        <v>681</v>
      </c>
      <c r="J237" t="s">
        <v>682</v>
      </c>
      <c r="K237" t="s">
        <v>584</v>
      </c>
      <c r="L237" t="s">
        <v>90</v>
      </c>
      <c r="M237" s="1"/>
      <c r="N237" t="s">
        <v>683</v>
      </c>
      <c r="O237">
        <v>100</v>
      </c>
      <c r="Q237" t="s">
        <v>36</v>
      </c>
      <c r="T237" t="str">
        <f>VLOOKUP(N237,Sheet1!W:X,2,FALSE)</f>
        <v>Pass with Condition</v>
      </c>
    </row>
    <row r="238" spans="1:20" x14ac:dyDescent="0.25">
      <c r="A238" t="s">
        <v>261</v>
      </c>
      <c r="B238" t="s">
        <v>36</v>
      </c>
      <c r="C238" t="s">
        <v>36</v>
      </c>
      <c r="D238" t="s">
        <v>36</v>
      </c>
      <c r="E238" t="s">
        <v>581</v>
      </c>
      <c r="F238" t="s">
        <v>582</v>
      </c>
      <c r="G238" t="s">
        <v>583</v>
      </c>
      <c r="H238" t="s">
        <v>681</v>
      </c>
      <c r="I238" t="s">
        <v>681</v>
      </c>
      <c r="J238" t="s">
        <v>684</v>
      </c>
      <c r="K238" t="s">
        <v>584</v>
      </c>
      <c r="L238" t="s">
        <v>90</v>
      </c>
      <c r="M238" s="1"/>
      <c r="N238" t="s">
        <v>685</v>
      </c>
      <c r="O238">
        <v>100</v>
      </c>
      <c r="Q238" t="s">
        <v>36</v>
      </c>
      <c r="T238" t="str">
        <f>VLOOKUP(N238,Sheet1!W:X,2,FALSE)</f>
        <v>Pass with Condition</v>
      </c>
    </row>
    <row r="239" spans="1:20" x14ac:dyDescent="0.25">
      <c r="A239" t="s">
        <v>261</v>
      </c>
      <c r="B239" t="s">
        <v>36</v>
      </c>
      <c r="C239" t="s">
        <v>36</v>
      </c>
      <c r="D239" t="s">
        <v>36</v>
      </c>
      <c r="E239" t="s">
        <v>581</v>
      </c>
      <c r="F239" t="s">
        <v>582</v>
      </c>
      <c r="G239" t="s">
        <v>583</v>
      </c>
      <c r="H239" t="s">
        <v>681</v>
      </c>
      <c r="I239" t="s">
        <v>681</v>
      </c>
      <c r="J239" t="s">
        <v>686</v>
      </c>
      <c r="K239" t="s">
        <v>584</v>
      </c>
      <c r="L239" t="s">
        <v>90</v>
      </c>
      <c r="M239" s="1"/>
      <c r="N239" t="s">
        <v>687</v>
      </c>
      <c r="O239">
        <v>100</v>
      </c>
      <c r="Q239" t="s">
        <v>36</v>
      </c>
      <c r="T239" t="str">
        <f>VLOOKUP(N239,Sheet1!W:X,2,FALSE)</f>
        <v>Pass with Condition</v>
      </c>
    </row>
    <row r="240" spans="1:20" x14ac:dyDescent="0.25">
      <c r="A240" t="s">
        <v>261</v>
      </c>
      <c r="B240" t="s">
        <v>36</v>
      </c>
      <c r="C240" t="s">
        <v>36</v>
      </c>
      <c r="D240" t="s">
        <v>36</v>
      </c>
      <c r="E240" t="s">
        <v>581</v>
      </c>
      <c r="F240" t="s">
        <v>582</v>
      </c>
      <c r="G240" t="s">
        <v>583</v>
      </c>
      <c r="H240" t="s">
        <v>116</v>
      </c>
      <c r="I240" t="s">
        <v>364</v>
      </c>
      <c r="J240" t="s">
        <v>688</v>
      </c>
      <c r="K240" t="s">
        <v>584</v>
      </c>
      <c r="L240" t="s">
        <v>90</v>
      </c>
      <c r="M240" s="1"/>
      <c r="N240" t="s">
        <v>689</v>
      </c>
      <c r="O240">
        <v>100</v>
      </c>
      <c r="Q240" t="s">
        <v>36</v>
      </c>
      <c r="T240" t="str">
        <f>VLOOKUP(N240,Sheet1!W:X,2,FALSE)</f>
        <v>Pass with Condition</v>
      </c>
    </row>
    <row r="241" spans="1:20" x14ac:dyDescent="0.25">
      <c r="A241" t="s">
        <v>261</v>
      </c>
      <c r="B241" t="s">
        <v>36</v>
      </c>
      <c r="C241" t="s">
        <v>36</v>
      </c>
      <c r="D241" t="s">
        <v>36</v>
      </c>
      <c r="E241" t="s">
        <v>581</v>
      </c>
      <c r="F241" t="s">
        <v>582</v>
      </c>
      <c r="G241" t="s">
        <v>583</v>
      </c>
      <c r="H241" t="s">
        <v>276</v>
      </c>
      <c r="I241" t="s">
        <v>277</v>
      </c>
      <c r="J241" t="s">
        <v>307</v>
      </c>
      <c r="K241" t="s">
        <v>678</v>
      </c>
      <c r="L241" t="s">
        <v>90</v>
      </c>
      <c r="M241" s="1"/>
      <c r="N241" t="s">
        <v>690</v>
      </c>
      <c r="O241">
        <v>100</v>
      </c>
      <c r="Q241" t="s">
        <v>36</v>
      </c>
      <c r="T241" t="str">
        <f>VLOOKUP(N241,Sheet1!W:X,2,FALSE)</f>
        <v>Pass with Condition</v>
      </c>
    </row>
    <row r="242" spans="1:20" x14ac:dyDescent="0.25">
      <c r="A242" t="s">
        <v>261</v>
      </c>
      <c r="B242" t="s">
        <v>36</v>
      </c>
      <c r="C242" t="s">
        <v>36</v>
      </c>
      <c r="D242" t="s">
        <v>36</v>
      </c>
      <c r="E242" t="s">
        <v>581</v>
      </c>
      <c r="F242" t="s">
        <v>582</v>
      </c>
      <c r="G242" t="s">
        <v>583</v>
      </c>
      <c r="H242" t="s">
        <v>265</v>
      </c>
      <c r="I242" t="s">
        <v>266</v>
      </c>
      <c r="J242" t="s">
        <v>319</v>
      </c>
      <c r="K242" t="s">
        <v>584</v>
      </c>
      <c r="L242" t="s">
        <v>90</v>
      </c>
      <c r="M242" s="1"/>
      <c r="N242" t="s">
        <v>691</v>
      </c>
      <c r="O242">
        <v>100</v>
      </c>
      <c r="Q242" t="s">
        <v>36</v>
      </c>
      <c r="T242" t="str">
        <f>VLOOKUP(N242,Sheet1!W:X,2,FALSE)</f>
        <v>Pass with Condition</v>
      </c>
    </row>
    <row r="243" spans="1:20" x14ac:dyDescent="0.25">
      <c r="A243" t="s">
        <v>261</v>
      </c>
      <c r="B243" t="s">
        <v>36</v>
      </c>
      <c r="C243" t="s">
        <v>36</v>
      </c>
      <c r="D243" t="s">
        <v>36</v>
      </c>
      <c r="E243" t="s">
        <v>581</v>
      </c>
      <c r="F243" t="s">
        <v>582</v>
      </c>
      <c r="G243" t="s">
        <v>583</v>
      </c>
      <c r="H243" t="s">
        <v>265</v>
      </c>
      <c r="I243" t="s">
        <v>266</v>
      </c>
      <c r="J243" t="s">
        <v>322</v>
      </c>
      <c r="K243" t="s">
        <v>584</v>
      </c>
      <c r="L243" t="s">
        <v>90</v>
      </c>
      <c r="M243" s="1"/>
      <c r="N243" t="s">
        <v>692</v>
      </c>
      <c r="O243">
        <v>100</v>
      </c>
      <c r="Q243" t="s">
        <v>36</v>
      </c>
      <c r="T243" t="str">
        <f>VLOOKUP(N243,Sheet1!W:X,2,FALSE)</f>
        <v>Pass with Condition</v>
      </c>
    </row>
    <row r="244" spans="1:20" x14ac:dyDescent="0.25">
      <c r="A244" t="s">
        <v>261</v>
      </c>
      <c r="B244" t="s">
        <v>36</v>
      </c>
      <c r="C244" t="s">
        <v>36</v>
      </c>
      <c r="D244" t="s">
        <v>36</v>
      </c>
      <c r="E244" t="s">
        <v>581</v>
      </c>
      <c r="F244" t="s">
        <v>582</v>
      </c>
      <c r="G244" t="s">
        <v>583</v>
      </c>
      <c r="H244" t="s">
        <v>306</v>
      </c>
      <c r="I244" t="s">
        <v>306</v>
      </c>
      <c r="J244" t="s">
        <v>307</v>
      </c>
      <c r="K244" t="s">
        <v>678</v>
      </c>
      <c r="L244" t="s">
        <v>216</v>
      </c>
      <c r="M244" s="1"/>
      <c r="N244" t="s">
        <v>693</v>
      </c>
      <c r="O244">
        <v>100</v>
      </c>
      <c r="Q244" t="s">
        <v>36</v>
      </c>
      <c r="T244" t="str">
        <f>VLOOKUP(N244,Sheet1!W:X,2,FALSE)</f>
        <v>Pass with Condition</v>
      </c>
    </row>
    <row r="245" spans="1:20" x14ac:dyDescent="0.25">
      <c r="A245" t="s">
        <v>261</v>
      </c>
      <c r="B245" t="s">
        <v>36</v>
      </c>
      <c r="C245" t="s">
        <v>36</v>
      </c>
      <c r="D245" t="s">
        <v>36</v>
      </c>
      <c r="E245" t="s">
        <v>581</v>
      </c>
      <c r="F245" t="s">
        <v>582</v>
      </c>
      <c r="G245" t="s">
        <v>583</v>
      </c>
      <c r="H245" t="s">
        <v>116</v>
      </c>
      <c r="I245" t="s">
        <v>364</v>
      </c>
      <c r="J245" t="s">
        <v>688</v>
      </c>
      <c r="K245" t="s">
        <v>584</v>
      </c>
      <c r="L245" t="s">
        <v>216</v>
      </c>
      <c r="M245" s="1"/>
      <c r="N245" t="s">
        <v>694</v>
      </c>
      <c r="O245">
        <v>100</v>
      </c>
      <c r="Q245" t="s">
        <v>36</v>
      </c>
      <c r="T245" t="str">
        <f>VLOOKUP(N245,Sheet1!W:X,2,FALSE)</f>
        <v>PASS</v>
      </c>
    </row>
    <row r="246" spans="1:20" x14ac:dyDescent="0.25">
      <c r="A246" t="s">
        <v>261</v>
      </c>
      <c r="B246" t="s">
        <v>36</v>
      </c>
      <c r="C246" t="s">
        <v>36</v>
      </c>
      <c r="D246" t="s">
        <v>36</v>
      </c>
      <c r="E246" t="s">
        <v>581</v>
      </c>
      <c r="F246" t="s">
        <v>582</v>
      </c>
      <c r="G246" t="s">
        <v>583</v>
      </c>
      <c r="H246" t="s">
        <v>276</v>
      </c>
      <c r="I246" t="s">
        <v>277</v>
      </c>
      <c r="J246" t="s">
        <v>307</v>
      </c>
      <c r="K246" t="s">
        <v>678</v>
      </c>
      <c r="L246" t="s">
        <v>216</v>
      </c>
      <c r="M246" s="1"/>
      <c r="N246" t="s">
        <v>695</v>
      </c>
      <c r="O246">
        <v>100</v>
      </c>
      <c r="Q246" t="s">
        <v>36</v>
      </c>
      <c r="T246" t="str">
        <f>VLOOKUP(N246,Sheet1!W:X,2,FALSE)</f>
        <v>PASS</v>
      </c>
    </row>
    <row r="247" spans="1:20" x14ac:dyDescent="0.25">
      <c r="A247" t="s">
        <v>261</v>
      </c>
      <c r="B247" t="s">
        <v>36</v>
      </c>
      <c r="C247" t="s">
        <v>36</v>
      </c>
      <c r="D247" t="s">
        <v>36</v>
      </c>
      <c r="E247" t="s">
        <v>581</v>
      </c>
      <c r="F247" t="s">
        <v>582</v>
      </c>
      <c r="G247" t="s">
        <v>583</v>
      </c>
      <c r="H247" t="s">
        <v>265</v>
      </c>
      <c r="I247" t="s">
        <v>266</v>
      </c>
      <c r="J247" t="s">
        <v>319</v>
      </c>
      <c r="K247" t="s">
        <v>584</v>
      </c>
      <c r="L247" t="s">
        <v>216</v>
      </c>
      <c r="M247" s="1"/>
      <c r="N247" t="s">
        <v>696</v>
      </c>
      <c r="O247">
        <v>100</v>
      </c>
      <c r="Q247" t="s">
        <v>36</v>
      </c>
      <c r="T247" t="str">
        <f>VLOOKUP(N247,Sheet1!W:X,2,FALSE)</f>
        <v>PASS</v>
      </c>
    </row>
    <row r="248" spans="1:20" x14ac:dyDescent="0.25">
      <c r="A248" t="s">
        <v>261</v>
      </c>
      <c r="B248" t="s">
        <v>36</v>
      </c>
      <c r="C248" t="s">
        <v>36</v>
      </c>
      <c r="D248" t="s">
        <v>36</v>
      </c>
      <c r="E248" t="s">
        <v>581</v>
      </c>
      <c r="F248" t="s">
        <v>582</v>
      </c>
      <c r="G248" t="s">
        <v>583</v>
      </c>
      <c r="H248" t="s">
        <v>265</v>
      </c>
      <c r="I248" t="s">
        <v>266</v>
      </c>
      <c r="J248" t="s">
        <v>322</v>
      </c>
      <c r="K248" t="s">
        <v>584</v>
      </c>
      <c r="L248" t="s">
        <v>216</v>
      </c>
      <c r="M248" s="1"/>
      <c r="N248" t="s">
        <v>697</v>
      </c>
      <c r="O248">
        <v>100</v>
      </c>
      <c r="Q248" s="30" t="s">
        <v>36</v>
      </c>
      <c r="T248" t="str">
        <f>VLOOKUP(N248,Sheet1!W:X,2,FALSE)</f>
        <v>PASS</v>
      </c>
    </row>
    <row r="249" spans="1:20" x14ac:dyDescent="0.25">
      <c r="A249" t="s">
        <v>261</v>
      </c>
      <c r="B249" t="s">
        <v>36</v>
      </c>
      <c r="C249" t="s">
        <v>36</v>
      </c>
      <c r="D249" t="s">
        <v>36</v>
      </c>
      <c r="E249" t="s">
        <v>353</v>
      </c>
      <c r="F249" t="s">
        <v>354</v>
      </c>
      <c r="G249" t="s">
        <v>355</v>
      </c>
      <c r="H249" t="s">
        <v>40</v>
      </c>
      <c r="I249" t="s">
        <v>333</v>
      </c>
      <c r="J249" t="s">
        <v>368</v>
      </c>
      <c r="K249" t="s">
        <v>286</v>
      </c>
      <c r="L249" t="s">
        <v>90</v>
      </c>
      <c r="M249" s="1"/>
      <c r="N249" t="s">
        <v>698</v>
      </c>
      <c r="O249">
        <v>100</v>
      </c>
      <c r="Q249" t="s">
        <v>36</v>
      </c>
      <c r="T249" t="str">
        <f>VLOOKUP(N249,Sheet1!W:X,2,FALSE)</f>
        <v>PASS</v>
      </c>
    </row>
    <row r="250" spans="1:20" x14ac:dyDescent="0.25">
      <c r="A250" t="s">
        <v>261</v>
      </c>
      <c r="B250" t="s">
        <v>21</v>
      </c>
      <c r="C250" t="s">
        <v>36</v>
      </c>
      <c r="D250" t="s">
        <v>36</v>
      </c>
      <c r="E250" t="s">
        <v>371</v>
      </c>
      <c r="F250" t="s">
        <v>372</v>
      </c>
      <c r="G250" t="s">
        <v>373</v>
      </c>
      <c r="H250" t="s">
        <v>155</v>
      </c>
      <c r="I250" t="s">
        <v>156</v>
      </c>
      <c r="J250" t="s">
        <v>374</v>
      </c>
      <c r="K250" t="s">
        <v>374</v>
      </c>
      <c r="L250" t="s">
        <v>90</v>
      </c>
      <c r="N250" t="s">
        <v>375</v>
      </c>
      <c r="O250">
        <v>100</v>
      </c>
      <c r="Q250" t="s">
        <v>36</v>
      </c>
      <c r="T250" t="str">
        <f>VLOOKUP(N250,Sheet1!W:X,2,FALSE)</f>
        <v>PASS</v>
      </c>
    </row>
    <row r="251" spans="1:20" x14ac:dyDescent="0.25">
      <c r="A251" t="s">
        <v>261</v>
      </c>
      <c r="B251" t="s">
        <v>36</v>
      </c>
      <c r="C251" t="s">
        <v>36</v>
      </c>
      <c r="D251" t="s">
        <v>36</v>
      </c>
      <c r="E251" t="s">
        <v>699</v>
      </c>
      <c r="F251" t="s">
        <v>700</v>
      </c>
      <c r="G251" t="s">
        <v>701</v>
      </c>
      <c r="H251" t="s">
        <v>306</v>
      </c>
      <c r="I251" t="s">
        <v>306</v>
      </c>
      <c r="J251" t="s">
        <v>307</v>
      </c>
      <c r="K251" t="s">
        <v>702</v>
      </c>
      <c r="L251" t="s">
        <v>90</v>
      </c>
      <c r="M251" s="1"/>
      <c r="N251" t="s">
        <v>703</v>
      </c>
      <c r="O251">
        <v>100</v>
      </c>
      <c r="Q251" t="s">
        <v>36</v>
      </c>
      <c r="T251" t="str">
        <f>VLOOKUP(N251,Sheet1!W:X,2,FALSE)</f>
        <v>Pass with Condition</v>
      </c>
    </row>
    <row r="252" spans="1:20" x14ac:dyDescent="0.25">
      <c r="A252" t="s">
        <v>261</v>
      </c>
      <c r="B252" t="s">
        <v>36</v>
      </c>
      <c r="C252" t="s">
        <v>36</v>
      </c>
      <c r="D252" t="s">
        <v>36</v>
      </c>
      <c r="E252" t="s">
        <v>699</v>
      </c>
      <c r="F252" t="s">
        <v>700</v>
      </c>
      <c r="G252" t="s">
        <v>701</v>
      </c>
      <c r="H252" t="s">
        <v>276</v>
      </c>
      <c r="I252" t="s">
        <v>277</v>
      </c>
      <c r="J252" t="s">
        <v>307</v>
      </c>
      <c r="K252" t="s">
        <v>702</v>
      </c>
      <c r="L252" t="s">
        <v>90</v>
      </c>
      <c r="M252" s="1"/>
      <c r="N252" t="s">
        <v>704</v>
      </c>
      <c r="O252">
        <v>100</v>
      </c>
      <c r="Q252" t="s">
        <v>36</v>
      </c>
      <c r="T252" t="str">
        <f>VLOOKUP(N252,Sheet1!W:X,2,FALSE)</f>
        <v>Pass with Condition</v>
      </c>
    </row>
    <row r="253" spans="1:20" x14ac:dyDescent="0.25">
      <c r="A253" t="s">
        <v>261</v>
      </c>
      <c r="B253" t="s">
        <v>36</v>
      </c>
      <c r="C253" t="s">
        <v>36</v>
      </c>
      <c r="D253" t="s">
        <v>36</v>
      </c>
      <c r="E253" t="s">
        <v>699</v>
      </c>
      <c r="F253" t="s">
        <v>700</v>
      </c>
      <c r="G253" t="s">
        <v>701</v>
      </c>
      <c r="H253" t="s">
        <v>265</v>
      </c>
      <c r="I253" t="s">
        <v>266</v>
      </c>
      <c r="J253" t="s">
        <v>319</v>
      </c>
      <c r="K253" t="s">
        <v>705</v>
      </c>
      <c r="L253" t="s">
        <v>90</v>
      </c>
      <c r="M253" s="1"/>
      <c r="N253" t="s">
        <v>706</v>
      </c>
      <c r="O253">
        <v>100</v>
      </c>
      <c r="Q253" t="s">
        <v>36</v>
      </c>
      <c r="T253" t="str">
        <f>VLOOKUP(N253,Sheet1!W:X,2,FALSE)</f>
        <v>Pass with Condition</v>
      </c>
    </row>
    <row r="254" spans="1:20" x14ac:dyDescent="0.25">
      <c r="A254" t="s">
        <v>261</v>
      </c>
      <c r="B254" t="s">
        <v>36</v>
      </c>
      <c r="C254" t="s">
        <v>36</v>
      </c>
      <c r="D254" t="s">
        <v>36</v>
      </c>
      <c r="E254" t="s">
        <v>595</v>
      </c>
      <c r="F254" t="s">
        <v>596</v>
      </c>
      <c r="G254" t="s">
        <v>597</v>
      </c>
      <c r="H254" t="s">
        <v>116</v>
      </c>
      <c r="I254" t="s">
        <v>310</v>
      </c>
      <c r="J254" t="s">
        <v>503</v>
      </c>
      <c r="K254" t="s">
        <v>599</v>
      </c>
      <c r="L254" t="s">
        <v>90</v>
      </c>
      <c r="M254" s="1"/>
      <c r="N254" t="s">
        <v>707</v>
      </c>
      <c r="O254">
        <v>100</v>
      </c>
      <c r="Q254" t="s">
        <v>36</v>
      </c>
      <c r="T254" t="str">
        <f>VLOOKUP(N254,Sheet1!W:X,2,FALSE)</f>
        <v>PASS</v>
      </c>
    </row>
    <row r="255" spans="1:20" x14ac:dyDescent="0.25">
      <c r="A255" t="s">
        <v>261</v>
      </c>
      <c r="B255" t="s">
        <v>21</v>
      </c>
      <c r="C255" t="s">
        <v>36</v>
      </c>
      <c r="D255" t="s">
        <v>36</v>
      </c>
      <c r="E255" t="s">
        <v>385</v>
      </c>
      <c r="F255" t="s">
        <v>391</v>
      </c>
      <c r="G255" t="s">
        <v>392</v>
      </c>
      <c r="H255" t="s">
        <v>265</v>
      </c>
      <c r="I255" t="s">
        <v>266</v>
      </c>
      <c r="J255" t="s">
        <v>322</v>
      </c>
      <c r="K255" t="s">
        <v>400</v>
      </c>
      <c r="L255" t="s">
        <v>90</v>
      </c>
      <c r="N255" t="s">
        <v>404</v>
      </c>
      <c r="O255">
        <v>100</v>
      </c>
      <c r="Q255" t="s">
        <v>36</v>
      </c>
      <c r="T255" t="str">
        <f>VLOOKUP(N255,Sheet1!W:X,2,FALSE)</f>
        <v>Pass with Condition</v>
      </c>
    </row>
    <row r="256" spans="1:20" x14ac:dyDescent="0.25">
      <c r="A256" t="s">
        <v>261</v>
      </c>
      <c r="B256" t="s">
        <v>177</v>
      </c>
      <c r="C256" t="s">
        <v>36</v>
      </c>
      <c r="D256" t="s">
        <v>36</v>
      </c>
      <c r="E256" t="s">
        <v>385</v>
      </c>
      <c r="F256" t="s">
        <v>391</v>
      </c>
      <c r="G256" t="s">
        <v>392</v>
      </c>
      <c r="H256" t="s">
        <v>97</v>
      </c>
      <c r="I256" t="s">
        <v>424</v>
      </c>
      <c r="J256" t="s">
        <v>425</v>
      </c>
      <c r="K256" t="s">
        <v>400</v>
      </c>
      <c r="L256" t="s">
        <v>90</v>
      </c>
      <c r="M256" s="1"/>
      <c r="N256" t="s">
        <v>609</v>
      </c>
      <c r="O256">
        <v>100</v>
      </c>
      <c r="Q256" t="s">
        <v>36</v>
      </c>
      <c r="T256" t="str">
        <f>VLOOKUP(N256,Sheet1!W:X,2,FALSE)</f>
        <v>Pass with Condition</v>
      </c>
    </row>
    <row r="257" spans="1:20" x14ac:dyDescent="0.25">
      <c r="A257" t="s">
        <v>261</v>
      </c>
      <c r="B257" t="s">
        <v>36</v>
      </c>
      <c r="C257" t="s">
        <v>36</v>
      </c>
      <c r="D257" t="s">
        <v>36</v>
      </c>
      <c r="E257" t="s">
        <v>385</v>
      </c>
      <c r="F257" t="s">
        <v>386</v>
      </c>
      <c r="G257" t="s">
        <v>387</v>
      </c>
      <c r="H257" t="s">
        <v>302</v>
      </c>
      <c r="I257" t="s">
        <v>405</v>
      </c>
      <c r="J257" t="s">
        <v>406</v>
      </c>
      <c r="K257" t="s">
        <v>400</v>
      </c>
      <c r="L257" t="s">
        <v>90</v>
      </c>
      <c r="M257" s="1"/>
      <c r="N257" t="s">
        <v>709</v>
      </c>
      <c r="O257">
        <v>100</v>
      </c>
      <c r="Q257" t="s">
        <v>36</v>
      </c>
      <c r="T257" t="str">
        <f>VLOOKUP(N257,Sheet1!W:X,2,FALSE)</f>
        <v>Pass with Condition</v>
      </c>
    </row>
    <row r="258" spans="1:20" x14ac:dyDescent="0.25">
      <c r="A258" t="s">
        <v>261</v>
      </c>
      <c r="B258" t="s">
        <v>36</v>
      </c>
      <c r="C258" t="s">
        <v>36</v>
      </c>
      <c r="D258" t="s">
        <v>36</v>
      </c>
      <c r="E258" t="s">
        <v>385</v>
      </c>
      <c r="F258" t="s">
        <v>386</v>
      </c>
      <c r="G258" t="s">
        <v>387</v>
      </c>
      <c r="H258" t="s">
        <v>276</v>
      </c>
      <c r="I258" t="s">
        <v>277</v>
      </c>
      <c r="J258" t="s">
        <v>307</v>
      </c>
      <c r="K258" t="s">
        <v>410</v>
      </c>
      <c r="L258" t="s">
        <v>90</v>
      </c>
      <c r="M258" s="1"/>
      <c r="N258" t="s">
        <v>710</v>
      </c>
      <c r="O258">
        <v>100</v>
      </c>
      <c r="Q258" t="s">
        <v>36</v>
      </c>
      <c r="T258" t="str">
        <f>VLOOKUP(N258,Sheet1!W:X,2,FALSE)</f>
        <v>Pass with Condition</v>
      </c>
    </row>
    <row r="259" spans="1:20" x14ac:dyDescent="0.25">
      <c r="A259" t="s">
        <v>261</v>
      </c>
      <c r="B259" t="s">
        <v>36</v>
      </c>
      <c r="C259" t="s">
        <v>36</v>
      </c>
      <c r="D259" t="s">
        <v>36</v>
      </c>
      <c r="E259" t="s">
        <v>385</v>
      </c>
      <c r="F259" t="s">
        <v>391</v>
      </c>
      <c r="G259" t="s">
        <v>392</v>
      </c>
      <c r="H259" t="s">
        <v>97</v>
      </c>
      <c r="I259" t="s">
        <v>98</v>
      </c>
      <c r="J259" t="s">
        <v>420</v>
      </c>
      <c r="K259" t="s">
        <v>400</v>
      </c>
      <c r="L259" t="s">
        <v>90</v>
      </c>
      <c r="M259" s="1"/>
      <c r="N259" t="s">
        <v>711</v>
      </c>
      <c r="O259">
        <v>100</v>
      </c>
      <c r="Q259" t="s">
        <v>36</v>
      </c>
      <c r="T259" t="str">
        <f>VLOOKUP(N259,Sheet1!W:X,2,FALSE)</f>
        <v>Pass with Condition</v>
      </c>
    </row>
    <row r="260" spans="1:20" x14ac:dyDescent="0.25">
      <c r="A260" t="s">
        <v>261</v>
      </c>
      <c r="B260" t="s">
        <v>36</v>
      </c>
      <c r="C260" t="s">
        <v>36</v>
      </c>
      <c r="D260" t="s">
        <v>36</v>
      </c>
      <c r="E260" t="s">
        <v>385</v>
      </c>
      <c r="F260" t="s">
        <v>391</v>
      </c>
      <c r="G260" t="s">
        <v>392</v>
      </c>
      <c r="H260" t="s">
        <v>97</v>
      </c>
      <c r="I260" t="s">
        <v>98</v>
      </c>
      <c r="J260" t="s">
        <v>295</v>
      </c>
      <c r="K260" t="s">
        <v>400</v>
      </c>
      <c r="L260" t="s">
        <v>90</v>
      </c>
      <c r="M260" s="1"/>
      <c r="N260" t="s">
        <v>712</v>
      </c>
      <c r="O260">
        <v>100</v>
      </c>
      <c r="Q260" t="s">
        <v>36</v>
      </c>
      <c r="T260" t="str">
        <f>VLOOKUP(N260,Sheet1!W:X,2,FALSE)</f>
        <v>Pass with Condition</v>
      </c>
    </row>
    <row r="261" spans="1:20" x14ac:dyDescent="0.25">
      <c r="A261" t="s">
        <v>261</v>
      </c>
      <c r="B261" t="s">
        <v>36</v>
      </c>
      <c r="C261" t="s">
        <v>36</v>
      </c>
      <c r="D261" t="s">
        <v>36</v>
      </c>
      <c r="E261" t="s">
        <v>632</v>
      </c>
      <c r="F261" t="s">
        <v>633</v>
      </c>
      <c r="G261" t="s">
        <v>634</v>
      </c>
      <c r="H261" t="s">
        <v>116</v>
      </c>
      <c r="I261" t="s">
        <v>713</v>
      </c>
      <c r="J261" t="s">
        <v>713</v>
      </c>
      <c r="K261" t="s">
        <v>637</v>
      </c>
      <c r="L261" t="s">
        <v>29</v>
      </c>
      <c r="M261" s="1"/>
      <c r="N261" t="s">
        <v>714</v>
      </c>
      <c r="O261">
        <v>100</v>
      </c>
      <c r="Q261" t="s">
        <v>36</v>
      </c>
      <c r="T261" t="str">
        <f>VLOOKUP(N261,Sheet1!W:X,2,FALSE)</f>
        <v>PASS</v>
      </c>
    </row>
    <row r="262" spans="1:20" x14ac:dyDescent="0.25">
      <c r="A262" t="s">
        <v>261</v>
      </c>
      <c r="B262" t="s">
        <v>36</v>
      </c>
      <c r="C262" t="s">
        <v>36</v>
      </c>
      <c r="D262" t="s">
        <v>36</v>
      </c>
      <c r="E262" t="s">
        <v>632</v>
      </c>
      <c r="F262" t="s">
        <v>633</v>
      </c>
      <c r="G262" t="s">
        <v>634</v>
      </c>
      <c r="H262" t="s">
        <v>116</v>
      </c>
      <c r="I262" t="s">
        <v>313</v>
      </c>
      <c r="J262" t="s">
        <v>715</v>
      </c>
      <c r="K262" t="s">
        <v>637</v>
      </c>
      <c r="L262" t="s">
        <v>29</v>
      </c>
      <c r="M262" s="1"/>
      <c r="N262" t="s">
        <v>716</v>
      </c>
      <c r="O262">
        <v>100</v>
      </c>
      <c r="Q262" t="s">
        <v>36</v>
      </c>
      <c r="T262" t="str">
        <f>VLOOKUP(N262,Sheet1!W:X,2,FALSE)</f>
        <v>PASS</v>
      </c>
    </row>
    <row r="263" spans="1:20" x14ac:dyDescent="0.25">
      <c r="A263" t="s">
        <v>261</v>
      </c>
      <c r="B263" t="s">
        <v>36</v>
      </c>
      <c r="C263" t="s">
        <v>36</v>
      </c>
      <c r="D263" t="s">
        <v>36</v>
      </c>
      <c r="E263" t="s">
        <v>641</v>
      </c>
      <c r="F263" t="s">
        <v>642</v>
      </c>
      <c r="G263" t="s">
        <v>643</v>
      </c>
      <c r="H263" t="s">
        <v>155</v>
      </c>
      <c r="I263" t="s">
        <v>156</v>
      </c>
      <c r="J263" t="s">
        <v>116</v>
      </c>
      <c r="K263" t="s">
        <v>644</v>
      </c>
      <c r="L263" t="s">
        <v>216</v>
      </c>
      <c r="M263" s="1"/>
      <c r="N263" t="s">
        <v>717</v>
      </c>
      <c r="O263">
        <v>100</v>
      </c>
      <c r="Q263" t="s">
        <v>36</v>
      </c>
      <c r="T263" t="str">
        <f>VLOOKUP(N263,Sheet1!W:X,2,FALSE)</f>
        <v>PASS</v>
      </c>
    </row>
    <row r="264" spans="1:20" x14ac:dyDescent="0.25">
      <c r="A264" t="s">
        <v>261</v>
      </c>
      <c r="B264" t="s">
        <v>36</v>
      </c>
      <c r="C264" t="s">
        <v>36</v>
      </c>
      <c r="D264" t="s">
        <v>36</v>
      </c>
      <c r="E264" t="s">
        <v>718</v>
      </c>
      <c r="F264" t="s">
        <v>719</v>
      </c>
      <c r="G264" t="s">
        <v>720</v>
      </c>
      <c r="H264" t="s">
        <v>155</v>
      </c>
      <c r="I264" t="s">
        <v>156</v>
      </c>
      <c r="J264" t="s">
        <v>116</v>
      </c>
      <c r="K264" t="s">
        <v>721</v>
      </c>
      <c r="L264" t="s">
        <v>216</v>
      </c>
      <c r="M264" s="1"/>
      <c r="N264" t="s">
        <v>722</v>
      </c>
      <c r="O264">
        <v>100</v>
      </c>
      <c r="Q264" t="s">
        <v>36</v>
      </c>
      <c r="T264" t="str">
        <f>VLOOKUP(N264,Sheet1!W:X,2,FALSE)</f>
        <v>PASS</v>
      </c>
    </row>
    <row r="265" spans="1:20" x14ac:dyDescent="0.25">
      <c r="A265" t="s">
        <v>261</v>
      </c>
      <c r="B265" t="s">
        <v>36</v>
      </c>
      <c r="C265" t="s">
        <v>36</v>
      </c>
      <c r="D265" t="s">
        <v>36</v>
      </c>
      <c r="E265" t="s">
        <v>456</v>
      </c>
      <c r="F265" t="s">
        <v>457</v>
      </c>
      <c r="G265" t="s">
        <v>458</v>
      </c>
      <c r="H265" t="s">
        <v>155</v>
      </c>
      <c r="I265" t="s">
        <v>156</v>
      </c>
      <c r="J265" t="s">
        <v>388</v>
      </c>
      <c r="K265" t="s">
        <v>462</v>
      </c>
      <c r="L265" t="s">
        <v>90</v>
      </c>
      <c r="M265" s="1"/>
      <c r="N265" t="s">
        <v>723</v>
      </c>
      <c r="O265">
        <v>100</v>
      </c>
      <c r="Q265" t="s">
        <v>36</v>
      </c>
      <c r="T265" t="str">
        <f>VLOOKUP(N265,Sheet1!W:X,2,FALSE)</f>
        <v>PASS</v>
      </c>
    </row>
    <row r="266" spans="1:20" x14ac:dyDescent="0.25">
      <c r="A266" t="s">
        <v>261</v>
      </c>
      <c r="B266" t="s">
        <v>36</v>
      </c>
      <c r="C266" t="s">
        <v>36</v>
      </c>
      <c r="D266" t="s">
        <v>36</v>
      </c>
      <c r="E266" t="s">
        <v>456</v>
      </c>
      <c r="F266" t="s">
        <v>457</v>
      </c>
      <c r="G266" t="s">
        <v>458</v>
      </c>
      <c r="H266" t="s">
        <v>276</v>
      </c>
      <c r="I266" t="s">
        <v>277</v>
      </c>
      <c r="J266" t="s">
        <v>307</v>
      </c>
      <c r="K266" t="s">
        <v>462</v>
      </c>
      <c r="L266" t="s">
        <v>90</v>
      </c>
      <c r="M266" s="1"/>
      <c r="N266" t="s">
        <v>724</v>
      </c>
      <c r="O266">
        <v>100</v>
      </c>
      <c r="Q266" t="s">
        <v>36</v>
      </c>
      <c r="T266" t="str">
        <f>VLOOKUP(N266,Sheet1!W:X,2,FALSE)</f>
        <v>PASS</v>
      </c>
    </row>
    <row r="267" spans="1:20" x14ac:dyDescent="0.25">
      <c r="A267" t="s">
        <v>261</v>
      </c>
      <c r="B267" t="s">
        <v>36</v>
      </c>
      <c r="C267" t="s">
        <v>36</v>
      </c>
      <c r="D267" t="s">
        <v>36</v>
      </c>
      <c r="E267" t="s">
        <v>456</v>
      </c>
      <c r="F267" t="s">
        <v>457</v>
      </c>
      <c r="G267" t="s">
        <v>458</v>
      </c>
      <c r="H267" t="s">
        <v>265</v>
      </c>
      <c r="I267" t="s">
        <v>266</v>
      </c>
      <c r="J267" t="s">
        <v>319</v>
      </c>
      <c r="K267" t="s">
        <v>462</v>
      </c>
      <c r="L267" t="s">
        <v>90</v>
      </c>
      <c r="M267" s="1"/>
      <c r="N267" t="s">
        <v>725</v>
      </c>
      <c r="O267">
        <v>100</v>
      </c>
      <c r="Q267" t="s">
        <v>36</v>
      </c>
      <c r="T267" t="str">
        <f>VLOOKUP(N267,Sheet1!W:X,2,FALSE)</f>
        <v>PASS</v>
      </c>
    </row>
    <row r="268" spans="1:20" x14ac:dyDescent="0.25">
      <c r="A268" t="s">
        <v>261</v>
      </c>
      <c r="B268" t="s">
        <v>36</v>
      </c>
      <c r="C268" t="s">
        <v>36</v>
      </c>
      <c r="D268" t="s">
        <v>36</v>
      </c>
      <c r="E268" t="s">
        <v>726</v>
      </c>
      <c r="F268" t="s">
        <v>727</v>
      </c>
      <c r="G268" t="s">
        <v>728</v>
      </c>
      <c r="H268" t="s">
        <v>116</v>
      </c>
      <c r="I268" t="s">
        <v>364</v>
      </c>
      <c r="J268" t="s">
        <v>688</v>
      </c>
      <c r="K268" t="s">
        <v>729</v>
      </c>
      <c r="L268" t="s">
        <v>90</v>
      </c>
      <c r="M268" s="1"/>
      <c r="N268" t="s">
        <v>730</v>
      </c>
      <c r="O268">
        <v>100</v>
      </c>
      <c r="Q268" t="s">
        <v>36</v>
      </c>
      <c r="T268" t="str">
        <f>VLOOKUP(N268,Sheet1!W:X,2,FALSE)</f>
        <v>PASS</v>
      </c>
    </row>
    <row r="269" spans="1:20" x14ac:dyDescent="0.25">
      <c r="A269" t="s">
        <v>261</v>
      </c>
      <c r="B269" t="s">
        <v>36</v>
      </c>
      <c r="C269" t="s">
        <v>36</v>
      </c>
      <c r="D269" t="s">
        <v>36</v>
      </c>
      <c r="E269" t="s">
        <v>726</v>
      </c>
      <c r="F269" t="s">
        <v>727</v>
      </c>
      <c r="G269" t="s">
        <v>728</v>
      </c>
      <c r="H269" t="s">
        <v>116</v>
      </c>
      <c r="I269" t="s">
        <v>635</v>
      </c>
      <c r="J269" t="s">
        <v>731</v>
      </c>
      <c r="K269" t="s">
        <v>732</v>
      </c>
      <c r="L269" t="s">
        <v>90</v>
      </c>
      <c r="M269" s="1"/>
      <c r="N269" t="s">
        <v>733</v>
      </c>
      <c r="O269">
        <v>100</v>
      </c>
      <c r="Q269" t="s">
        <v>36</v>
      </c>
      <c r="T269" t="str">
        <f>VLOOKUP(N269,Sheet1!W:X,2,FALSE)</f>
        <v>PASS</v>
      </c>
    </row>
    <row r="270" spans="1:20" x14ac:dyDescent="0.25">
      <c r="A270" t="s">
        <v>261</v>
      </c>
      <c r="B270" t="s">
        <v>36</v>
      </c>
      <c r="C270" t="s">
        <v>36</v>
      </c>
      <c r="D270" t="s">
        <v>36</v>
      </c>
      <c r="E270" t="s">
        <v>726</v>
      </c>
      <c r="F270" t="s">
        <v>727</v>
      </c>
      <c r="G270" t="s">
        <v>728</v>
      </c>
      <c r="H270" t="s">
        <v>116</v>
      </c>
      <c r="I270" t="s">
        <v>635</v>
      </c>
      <c r="J270" t="s">
        <v>636</v>
      </c>
      <c r="K270" t="s">
        <v>732</v>
      </c>
      <c r="L270" t="s">
        <v>90</v>
      </c>
      <c r="M270" s="1"/>
      <c r="N270" t="s">
        <v>734</v>
      </c>
      <c r="O270">
        <v>100</v>
      </c>
      <c r="Q270" t="s">
        <v>36</v>
      </c>
      <c r="T270" t="str">
        <f>VLOOKUP(N270,Sheet1!W:X,2,FALSE)</f>
        <v>PASS</v>
      </c>
    </row>
    <row r="271" spans="1:20" x14ac:dyDescent="0.25">
      <c r="A271" t="s">
        <v>261</v>
      </c>
      <c r="B271" t="s">
        <v>36</v>
      </c>
      <c r="C271" t="s">
        <v>36</v>
      </c>
      <c r="D271" t="s">
        <v>36</v>
      </c>
      <c r="E271" t="s">
        <v>726</v>
      </c>
      <c r="F271" t="s">
        <v>727</v>
      </c>
      <c r="G271" t="s">
        <v>728</v>
      </c>
      <c r="H271" t="s">
        <v>116</v>
      </c>
      <c r="I271" t="s">
        <v>635</v>
      </c>
      <c r="J271" t="s">
        <v>639</v>
      </c>
      <c r="K271" t="s">
        <v>732</v>
      </c>
      <c r="L271" t="s">
        <v>90</v>
      </c>
      <c r="M271" s="1"/>
      <c r="N271" t="s">
        <v>735</v>
      </c>
      <c r="O271">
        <v>100</v>
      </c>
      <c r="Q271" t="s">
        <v>36</v>
      </c>
      <c r="T271" t="str">
        <f>VLOOKUP(N271,Sheet1!W:X,2,FALSE)</f>
        <v>PASS</v>
      </c>
    </row>
    <row r="272" spans="1:20" x14ac:dyDescent="0.25">
      <c r="A272" t="s">
        <v>261</v>
      </c>
      <c r="B272" t="s">
        <v>36</v>
      </c>
      <c r="C272" t="s">
        <v>36</v>
      </c>
      <c r="D272" t="s">
        <v>36</v>
      </c>
      <c r="E272" t="s">
        <v>726</v>
      </c>
      <c r="F272" t="s">
        <v>727</v>
      </c>
      <c r="G272" t="s">
        <v>728</v>
      </c>
      <c r="H272" t="s">
        <v>116</v>
      </c>
      <c r="I272" t="s">
        <v>713</v>
      </c>
      <c r="J272" t="s">
        <v>713</v>
      </c>
      <c r="K272" t="s">
        <v>732</v>
      </c>
      <c r="L272" t="s">
        <v>90</v>
      </c>
      <c r="M272" s="1"/>
      <c r="N272" t="s">
        <v>736</v>
      </c>
      <c r="O272">
        <v>100</v>
      </c>
      <c r="Q272" t="s">
        <v>36</v>
      </c>
      <c r="T272" t="str">
        <f>VLOOKUP(N272,Sheet1!W:X,2,FALSE)</f>
        <v>PASS</v>
      </c>
    </row>
    <row r="273" spans="1:20" x14ac:dyDescent="0.25">
      <c r="A273" t="s">
        <v>261</v>
      </c>
      <c r="B273" t="s">
        <v>36</v>
      </c>
      <c r="C273" t="s">
        <v>36</v>
      </c>
      <c r="D273" t="s">
        <v>36</v>
      </c>
      <c r="E273" t="s">
        <v>726</v>
      </c>
      <c r="F273" t="s">
        <v>727</v>
      </c>
      <c r="G273" t="s">
        <v>728</v>
      </c>
      <c r="H273" t="s">
        <v>116</v>
      </c>
      <c r="I273" t="s">
        <v>313</v>
      </c>
      <c r="J273" t="s">
        <v>715</v>
      </c>
      <c r="K273" t="s">
        <v>732</v>
      </c>
      <c r="L273" t="s">
        <v>90</v>
      </c>
      <c r="M273" s="1"/>
      <c r="N273" t="s">
        <v>737</v>
      </c>
      <c r="O273">
        <v>100</v>
      </c>
      <c r="Q273" t="s">
        <v>36</v>
      </c>
      <c r="T273" t="str">
        <f>VLOOKUP(N273,Sheet1!W:X,2,FALSE)</f>
        <v>PASS</v>
      </c>
    </row>
    <row r="274" spans="1:20" x14ac:dyDescent="0.25">
      <c r="A274" t="s">
        <v>261</v>
      </c>
      <c r="B274" t="s">
        <v>36</v>
      </c>
      <c r="C274" t="s">
        <v>36</v>
      </c>
      <c r="D274" t="s">
        <v>36</v>
      </c>
      <c r="E274" t="s">
        <v>726</v>
      </c>
      <c r="F274" t="s">
        <v>727</v>
      </c>
      <c r="G274" t="s">
        <v>728</v>
      </c>
      <c r="H274" t="s">
        <v>116</v>
      </c>
      <c r="I274" t="s">
        <v>364</v>
      </c>
      <c r="J274" t="s">
        <v>688</v>
      </c>
      <c r="K274" t="s">
        <v>729</v>
      </c>
      <c r="L274" t="s">
        <v>29</v>
      </c>
      <c r="M274" s="1"/>
      <c r="N274" t="s">
        <v>738</v>
      </c>
      <c r="O274">
        <v>100</v>
      </c>
      <c r="Q274" t="s">
        <v>36</v>
      </c>
      <c r="T274" t="str">
        <f>VLOOKUP(N274,Sheet1!W:X,2,FALSE)</f>
        <v>PASS</v>
      </c>
    </row>
    <row r="275" spans="1:20" x14ac:dyDescent="0.25">
      <c r="A275" t="s">
        <v>261</v>
      </c>
      <c r="B275" t="s">
        <v>36</v>
      </c>
      <c r="C275" t="s">
        <v>36</v>
      </c>
      <c r="D275" t="s">
        <v>36</v>
      </c>
      <c r="E275" t="s">
        <v>726</v>
      </c>
      <c r="F275" t="s">
        <v>727</v>
      </c>
      <c r="G275" t="s">
        <v>728</v>
      </c>
      <c r="H275" t="s">
        <v>116</v>
      </c>
      <c r="I275" t="s">
        <v>635</v>
      </c>
      <c r="J275" t="s">
        <v>731</v>
      </c>
      <c r="K275" t="s">
        <v>732</v>
      </c>
      <c r="L275" t="s">
        <v>29</v>
      </c>
      <c r="M275" s="1"/>
      <c r="N275" t="s">
        <v>739</v>
      </c>
      <c r="O275">
        <v>100</v>
      </c>
      <c r="Q275" t="s">
        <v>36</v>
      </c>
      <c r="T275" t="str">
        <f>VLOOKUP(N275,Sheet1!W:X,2,FALSE)</f>
        <v>PASS</v>
      </c>
    </row>
    <row r="276" spans="1:20" x14ac:dyDescent="0.25">
      <c r="A276" t="s">
        <v>261</v>
      </c>
      <c r="B276" t="s">
        <v>36</v>
      </c>
      <c r="C276" t="s">
        <v>36</v>
      </c>
      <c r="D276" t="s">
        <v>36</v>
      </c>
      <c r="E276" t="s">
        <v>726</v>
      </c>
      <c r="F276" t="s">
        <v>727</v>
      </c>
      <c r="G276" t="s">
        <v>728</v>
      </c>
      <c r="H276" t="s">
        <v>116</v>
      </c>
      <c r="I276" t="s">
        <v>635</v>
      </c>
      <c r="J276" t="s">
        <v>636</v>
      </c>
      <c r="K276" t="s">
        <v>732</v>
      </c>
      <c r="L276" t="s">
        <v>29</v>
      </c>
      <c r="M276" s="1"/>
      <c r="N276" t="s">
        <v>740</v>
      </c>
      <c r="O276">
        <v>100</v>
      </c>
      <c r="Q276" t="s">
        <v>36</v>
      </c>
      <c r="T276" t="str">
        <f>VLOOKUP(N276,Sheet1!W:X,2,FALSE)</f>
        <v>PASS</v>
      </c>
    </row>
    <row r="277" spans="1:20" x14ac:dyDescent="0.25">
      <c r="A277" t="s">
        <v>261</v>
      </c>
      <c r="B277" t="s">
        <v>36</v>
      </c>
      <c r="C277" t="s">
        <v>36</v>
      </c>
      <c r="D277" t="s">
        <v>36</v>
      </c>
      <c r="E277" t="s">
        <v>726</v>
      </c>
      <c r="F277" t="s">
        <v>727</v>
      </c>
      <c r="G277" t="s">
        <v>728</v>
      </c>
      <c r="H277" t="s">
        <v>116</v>
      </c>
      <c r="I277" t="s">
        <v>635</v>
      </c>
      <c r="J277" t="s">
        <v>639</v>
      </c>
      <c r="K277" t="s">
        <v>732</v>
      </c>
      <c r="L277" t="s">
        <v>29</v>
      </c>
      <c r="M277" s="1"/>
      <c r="N277" t="s">
        <v>741</v>
      </c>
      <c r="O277">
        <v>100</v>
      </c>
      <c r="Q277" t="s">
        <v>36</v>
      </c>
      <c r="T277" t="str">
        <f>VLOOKUP(N277,Sheet1!W:X,2,FALSE)</f>
        <v>PASS</v>
      </c>
    </row>
    <row r="278" spans="1:20" x14ac:dyDescent="0.25">
      <c r="A278" t="s">
        <v>261</v>
      </c>
      <c r="B278" t="s">
        <v>36</v>
      </c>
      <c r="C278" t="s">
        <v>36</v>
      </c>
      <c r="D278" t="s">
        <v>36</v>
      </c>
      <c r="E278" t="s">
        <v>726</v>
      </c>
      <c r="F278" t="s">
        <v>727</v>
      </c>
      <c r="G278" t="s">
        <v>728</v>
      </c>
      <c r="H278" t="s">
        <v>116</v>
      </c>
      <c r="I278" t="s">
        <v>713</v>
      </c>
      <c r="J278" t="s">
        <v>713</v>
      </c>
      <c r="K278" t="s">
        <v>732</v>
      </c>
      <c r="L278" t="s">
        <v>29</v>
      </c>
      <c r="M278" s="1"/>
      <c r="N278" t="s">
        <v>742</v>
      </c>
      <c r="O278">
        <v>100</v>
      </c>
      <c r="Q278" t="s">
        <v>36</v>
      </c>
      <c r="T278" t="str">
        <f>VLOOKUP(N278,Sheet1!W:X,2,FALSE)</f>
        <v>PASS</v>
      </c>
    </row>
    <row r="279" spans="1:20" x14ac:dyDescent="0.25">
      <c r="A279" t="s">
        <v>261</v>
      </c>
      <c r="B279" t="s">
        <v>36</v>
      </c>
      <c r="C279" t="s">
        <v>36</v>
      </c>
      <c r="D279" t="s">
        <v>36</v>
      </c>
      <c r="E279" t="s">
        <v>726</v>
      </c>
      <c r="F279" t="s">
        <v>727</v>
      </c>
      <c r="G279" t="s">
        <v>728</v>
      </c>
      <c r="H279" t="s">
        <v>116</v>
      </c>
      <c r="I279" t="s">
        <v>313</v>
      </c>
      <c r="J279" t="s">
        <v>715</v>
      </c>
      <c r="K279" t="s">
        <v>732</v>
      </c>
      <c r="L279" t="s">
        <v>29</v>
      </c>
      <c r="M279" s="1"/>
      <c r="N279" t="s">
        <v>743</v>
      </c>
      <c r="O279">
        <v>100</v>
      </c>
      <c r="Q279" t="s">
        <v>36</v>
      </c>
      <c r="T279" t="str">
        <f>VLOOKUP(N279,Sheet1!W:X,2,FALSE)</f>
        <v>PASS</v>
      </c>
    </row>
    <row r="280" spans="1:20" x14ac:dyDescent="0.25">
      <c r="A280" t="s">
        <v>261</v>
      </c>
      <c r="B280" t="s">
        <v>36</v>
      </c>
      <c r="C280" t="s">
        <v>36</v>
      </c>
      <c r="D280" t="s">
        <v>36</v>
      </c>
      <c r="E280" t="s">
        <v>744</v>
      </c>
      <c r="F280" t="s">
        <v>745</v>
      </c>
      <c r="G280" t="s">
        <v>746</v>
      </c>
      <c r="H280" t="s">
        <v>302</v>
      </c>
      <c r="I280" t="s">
        <v>562</v>
      </c>
      <c r="J280" t="s">
        <v>563</v>
      </c>
      <c r="K280" t="s">
        <v>747</v>
      </c>
      <c r="L280" t="s">
        <v>90</v>
      </c>
      <c r="M280" s="1"/>
      <c r="N280" t="s">
        <v>748</v>
      </c>
      <c r="O280">
        <v>100</v>
      </c>
      <c r="Q280" t="s">
        <v>36</v>
      </c>
      <c r="T280" t="str">
        <f>VLOOKUP(N280,Sheet1!W:X,2,FALSE)</f>
        <v>PASS</v>
      </c>
    </row>
    <row r="281" spans="1:20" x14ac:dyDescent="0.25">
      <c r="A281" t="s">
        <v>261</v>
      </c>
      <c r="B281" t="s">
        <v>36</v>
      </c>
      <c r="C281" t="s">
        <v>36</v>
      </c>
      <c r="D281" t="s">
        <v>36</v>
      </c>
      <c r="E281" t="s">
        <v>744</v>
      </c>
      <c r="F281" t="s">
        <v>745</v>
      </c>
      <c r="G281" t="s">
        <v>746</v>
      </c>
      <c r="H281" t="s">
        <v>302</v>
      </c>
      <c r="I281" t="s">
        <v>562</v>
      </c>
      <c r="J281" t="s">
        <v>563</v>
      </c>
      <c r="K281" t="s">
        <v>747</v>
      </c>
      <c r="L281" t="s">
        <v>29</v>
      </c>
      <c r="M281" s="1"/>
      <c r="N281" t="s">
        <v>749</v>
      </c>
      <c r="O281">
        <v>100</v>
      </c>
      <c r="Q281" t="s">
        <v>36</v>
      </c>
      <c r="T281" t="str">
        <f>VLOOKUP(N281,Sheet1!W:X,2,FALSE)</f>
        <v>PASS</v>
      </c>
    </row>
    <row r="282" spans="1:20" x14ac:dyDescent="0.25">
      <c r="A282" t="s">
        <v>261</v>
      </c>
      <c r="B282" t="s">
        <v>36</v>
      </c>
      <c r="C282" t="s">
        <v>36</v>
      </c>
      <c r="D282" t="s">
        <v>36</v>
      </c>
      <c r="E282" t="s">
        <v>750</v>
      </c>
      <c r="F282" t="s">
        <v>751</v>
      </c>
      <c r="G282" t="s">
        <v>752</v>
      </c>
      <c r="H282" t="s">
        <v>306</v>
      </c>
      <c r="I282" t="s">
        <v>306</v>
      </c>
      <c r="J282" t="s">
        <v>307</v>
      </c>
      <c r="K282" t="s">
        <v>753</v>
      </c>
      <c r="L282" t="s">
        <v>90</v>
      </c>
      <c r="M282" s="1"/>
      <c r="N282" t="s">
        <v>754</v>
      </c>
      <c r="O282">
        <v>100</v>
      </c>
      <c r="Q282" t="s">
        <v>36</v>
      </c>
      <c r="T282" t="str">
        <f>VLOOKUP(N282,Sheet1!W:X,2,FALSE)</f>
        <v>Pass with Condition</v>
      </c>
    </row>
    <row r="283" spans="1:20" x14ac:dyDescent="0.25">
      <c r="A283" t="s">
        <v>261</v>
      </c>
      <c r="B283" t="s">
        <v>36</v>
      </c>
      <c r="C283" t="s">
        <v>36</v>
      </c>
      <c r="D283" t="s">
        <v>36</v>
      </c>
      <c r="E283" t="s">
        <v>750</v>
      </c>
      <c r="F283" t="s">
        <v>751</v>
      </c>
      <c r="G283" t="s">
        <v>752</v>
      </c>
      <c r="H283" t="s">
        <v>276</v>
      </c>
      <c r="I283" t="s">
        <v>277</v>
      </c>
      <c r="J283" t="s">
        <v>307</v>
      </c>
      <c r="K283" t="s">
        <v>753</v>
      </c>
      <c r="L283" t="s">
        <v>90</v>
      </c>
      <c r="M283" s="1"/>
      <c r="N283" t="s">
        <v>755</v>
      </c>
      <c r="O283">
        <v>100</v>
      </c>
      <c r="Q283" t="s">
        <v>36</v>
      </c>
      <c r="T283" t="str">
        <f>VLOOKUP(N283,Sheet1!W:X,2,FALSE)</f>
        <v>Pass with Condition</v>
      </c>
    </row>
    <row r="284" spans="1:20" x14ac:dyDescent="0.25">
      <c r="A284" t="s">
        <v>261</v>
      </c>
      <c r="B284" t="s">
        <v>36</v>
      </c>
      <c r="C284" t="s">
        <v>36</v>
      </c>
      <c r="D284" t="s">
        <v>36</v>
      </c>
      <c r="E284" t="s">
        <v>750</v>
      </c>
      <c r="F284" t="s">
        <v>751</v>
      </c>
      <c r="G284" t="s">
        <v>752</v>
      </c>
      <c r="H284" t="s">
        <v>116</v>
      </c>
      <c r="I284" t="s">
        <v>364</v>
      </c>
      <c r="J284" t="s">
        <v>365</v>
      </c>
      <c r="K284" t="s">
        <v>756</v>
      </c>
      <c r="L284" t="s">
        <v>29</v>
      </c>
      <c r="M284" s="1"/>
      <c r="N284" t="s">
        <v>757</v>
      </c>
      <c r="O284">
        <v>100</v>
      </c>
      <c r="Q284" t="s">
        <v>36</v>
      </c>
      <c r="T284" t="str">
        <f>VLOOKUP(N284,Sheet1!W:X,2,FALSE)</f>
        <v>Pass with Condition</v>
      </c>
    </row>
    <row r="285" spans="1:20" x14ac:dyDescent="0.25">
      <c r="A285" t="s">
        <v>261</v>
      </c>
      <c r="B285" t="s">
        <v>36</v>
      </c>
      <c r="C285" t="s">
        <v>36</v>
      </c>
      <c r="D285" t="s">
        <v>36</v>
      </c>
      <c r="E285" t="s">
        <v>758</v>
      </c>
      <c r="F285" t="s">
        <v>759</v>
      </c>
      <c r="G285" t="s">
        <v>760</v>
      </c>
      <c r="H285" t="s">
        <v>306</v>
      </c>
      <c r="I285" t="s">
        <v>306</v>
      </c>
      <c r="J285" t="s">
        <v>307</v>
      </c>
      <c r="K285" t="s">
        <v>761</v>
      </c>
      <c r="L285" t="s">
        <v>90</v>
      </c>
      <c r="M285" s="1"/>
      <c r="N285" t="s">
        <v>762</v>
      </c>
      <c r="O285">
        <v>100</v>
      </c>
      <c r="Q285" t="s">
        <v>36</v>
      </c>
      <c r="T285" t="str">
        <f>VLOOKUP(N285,Sheet1!W:X,2,FALSE)</f>
        <v>Pass with Condition</v>
      </c>
    </row>
    <row r="286" spans="1:20" x14ac:dyDescent="0.25">
      <c r="A286" t="s">
        <v>261</v>
      </c>
      <c r="B286" t="s">
        <v>36</v>
      </c>
      <c r="C286" t="s">
        <v>36</v>
      </c>
      <c r="D286" t="s">
        <v>36</v>
      </c>
      <c r="E286" t="s">
        <v>763</v>
      </c>
      <c r="F286" t="s">
        <v>764</v>
      </c>
      <c r="G286" t="s">
        <v>765</v>
      </c>
      <c r="H286" t="s">
        <v>155</v>
      </c>
      <c r="I286" t="s">
        <v>156</v>
      </c>
      <c r="J286" t="s">
        <v>116</v>
      </c>
      <c r="K286" t="s">
        <v>766</v>
      </c>
      <c r="L286" t="s">
        <v>29</v>
      </c>
      <c r="M286" s="1"/>
      <c r="N286" t="s">
        <v>767</v>
      </c>
      <c r="O286">
        <v>100</v>
      </c>
      <c r="Q286" t="s">
        <v>36</v>
      </c>
      <c r="T286" t="str">
        <f>VLOOKUP(N286,Sheet1!W:X,2,FALSE)</f>
        <v>PASS</v>
      </c>
    </row>
    <row r="287" spans="1:20" x14ac:dyDescent="0.25">
      <c r="A287" t="s">
        <v>261</v>
      </c>
      <c r="B287" t="s">
        <v>21</v>
      </c>
      <c r="C287" t="s">
        <v>36</v>
      </c>
      <c r="D287" t="s">
        <v>36</v>
      </c>
      <c r="E287" t="s">
        <v>472</v>
      </c>
      <c r="F287" t="s">
        <v>473</v>
      </c>
      <c r="G287" t="s">
        <v>474</v>
      </c>
      <c r="H287" t="s">
        <v>302</v>
      </c>
      <c r="I287" t="s">
        <v>405</v>
      </c>
      <c r="J287" t="s">
        <v>406</v>
      </c>
      <c r="K287" t="s">
        <v>475</v>
      </c>
      <c r="L287" t="s">
        <v>90</v>
      </c>
      <c r="N287" t="s">
        <v>476</v>
      </c>
      <c r="O287">
        <v>100</v>
      </c>
      <c r="Q287" t="s">
        <v>36</v>
      </c>
      <c r="T287" t="str">
        <f>VLOOKUP(N287,Sheet1!W:X,2,FALSE)</f>
        <v>PASS</v>
      </c>
    </row>
    <row r="288" spans="1:20" x14ac:dyDescent="0.25">
      <c r="A288" t="s">
        <v>261</v>
      </c>
      <c r="B288" t="s">
        <v>177</v>
      </c>
      <c r="C288" t="s">
        <v>36</v>
      </c>
      <c r="D288" t="s">
        <v>36</v>
      </c>
      <c r="E288" t="s">
        <v>472</v>
      </c>
      <c r="F288" t="s">
        <v>473</v>
      </c>
      <c r="G288" t="s">
        <v>474</v>
      </c>
      <c r="H288" t="s">
        <v>97</v>
      </c>
      <c r="I288" t="s">
        <v>98</v>
      </c>
      <c r="J288" t="s">
        <v>525</v>
      </c>
      <c r="K288" t="s">
        <v>649</v>
      </c>
      <c r="L288" t="s">
        <v>29</v>
      </c>
      <c r="M288" s="1"/>
      <c r="N288" t="s">
        <v>650</v>
      </c>
      <c r="O288">
        <v>100</v>
      </c>
      <c r="Q288" t="s">
        <v>36</v>
      </c>
      <c r="T288" t="str">
        <f>VLOOKUP(N288,Sheet1!W:X,2,FALSE)</f>
        <v>PASS</v>
      </c>
    </row>
    <row r="289" spans="1:20" x14ac:dyDescent="0.25">
      <c r="A289" t="s">
        <v>261</v>
      </c>
      <c r="B289" t="s">
        <v>36</v>
      </c>
      <c r="C289" t="s">
        <v>36</v>
      </c>
      <c r="D289" t="s">
        <v>36</v>
      </c>
      <c r="E289" t="s">
        <v>472</v>
      </c>
      <c r="F289" t="s">
        <v>473</v>
      </c>
      <c r="G289" t="s">
        <v>474</v>
      </c>
      <c r="H289" t="s">
        <v>40</v>
      </c>
      <c r="I289" t="s">
        <v>333</v>
      </c>
      <c r="J289" t="s">
        <v>770</v>
      </c>
      <c r="K289" t="s">
        <v>649</v>
      </c>
      <c r="L289" t="s">
        <v>29</v>
      </c>
      <c r="M289" s="1"/>
      <c r="N289" t="s">
        <v>771</v>
      </c>
      <c r="O289">
        <v>100</v>
      </c>
      <c r="Q289" t="s">
        <v>36</v>
      </c>
      <c r="T289" t="str">
        <f>VLOOKUP(N289,Sheet1!W:X,2,FALSE)</f>
        <v>PASS</v>
      </c>
    </row>
    <row r="290" spans="1:20" x14ac:dyDescent="0.25">
      <c r="A290" t="s">
        <v>261</v>
      </c>
      <c r="B290" t="s">
        <v>36</v>
      </c>
      <c r="C290" t="s">
        <v>36</v>
      </c>
      <c r="D290" t="s">
        <v>36</v>
      </c>
      <c r="E290" t="s">
        <v>472</v>
      </c>
      <c r="F290" t="s">
        <v>473</v>
      </c>
      <c r="G290" t="s">
        <v>474</v>
      </c>
      <c r="H290" t="s">
        <v>265</v>
      </c>
      <c r="I290" t="s">
        <v>772</v>
      </c>
      <c r="J290" t="s">
        <v>773</v>
      </c>
      <c r="K290" t="s">
        <v>478</v>
      </c>
      <c r="L290" t="s">
        <v>29</v>
      </c>
      <c r="M290" s="1"/>
      <c r="N290" t="s">
        <v>774</v>
      </c>
      <c r="O290">
        <v>100</v>
      </c>
      <c r="Q290" t="s">
        <v>36</v>
      </c>
      <c r="T290" t="str">
        <f>VLOOKUP(N290,Sheet1!W:X,2,FALSE)</f>
        <v>PASS</v>
      </c>
    </row>
    <row r="291" spans="1:20" x14ac:dyDescent="0.25">
      <c r="A291" t="s">
        <v>261</v>
      </c>
      <c r="B291" t="s">
        <v>36</v>
      </c>
      <c r="C291" t="s">
        <v>36</v>
      </c>
      <c r="D291" t="s">
        <v>36</v>
      </c>
      <c r="E291" t="s">
        <v>775</v>
      </c>
      <c r="F291" t="s">
        <v>776</v>
      </c>
      <c r="G291" t="s">
        <v>777</v>
      </c>
      <c r="H291" t="s">
        <v>265</v>
      </c>
      <c r="I291" t="s">
        <v>266</v>
      </c>
      <c r="J291" t="s">
        <v>778</v>
      </c>
      <c r="K291" t="s">
        <v>779</v>
      </c>
      <c r="L291" t="s">
        <v>29</v>
      </c>
      <c r="M291" s="1"/>
      <c r="N291" t="s">
        <v>780</v>
      </c>
      <c r="O291">
        <v>100</v>
      </c>
      <c r="Q291" t="s">
        <v>36</v>
      </c>
      <c r="T291" t="str">
        <f>VLOOKUP(N291,Sheet1!W:X,2,FALSE)</f>
        <v>PASS</v>
      </c>
    </row>
    <row r="292" spans="1:20" x14ac:dyDescent="0.25">
      <c r="A292" t="s">
        <v>261</v>
      </c>
      <c r="B292" t="s">
        <v>36</v>
      </c>
      <c r="C292" t="s">
        <v>36</v>
      </c>
      <c r="D292" t="s">
        <v>36</v>
      </c>
      <c r="E292" t="s">
        <v>781</v>
      </c>
      <c r="F292" t="s">
        <v>782</v>
      </c>
      <c r="G292" t="s">
        <v>783</v>
      </c>
      <c r="H292" t="s">
        <v>265</v>
      </c>
      <c r="I292" t="s">
        <v>266</v>
      </c>
      <c r="J292" t="s">
        <v>778</v>
      </c>
      <c r="K292" t="s">
        <v>784</v>
      </c>
      <c r="L292" t="s">
        <v>29</v>
      </c>
      <c r="M292" s="1"/>
      <c r="N292" t="s">
        <v>785</v>
      </c>
      <c r="O292">
        <v>100</v>
      </c>
      <c r="Q292" t="s">
        <v>36</v>
      </c>
      <c r="T292" t="str">
        <f>VLOOKUP(N292,Sheet1!W:X,2,FALSE)</f>
        <v>PASS</v>
      </c>
    </row>
    <row r="293" spans="1:20" x14ac:dyDescent="0.25">
      <c r="A293" t="s">
        <v>261</v>
      </c>
      <c r="B293" t="s">
        <v>36</v>
      </c>
      <c r="C293" t="s">
        <v>36</v>
      </c>
      <c r="D293" t="s">
        <v>36</v>
      </c>
      <c r="E293" t="s">
        <v>651</v>
      </c>
      <c r="F293" t="s">
        <v>652</v>
      </c>
      <c r="G293" t="s">
        <v>653</v>
      </c>
      <c r="H293" t="s">
        <v>306</v>
      </c>
      <c r="I293" t="s">
        <v>306</v>
      </c>
      <c r="J293" t="s">
        <v>359</v>
      </c>
      <c r="K293" t="s">
        <v>786</v>
      </c>
      <c r="L293" t="s">
        <v>90</v>
      </c>
      <c r="M293" s="1"/>
      <c r="N293" t="s">
        <v>787</v>
      </c>
      <c r="O293">
        <v>100</v>
      </c>
      <c r="Q293" t="s">
        <v>36</v>
      </c>
      <c r="T293" t="str">
        <f>VLOOKUP(N293,Sheet1!W:X,2,FALSE)</f>
        <v>PASS</v>
      </c>
    </row>
    <row r="294" spans="1:20" x14ac:dyDescent="0.25">
      <c r="A294" t="s">
        <v>261</v>
      </c>
      <c r="B294" t="s">
        <v>36</v>
      </c>
      <c r="C294" t="s">
        <v>36</v>
      </c>
      <c r="D294" t="s">
        <v>36</v>
      </c>
      <c r="E294" t="s">
        <v>651</v>
      </c>
      <c r="F294" t="s">
        <v>652</v>
      </c>
      <c r="G294" t="s">
        <v>653</v>
      </c>
      <c r="H294" t="s">
        <v>276</v>
      </c>
      <c r="I294" t="s">
        <v>277</v>
      </c>
      <c r="J294" t="s">
        <v>359</v>
      </c>
      <c r="K294" t="s">
        <v>786</v>
      </c>
      <c r="L294" t="s">
        <v>90</v>
      </c>
      <c r="M294" s="1"/>
      <c r="N294" t="s">
        <v>788</v>
      </c>
      <c r="O294">
        <v>100</v>
      </c>
      <c r="Q294" t="s">
        <v>36</v>
      </c>
      <c r="T294" t="str">
        <f>VLOOKUP(N294,Sheet1!W:X,2,FALSE)</f>
        <v>PASS</v>
      </c>
    </row>
    <row r="295" spans="1:20" x14ac:dyDescent="0.25">
      <c r="A295" t="s">
        <v>261</v>
      </c>
      <c r="B295" t="s">
        <v>36</v>
      </c>
      <c r="C295" t="s">
        <v>36</v>
      </c>
      <c r="D295" t="s">
        <v>36</v>
      </c>
      <c r="E295" t="s">
        <v>651</v>
      </c>
      <c r="F295" t="s">
        <v>652</v>
      </c>
      <c r="G295" t="s">
        <v>653</v>
      </c>
      <c r="H295" t="s">
        <v>306</v>
      </c>
      <c r="I295" t="s">
        <v>306</v>
      </c>
      <c r="J295" t="s">
        <v>359</v>
      </c>
      <c r="K295" t="s">
        <v>786</v>
      </c>
      <c r="L295" t="s">
        <v>29</v>
      </c>
      <c r="M295" s="1"/>
      <c r="N295" t="s">
        <v>789</v>
      </c>
      <c r="O295">
        <v>100</v>
      </c>
      <c r="Q295" t="s">
        <v>36</v>
      </c>
      <c r="T295" t="str">
        <f>VLOOKUP(N295,Sheet1!W:X,2,FALSE)</f>
        <v>PASS</v>
      </c>
    </row>
    <row r="296" spans="1:20" x14ac:dyDescent="0.25">
      <c r="A296" t="s">
        <v>261</v>
      </c>
      <c r="B296" t="s">
        <v>36</v>
      </c>
      <c r="C296" t="s">
        <v>36</v>
      </c>
      <c r="D296" t="s">
        <v>36</v>
      </c>
      <c r="E296" t="s">
        <v>651</v>
      </c>
      <c r="F296" t="s">
        <v>652</v>
      </c>
      <c r="G296" t="s">
        <v>653</v>
      </c>
      <c r="H296" t="s">
        <v>276</v>
      </c>
      <c r="I296" t="s">
        <v>277</v>
      </c>
      <c r="J296" t="s">
        <v>359</v>
      </c>
      <c r="K296" t="s">
        <v>786</v>
      </c>
      <c r="L296" t="s">
        <v>29</v>
      </c>
      <c r="M296" s="1"/>
      <c r="N296" t="s">
        <v>790</v>
      </c>
      <c r="O296">
        <v>100</v>
      </c>
      <c r="Q296" t="s">
        <v>36</v>
      </c>
      <c r="T296" t="str">
        <f>VLOOKUP(N296,Sheet1!W:X,2,FALSE)</f>
        <v>PASS</v>
      </c>
    </row>
    <row r="297" spans="1:20" x14ac:dyDescent="0.25">
      <c r="A297" t="s">
        <v>261</v>
      </c>
      <c r="B297" t="s">
        <v>36</v>
      </c>
      <c r="C297" t="s">
        <v>36</v>
      </c>
      <c r="D297" t="s">
        <v>36</v>
      </c>
      <c r="E297" t="s">
        <v>658</v>
      </c>
      <c r="F297" t="s">
        <v>659</v>
      </c>
      <c r="G297" t="s">
        <v>660</v>
      </c>
      <c r="H297" t="s">
        <v>40</v>
      </c>
      <c r="I297" t="s">
        <v>791</v>
      </c>
      <c r="J297" t="s">
        <v>792</v>
      </c>
      <c r="K297" t="s">
        <v>662</v>
      </c>
      <c r="L297" t="s">
        <v>29</v>
      </c>
      <c r="M297" s="1"/>
      <c r="N297" t="s">
        <v>793</v>
      </c>
      <c r="O297">
        <v>100</v>
      </c>
      <c r="Q297" t="s">
        <v>36</v>
      </c>
      <c r="T297" t="str">
        <f>VLOOKUP(N297,Sheet1!W:X,2,FALSE)</f>
        <v>PASS</v>
      </c>
    </row>
    <row r="298" spans="1:20" x14ac:dyDescent="0.25">
      <c r="A298" t="s">
        <v>261</v>
      </c>
      <c r="B298" t="s">
        <v>36</v>
      </c>
      <c r="C298" t="s">
        <v>36</v>
      </c>
      <c r="D298" t="s">
        <v>36</v>
      </c>
      <c r="E298" t="s">
        <v>794</v>
      </c>
      <c r="F298" t="s">
        <v>795</v>
      </c>
      <c r="G298" t="s">
        <v>796</v>
      </c>
      <c r="H298" t="s">
        <v>40</v>
      </c>
      <c r="I298" t="s">
        <v>41</v>
      </c>
      <c r="J298" t="s">
        <v>285</v>
      </c>
      <c r="K298" t="s">
        <v>797</v>
      </c>
      <c r="L298" t="s">
        <v>90</v>
      </c>
      <c r="M298" s="1"/>
      <c r="N298" t="s">
        <v>798</v>
      </c>
      <c r="O298">
        <v>100</v>
      </c>
      <c r="Q298" t="s">
        <v>36</v>
      </c>
      <c r="T298" t="str">
        <f>VLOOKUP(N298,Sheet1!W:X,2,FALSE)</f>
        <v>Pass with Condition</v>
      </c>
    </row>
    <row r="299" spans="1:20" x14ac:dyDescent="0.25">
      <c r="A299" t="s">
        <v>261</v>
      </c>
      <c r="B299" t="s">
        <v>36</v>
      </c>
      <c r="C299" t="s">
        <v>36</v>
      </c>
      <c r="D299" t="s">
        <v>36</v>
      </c>
      <c r="E299" t="s">
        <v>794</v>
      </c>
      <c r="F299" t="s">
        <v>795</v>
      </c>
      <c r="G299" t="s">
        <v>796</v>
      </c>
      <c r="H299" t="s">
        <v>40</v>
      </c>
      <c r="I299" t="s">
        <v>41</v>
      </c>
      <c r="J299" t="s">
        <v>285</v>
      </c>
      <c r="K299" t="s">
        <v>797</v>
      </c>
      <c r="L299" t="s">
        <v>29</v>
      </c>
      <c r="M299" s="1"/>
      <c r="N299" t="s">
        <v>799</v>
      </c>
      <c r="O299">
        <v>100</v>
      </c>
      <c r="Q299" t="s">
        <v>36</v>
      </c>
      <c r="T299" t="str">
        <f>VLOOKUP(N299,Sheet1!W:X,2,FALSE)</f>
        <v>Pass with Condition</v>
      </c>
    </row>
    <row r="300" spans="1:20" x14ac:dyDescent="0.25">
      <c r="A300" t="s">
        <v>261</v>
      </c>
      <c r="B300" t="s">
        <v>36</v>
      </c>
      <c r="C300" t="s">
        <v>36</v>
      </c>
      <c r="D300" t="s">
        <v>36</v>
      </c>
      <c r="E300" t="s">
        <v>500</v>
      </c>
      <c r="F300" t="s">
        <v>501</v>
      </c>
      <c r="G300" t="s">
        <v>502</v>
      </c>
      <c r="H300" t="s">
        <v>306</v>
      </c>
      <c r="I300" t="s">
        <v>306</v>
      </c>
      <c r="J300" t="s">
        <v>503</v>
      </c>
      <c r="K300" t="s">
        <v>800</v>
      </c>
      <c r="L300" t="s">
        <v>216</v>
      </c>
      <c r="M300" s="1"/>
      <c r="N300" t="s">
        <v>801</v>
      </c>
      <c r="O300">
        <v>100</v>
      </c>
      <c r="Q300" t="s">
        <v>36</v>
      </c>
      <c r="T300" t="str">
        <f>VLOOKUP(N300,Sheet1!W:X,2,FALSE)</f>
        <v>PASS</v>
      </c>
    </row>
    <row r="301" spans="1:20" x14ac:dyDescent="0.25">
      <c r="A301" t="s">
        <v>261</v>
      </c>
      <c r="B301" t="s">
        <v>21</v>
      </c>
      <c r="C301" t="s">
        <v>21</v>
      </c>
      <c r="D301" t="s">
        <v>36</v>
      </c>
      <c r="E301" t="s">
        <v>516</v>
      </c>
      <c r="F301" t="s">
        <v>517</v>
      </c>
      <c r="G301" t="s">
        <v>518</v>
      </c>
      <c r="H301" t="s">
        <v>265</v>
      </c>
      <c r="I301" t="s">
        <v>266</v>
      </c>
      <c r="J301" t="s">
        <v>519</v>
      </c>
      <c r="K301" t="s">
        <v>400</v>
      </c>
      <c r="L301" t="s">
        <v>90</v>
      </c>
      <c r="N301" t="s">
        <v>2735</v>
      </c>
      <c r="O301">
        <v>100</v>
      </c>
      <c r="Q301" t="s">
        <v>36</v>
      </c>
      <c r="R301" t="s">
        <v>101</v>
      </c>
      <c r="T301" t="s">
        <v>2712</v>
      </c>
    </row>
    <row r="302" spans="1:20" x14ac:dyDescent="0.25">
      <c r="A302" t="s">
        <v>261</v>
      </c>
      <c r="B302" t="s">
        <v>36</v>
      </c>
      <c r="C302" t="s">
        <v>36</v>
      </c>
      <c r="D302" t="s">
        <v>36</v>
      </c>
      <c r="E302" t="s">
        <v>522</v>
      </c>
      <c r="F302" t="s">
        <v>523</v>
      </c>
      <c r="G302" t="s">
        <v>524</v>
      </c>
      <c r="H302" t="s">
        <v>276</v>
      </c>
      <c r="I302" t="s">
        <v>277</v>
      </c>
      <c r="J302" t="s">
        <v>503</v>
      </c>
      <c r="K302" t="s">
        <v>802</v>
      </c>
      <c r="L302" t="s">
        <v>90</v>
      </c>
      <c r="M302" s="1"/>
      <c r="N302" t="s">
        <v>803</v>
      </c>
      <c r="O302">
        <v>100</v>
      </c>
      <c r="Q302" t="s">
        <v>36</v>
      </c>
      <c r="T302" t="str">
        <f>VLOOKUP(N302,Sheet1!W:X,2,FALSE)</f>
        <v>Pass with Condition</v>
      </c>
    </row>
    <row r="303" spans="1:20" x14ac:dyDescent="0.25">
      <c r="A303" t="s">
        <v>261</v>
      </c>
      <c r="B303" t="s">
        <v>36</v>
      </c>
      <c r="C303" t="s">
        <v>36</v>
      </c>
      <c r="D303" t="s">
        <v>36</v>
      </c>
      <c r="E303" t="s">
        <v>522</v>
      </c>
      <c r="F303" t="s">
        <v>523</v>
      </c>
      <c r="G303" t="s">
        <v>524</v>
      </c>
      <c r="H303" t="s">
        <v>265</v>
      </c>
      <c r="I303" t="s">
        <v>266</v>
      </c>
      <c r="J303" t="s">
        <v>525</v>
      </c>
      <c r="K303" t="s">
        <v>804</v>
      </c>
      <c r="L303" t="s">
        <v>90</v>
      </c>
      <c r="M303" s="1"/>
      <c r="N303" t="s">
        <v>805</v>
      </c>
      <c r="O303">
        <v>100</v>
      </c>
      <c r="Q303" t="s">
        <v>36</v>
      </c>
      <c r="T303" t="str">
        <f>VLOOKUP(N303,Sheet1!W:X,2,FALSE)</f>
        <v>Pass with Condition</v>
      </c>
    </row>
    <row r="304" spans="1:20" x14ac:dyDescent="0.25">
      <c r="A304" t="s">
        <v>261</v>
      </c>
      <c r="B304" t="s">
        <v>36</v>
      </c>
      <c r="C304" t="s">
        <v>36</v>
      </c>
      <c r="D304" t="s">
        <v>36</v>
      </c>
      <c r="E304" t="s">
        <v>522</v>
      </c>
      <c r="F304" t="s">
        <v>523</v>
      </c>
      <c r="G304" t="s">
        <v>524</v>
      </c>
      <c r="H304" t="s">
        <v>276</v>
      </c>
      <c r="I304" t="s">
        <v>277</v>
      </c>
      <c r="J304" t="s">
        <v>503</v>
      </c>
      <c r="K304" t="s">
        <v>802</v>
      </c>
      <c r="L304" t="s">
        <v>29</v>
      </c>
      <c r="M304" s="1"/>
      <c r="N304" t="s">
        <v>806</v>
      </c>
      <c r="O304">
        <v>100</v>
      </c>
      <c r="Q304" t="s">
        <v>36</v>
      </c>
      <c r="T304" t="str">
        <f>VLOOKUP(N304,Sheet1!W:X,2,FALSE)</f>
        <v>Pass with Condition</v>
      </c>
    </row>
    <row r="305" spans="1:20" x14ac:dyDescent="0.25">
      <c r="A305" t="s">
        <v>261</v>
      </c>
      <c r="B305" t="s">
        <v>36</v>
      </c>
      <c r="C305" t="s">
        <v>36</v>
      </c>
      <c r="D305" t="s">
        <v>36</v>
      </c>
      <c r="E305" t="s">
        <v>529</v>
      </c>
      <c r="F305" t="s">
        <v>530</v>
      </c>
      <c r="G305" t="s">
        <v>531</v>
      </c>
      <c r="H305" t="s">
        <v>116</v>
      </c>
      <c r="I305" t="s">
        <v>635</v>
      </c>
      <c r="J305" t="s">
        <v>675</v>
      </c>
      <c r="K305" t="s">
        <v>462</v>
      </c>
      <c r="L305" t="s">
        <v>90</v>
      </c>
      <c r="M305" s="1"/>
      <c r="N305" t="s">
        <v>807</v>
      </c>
      <c r="O305">
        <v>100</v>
      </c>
      <c r="Q305" t="s">
        <v>36</v>
      </c>
      <c r="T305" t="str">
        <f>VLOOKUP(N305,Sheet1!W:X,2,FALSE)</f>
        <v>Pass with Condition</v>
      </c>
    </row>
    <row r="306" spans="1:20" x14ac:dyDescent="0.25">
      <c r="A306" t="s">
        <v>808</v>
      </c>
      <c r="B306" t="s">
        <v>177</v>
      </c>
      <c r="C306" t="s">
        <v>177</v>
      </c>
      <c r="D306" t="s">
        <v>177</v>
      </c>
      <c r="E306" t="s">
        <v>809</v>
      </c>
      <c r="F306" t="s">
        <v>810</v>
      </c>
      <c r="G306" t="s">
        <v>811</v>
      </c>
      <c r="H306" t="s">
        <v>306</v>
      </c>
      <c r="I306" t="s">
        <v>306</v>
      </c>
      <c r="J306" t="s">
        <v>359</v>
      </c>
      <c r="K306" t="s">
        <v>812</v>
      </c>
      <c r="L306" t="s">
        <v>90</v>
      </c>
      <c r="M306" s="1" t="s">
        <v>2736</v>
      </c>
      <c r="N306" t="s">
        <v>813</v>
      </c>
      <c r="O306">
        <v>92.468726474799993</v>
      </c>
      <c r="Q306" t="s">
        <v>185</v>
      </c>
      <c r="T306" t="str">
        <f>VLOOKUP(N306,Sheet1!W:X,2,FALSE)</f>
        <v>PASS</v>
      </c>
    </row>
    <row r="307" spans="1:20" x14ac:dyDescent="0.25">
      <c r="A307" t="s">
        <v>808</v>
      </c>
      <c r="B307" t="s">
        <v>36</v>
      </c>
      <c r="C307" t="s">
        <v>177</v>
      </c>
      <c r="D307" t="s">
        <v>177</v>
      </c>
      <c r="E307" t="s">
        <v>809</v>
      </c>
      <c r="F307" t="s">
        <v>810</v>
      </c>
      <c r="G307" t="s">
        <v>811</v>
      </c>
      <c r="H307" t="s">
        <v>276</v>
      </c>
      <c r="I307" t="s">
        <v>277</v>
      </c>
      <c r="J307" t="s">
        <v>359</v>
      </c>
      <c r="K307" t="s">
        <v>812</v>
      </c>
      <c r="L307" t="s">
        <v>90</v>
      </c>
      <c r="M307" s="1" t="s">
        <v>2736</v>
      </c>
      <c r="N307" t="s">
        <v>823</v>
      </c>
      <c r="O307">
        <v>99.999751508000003</v>
      </c>
      <c r="Q307" t="s">
        <v>185</v>
      </c>
      <c r="T307" t="str">
        <f>VLOOKUP(N307,Sheet1!W:X,2,FALSE)</f>
        <v>PASS</v>
      </c>
    </row>
    <row r="308" spans="1:20" x14ac:dyDescent="0.25">
      <c r="A308" t="s">
        <v>808</v>
      </c>
      <c r="B308" t="s">
        <v>36</v>
      </c>
      <c r="C308" t="s">
        <v>36</v>
      </c>
      <c r="D308" t="s">
        <v>36</v>
      </c>
      <c r="E308" t="s">
        <v>814</v>
      </c>
      <c r="F308" t="s">
        <v>815</v>
      </c>
      <c r="G308" t="s">
        <v>816</v>
      </c>
      <c r="H308" t="s">
        <v>265</v>
      </c>
      <c r="I308" t="s">
        <v>266</v>
      </c>
      <c r="J308" t="s">
        <v>817</v>
      </c>
      <c r="K308" t="s">
        <v>818</v>
      </c>
      <c r="L308" t="s">
        <v>90</v>
      </c>
      <c r="M308" s="1"/>
      <c r="N308" t="s">
        <v>819</v>
      </c>
      <c r="O308">
        <v>100</v>
      </c>
      <c r="Q308" t="s">
        <v>36</v>
      </c>
      <c r="T308" t="str">
        <f>VLOOKUP(N308,Sheet1!W:X,2,FALSE)</f>
        <v>PASS</v>
      </c>
    </row>
    <row r="309" spans="1:20" x14ac:dyDescent="0.25">
      <c r="A309" t="s">
        <v>808</v>
      </c>
      <c r="B309" t="s">
        <v>36</v>
      </c>
      <c r="C309" t="s">
        <v>36</v>
      </c>
      <c r="D309" t="s">
        <v>36</v>
      </c>
      <c r="E309" t="s">
        <v>814</v>
      </c>
      <c r="F309" t="s">
        <v>815</v>
      </c>
      <c r="G309" t="s">
        <v>816</v>
      </c>
      <c r="H309" t="s">
        <v>265</v>
      </c>
      <c r="I309" t="s">
        <v>266</v>
      </c>
      <c r="J309" t="s">
        <v>817</v>
      </c>
      <c r="K309" t="s">
        <v>818</v>
      </c>
      <c r="L309" t="s">
        <v>216</v>
      </c>
      <c r="M309" s="1"/>
      <c r="N309" t="s">
        <v>820</v>
      </c>
      <c r="O309">
        <v>100</v>
      </c>
      <c r="Q309" t="s">
        <v>36</v>
      </c>
      <c r="T309" t="str">
        <f>VLOOKUP(N309,Sheet1!W:X,2,FALSE)</f>
        <v>PASS</v>
      </c>
    </row>
    <row r="310" spans="1:20" x14ac:dyDescent="0.25">
      <c r="A310" t="s">
        <v>808</v>
      </c>
      <c r="B310" t="s">
        <v>36</v>
      </c>
      <c r="C310" t="s">
        <v>36</v>
      </c>
      <c r="D310" t="s">
        <v>36</v>
      </c>
      <c r="E310" t="s">
        <v>809</v>
      </c>
      <c r="F310" t="s">
        <v>810</v>
      </c>
      <c r="G310" t="s">
        <v>811</v>
      </c>
      <c r="H310" t="s">
        <v>116</v>
      </c>
      <c r="I310" t="s">
        <v>364</v>
      </c>
      <c r="J310" t="s">
        <v>821</v>
      </c>
      <c r="K310" t="s">
        <v>812</v>
      </c>
      <c r="L310" t="s">
        <v>90</v>
      </c>
      <c r="M310" s="1"/>
      <c r="N310" t="s">
        <v>822</v>
      </c>
      <c r="O310">
        <v>100</v>
      </c>
      <c r="Q310" t="s">
        <v>36</v>
      </c>
      <c r="T310" t="str">
        <f>VLOOKUP(N310,Sheet1!W:X,2,FALSE)</f>
        <v>PASS</v>
      </c>
    </row>
    <row r="311" spans="1:20" x14ac:dyDescent="0.25">
      <c r="A311" t="s">
        <v>808</v>
      </c>
      <c r="B311" t="s">
        <v>36</v>
      </c>
      <c r="C311" t="s">
        <v>36</v>
      </c>
      <c r="D311" t="s">
        <v>36</v>
      </c>
      <c r="E311" t="s">
        <v>809</v>
      </c>
      <c r="F311" t="s">
        <v>810</v>
      </c>
      <c r="G311" t="s">
        <v>811</v>
      </c>
      <c r="H311" t="s">
        <v>265</v>
      </c>
      <c r="I311" t="s">
        <v>266</v>
      </c>
      <c r="J311" t="s">
        <v>322</v>
      </c>
      <c r="K311" t="s">
        <v>812</v>
      </c>
      <c r="L311" t="s">
        <v>90</v>
      </c>
      <c r="M311" s="1"/>
      <c r="N311" t="s">
        <v>824</v>
      </c>
      <c r="O311">
        <v>100</v>
      </c>
      <c r="Q311" t="s">
        <v>36</v>
      </c>
      <c r="T311" t="str">
        <f>VLOOKUP(N311,Sheet1!W:X,2,FALSE)</f>
        <v>PASS</v>
      </c>
    </row>
    <row r="312" spans="1:20" x14ac:dyDescent="0.25">
      <c r="A312" t="s">
        <v>808</v>
      </c>
      <c r="B312" t="s">
        <v>36</v>
      </c>
      <c r="C312" t="s">
        <v>36</v>
      </c>
      <c r="D312" t="s">
        <v>36</v>
      </c>
      <c r="E312" t="s">
        <v>809</v>
      </c>
      <c r="F312" t="s">
        <v>810</v>
      </c>
      <c r="G312" t="s">
        <v>811</v>
      </c>
      <c r="H312" t="s">
        <v>265</v>
      </c>
      <c r="I312" t="s">
        <v>266</v>
      </c>
      <c r="J312" t="s">
        <v>571</v>
      </c>
      <c r="K312" t="s">
        <v>812</v>
      </c>
      <c r="L312" t="s">
        <v>90</v>
      </c>
      <c r="M312" s="1"/>
      <c r="N312" t="s">
        <v>825</v>
      </c>
      <c r="O312">
        <v>100</v>
      </c>
      <c r="Q312" t="s">
        <v>36</v>
      </c>
      <c r="T312" t="str">
        <f>VLOOKUP(N312,Sheet1!W:X,2,FALSE)</f>
        <v>PASS</v>
      </c>
    </row>
    <row r="313" spans="1:20" x14ac:dyDescent="0.25">
      <c r="A313" t="s">
        <v>808</v>
      </c>
      <c r="B313" t="s">
        <v>36</v>
      </c>
      <c r="C313" t="s">
        <v>36</v>
      </c>
      <c r="D313" t="s">
        <v>36</v>
      </c>
      <c r="E313" t="s">
        <v>809</v>
      </c>
      <c r="F313" t="s">
        <v>810</v>
      </c>
      <c r="G313" t="s">
        <v>811</v>
      </c>
      <c r="H313" t="s">
        <v>306</v>
      </c>
      <c r="I313" t="s">
        <v>306</v>
      </c>
      <c r="J313" t="s">
        <v>359</v>
      </c>
      <c r="K313" t="s">
        <v>812</v>
      </c>
      <c r="L313" t="s">
        <v>29</v>
      </c>
      <c r="M313" s="1"/>
      <c r="N313" t="s">
        <v>826</v>
      </c>
      <c r="O313">
        <v>100</v>
      </c>
      <c r="Q313" t="s">
        <v>36</v>
      </c>
      <c r="T313" t="str">
        <f>VLOOKUP(N313,Sheet1!W:X,2,FALSE)</f>
        <v>PASS</v>
      </c>
    </row>
    <row r="314" spans="1:20" x14ac:dyDescent="0.25">
      <c r="A314" t="s">
        <v>808</v>
      </c>
      <c r="B314" t="s">
        <v>36</v>
      </c>
      <c r="C314" t="s">
        <v>36</v>
      </c>
      <c r="D314" t="s">
        <v>36</v>
      </c>
      <c r="E314" t="s">
        <v>809</v>
      </c>
      <c r="F314" t="s">
        <v>810</v>
      </c>
      <c r="G314" t="s">
        <v>811</v>
      </c>
      <c r="H314" t="s">
        <v>116</v>
      </c>
      <c r="I314" t="s">
        <v>713</v>
      </c>
      <c r="J314" t="s">
        <v>827</v>
      </c>
      <c r="K314" t="s">
        <v>812</v>
      </c>
      <c r="L314" t="s">
        <v>216</v>
      </c>
      <c r="M314" s="1"/>
      <c r="N314" t="s">
        <v>828</v>
      </c>
      <c r="O314">
        <v>100</v>
      </c>
      <c r="Q314" t="s">
        <v>36</v>
      </c>
      <c r="R314" t="s">
        <v>146</v>
      </c>
      <c r="S314" t="s">
        <v>829</v>
      </c>
      <c r="T314" t="str">
        <f>VLOOKUP(N314,Sheet1!W:X,2,FALSE)</f>
        <v>PASS</v>
      </c>
    </row>
    <row r="315" spans="1:20" x14ac:dyDescent="0.25">
      <c r="A315" t="s">
        <v>808</v>
      </c>
      <c r="B315" t="s">
        <v>36</v>
      </c>
      <c r="C315" t="s">
        <v>36</v>
      </c>
      <c r="D315" t="s">
        <v>36</v>
      </c>
      <c r="E315" t="s">
        <v>809</v>
      </c>
      <c r="F315" t="s">
        <v>810</v>
      </c>
      <c r="G315" t="s">
        <v>811</v>
      </c>
      <c r="H315" t="s">
        <v>265</v>
      </c>
      <c r="I315" t="s">
        <v>266</v>
      </c>
      <c r="J315" t="s">
        <v>322</v>
      </c>
      <c r="K315" t="s">
        <v>812</v>
      </c>
      <c r="L315" t="s">
        <v>216</v>
      </c>
      <c r="M315" s="1"/>
      <c r="N315" t="s">
        <v>830</v>
      </c>
      <c r="O315">
        <v>100</v>
      </c>
      <c r="Q315" t="s">
        <v>36</v>
      </c>
      <c r="R315" t="s">
        <v>146</v>
      </c>
      <c r="S315" t="s">
        <v>831</v>
      </c>
      <c r="T315" t="str">
        <f>VLOOKUP(N315,Sheet1!W:X,2,FALSE)</f>
        <v>PASS</v>
      </c>
    </row>
    <row r="316" spans="1:20" x14ac:dyDescent="0.25">
      <c r="A316" t="s">
        <v>808</v>
      </c>
      <c r="B316" t="s">
        <v>36</v>
      </c>
      <c r="C316" t="s">
        <v>36</v>
      </c>
      <c r="D316" t="s">
        <v>36</v>
      </c>
      <c r="E316" t="s">
        <v>809</v>
      </c>
      <c r="F316" t="s">
        <v>810</v>
      </c>
      <c r="G316" t="s">
        <v>811</v>
      </c>
      <c r="H316" t="s">
        <v>265</v>
      </c>
      <c r="I316" t="s">
        <v>266</v>
      </c>
      <c r="J316" t="s">
        <v>571</v>
      </c>
      <c r="K316" t="s">
        <v>812</v>
      </c>
      <c r="L316" t="s">
        <v>216</v>
      </c>
      <c r="M316" s="1"/>
      <c r="N316" t="s">
        <v>832</v>
      </c>
      <c r="O316">
        <v>100</v>
      </c>
      <c r="Q316" t="s">
        <v>36</v>
      </c>
      <c r="R316" t="s">
        <v>146</v>
      </c>
      <c r="S316" t="s">
        <v>833</v>
      </c>
      <c r="T316" t="str">
        <f>VLOOKUP(N316,Sheet1!W:X,2,FALSE)</f>
        <v>PASS</v>
      </c>
    </row>
    <row r="317" spans="1:20" x14ac:dyDescent="0.25">
      <c r="A317" t="s">
        <v>808</v>
      </c>
      <c r="B317" t="s">
        <v>36</v>
      </c>
      <c r="C317" t="s">
        <v>36</v>
      </c>
      <c r="D317" t="s">
        <v>36</v>
      </c>
      <c r="E317" t="s">
        <v>834</v>
      </c>
      <c r="F317" t="s">
        <v>835</v>
      </c>
      <c r="G317" t="s">
        <v>836</v>
      </c>
      <c r="H317" t="s">
        <v>97</v>
      </c>
      <c r="I317" t="s">
        <v>98</v>
      </c>
      <c r="J317" t="s">
        <v>525</v>
      </c>
      <c r="K317" t="s">
        <v>812</v>
      </c>
      <c r="L317" t="s">
        <v>90</v>
      </c>
      <c r="M317" s="1"/>
      <c r="N317" t="s">
        <v>837</v>
      </c>
      <c r="O317">
        <v>100</v>
      </c>
      <c r="Q317" t="s">
        <v>36</v>
      </c>
      <c r="T317" t="str">
        <f>VLOOKUP(N317,Sheet1!W:X,2,FALSE)</f>
        <v>PASS</v>
      </c>
    </row>
    <row r="318" spans="1:20" x14ac:dyDescent="0.25">
      <c r="A318" t="s">
        <v>808</v>
      </c>
      <c r="B318" t="s">
        <v>36</v>
      </c>
      <c r="C318" t="s">
        <v>36</v>
      </c>
      <c r="D318" t="s">
        <v>36</v>
      </c>
      <c r="E318" t="s">
        <v>834</v>
      </c>
      <c r="F318" t="s">
        <v>835</v>
      </c>
      <c r="G318" t="s">
        <v>836</v>
      </c>
      <c r="H318" t="s">
        <v>155</v>
      </c>
      <c r="I318" t="s">
        <v>156</v>
      </c>
      <c r="J318" t="s">
        <v>97</v>
      </c>
      <c r="K318" t="s">
        <v>838</v>
      </c>
      <c r="L318" t="s">
        <v>90</v>
      </c>
      <c r="M318" s="1"/>
      <c r="N318" t="s">
        <v>839</v>
      </c>
      <c r="O318">
        <v>100</v>
      </c>
      <c r="Q318" t="s">
        <v>36</v>
      </c>
      <c r="T318" t="str">
        <f>VLOOKUP(N318,Sheet1!W:X,2,FALSE)</f>
        <v>PASS</v>
      </c>
    </row>
    <row r="319" spans="1:20" x14ac:dyDescent="0.25">
      <c r="A319" t="s">
        <v>808</v>
      </c>
      <c r="B319" t="s">
        <v>36</v>
      </c>
      <c r="C319" t="s">
        <v>36</v>
      </c>
      <c r="D319" t="s">
        <v>36</v>
      </c>
      <c r="E319" t="s">
        <v>834</v>
      </c>
      <c r="F319" t="s">
        <v>835</v>
      </c>
      <c r="G319" t="s">
        <v>836</v>
      </c>
      <c r="H319" t="s">
        <v>155</v>
      </c>
      <c r="I319" t="s">
        <v>156</v>
      </c>
      <c r="J319" t="s">
        <v>157</v>
      </c>
      <c r="K319" t="s">
        <v>838</v>
      </c>
      <c r="L319" t="s">
        <v>90</v>
      </c>
      <c r="M319" s="1"/>
      <c r="N319" t="s">
        <v>840</v>
      </c>
      <c r="O319">
        <v>100</v>
      </c>
      <c r="Q319" t="s">
        <v>36</v>
      </c>
      <c r="T319" t="str">
        <f>VLOOKUP(N319,Sheet1!W:X,2,FALSE)</f>
        <v>PASS</v>
      </c>
    </row>
    <row r="320" spans="1:20" x14ac:dyDescent="0.25">
      <c r="A320" t="s">
        <v>808</v>
      </c>
      <c r="B320" t="s">
        <v>36</v>
      </c>
      <c r="C320" t="s">
        <v>36</v>
      </c>
      <c r="D320" t="s">
        <v>36</v>
      </c>
      <c r="E320" t="s">
        <v>834</v>
      </c>
      <c r="F320" t="s">
        <v>835</v>
      </c>
      <c r="G320" t="s">
        <v>836</v>
      </c>
      <c r="H320" t="s">
        <v>155</v>
      </c>
      <c r="I320" t="s">
        <v>156</v>
      </c>
      <c r="J320" t="s">
        <v>202</v>
      </c>
      <c r="K320" t="s">
        <v>838</v>
      </c>
      <c r="L320" t="s">
        <v>90</v>
      </c>
      <c r="M320" s="1"/>
      <c r="N320" t="s">
        <v>841</v>
      </c>
      <c r="O320">
        <v>100</v>
      </c>
      <c r="Q320" t="s">
        <v>36</v>
      </c>
      <c r="T320" t="str">
        <f>VLOOKUP(N320,Sheet1!W:X,2,FALSE)</f>
        <v>PASS</v>
      </c>
    </row>
    <row r="321" spans="1:20" x14ac:dyDescent="0.25">
      <c r="A321" t="s">
        <v>808</v>
      </c>
      <c r="B321" t="s">
        <v>36</v>
      </c>
      <c r="C321" t="s">
        <v>36</v>
      </c>
      <c r="D321" t="s">
        <v>36</v>
      </c>
      <c r="E321" t="s">
        <v>834</v>
      </c>
      <c r="F321" t="s">
        <v>835</v>
      </c>
      <c r="G321" t="s">
        <v>836</v>
      </c>
      <c r="H321" t="s">
        <v>116</v>
      </c>
      <c r="I321" t="s">
        <v>635</v>
      </c>
      <c r="J321" t="s">
        <v>842</v>
      </c>
      <c r="K321" t="s">
        <v>843</v>
      </c>
      <c r="L321" t="s">
        <v>90</v>
      </c>
      <c r="M321" s="1"/>
      <c r="N321" t="s">
        <v>844</v>
      </c>
      <c r="O321">
        <v>100</v>
      </c>
      <c r="Q321" t="s">
        <v>36</v>
      </c>
      <c r="T321" t="str">
        <f>VLOOKUP(N321,Sheet1!W:X,2,FALSE)</f>
        <v>PASS</v>
      </c>
    </row>
    <row r="322" spans="1:20" x14ac:dyDescent="0.25">
      <c r="A322" t="s">
        <v>808</v>
      </c>
      <c r="B322" t="s">
        <v>36</v>
      </c>
      <c r="C322" t="s">
        <v>36</v>
      </c>
      <c r="D322" t="s">
        <v>36</v>
      </c>
      <c r="E322" t="s">
        <v>834</v>
      </c>
      <c r="F322" t="s">
        <v>835</v>
      </c>
      <c r="G322" t="s">
        <v>836</v>
      </c>
      <c r="H322" t="s">
        <v>116</v>
      </c>
      <c r="I322" t="s">
        <v>635</v>
      </c>
      <c r="J322" t="s">
        <v>845</v>
      </c>
      <c r="K322" t="s">
        <v>843</v>
      </c>
      <c r="L322" t="s">
        <v>90</v>
      </c>
      <c r="M322" s="1"/>
      <c r="N322" t="s">
        <v>846</v>
      </c>
      <c r="O322">
        <v>100</v>
      </c>
      <c r="Q322" t="s">
        <v>36</v>
      </c>
      <c r="T322" t="str">
        <f>VLOOKUP(N322,Sheet1!W:X,2,FALSE)</f>
        <v>PASS</v>
      </c>
    </row>
    <row r="323" spans="1:20" x14ac:dyDescent="0.25">
      <c r="A323" t="s">
        <v>808</v>
      </c>
      <c r="B323" t="s">
        <v>36</v>
      </c>
      <c r="C323" t="s">
        <v>36</v>
      </c>
      <c r="D323" t="s">
        <v>36</v>
      </c>
      <c r="E323" t="s">
        <v>834</v>
      </c>
      <c r="F323" t="s">
        <v>835</v>
      </c>
      <c r="G323" t="s">
        <v>836</v>
      </c>
      <c r="H323" t="s">
        <v>116</v>
      </c>
      <c r="I323" t="s">
        <v>635</v>
      </c>
      <c r="J323" t="s">
        <v>847</v>
      </c>
      <c r="K323" t="s">
        <v>843</v>
      </c>
      <c r="L323" t="s">
        <v>90</v>
      </c>
      <c r="M323" s="1"/>
      <c r="N323" t="s">
        <v>848</v>
      </c>
      <c r="O323">
        <v>100</v>
      </c>
      <c r="Q323" t="s">
        <v>36</v>
      </c>
      <c r="T323" t="str">
        <f>VLOOKUP(N323,Sheet1!W:X,2,FALSE)</f>
        <v>PASS</v>
      </c>
    </row>
    <row r="324" spans="1:20" x14ac:dyDescent="0.25">
      <c r="A324" t="s">
        <v>808</v>
      </c>
      <c r="B324" t="s">
        <v>36</v>
      </c>
      <c r="C324" t="s">
        <v>36</v>
      </c>
      <c r="D324" t="s">
        <v>36</v>
      </c>
      <c r="E324" t="s">
        <v>834</v>
      </c>
      <c r="F324" t="s">
        <v>835</v>
      </c>
      <c r="G324" t="s">
        <v>836</v>
      </c>
      <c r="H324" t="s">
        <v>116</v>
      </c>
      <c r="I324" t="s">
        <v>635</v>
      </c>
      <c r="J324" t="s">
        <v>849</v>
      </c>
      <c r="K324" t="s">
        <v>843</v>
      </c>
      <c r="L324" t="s">
        <v>90</v>
      </c>
      <c r="M324" s="1"/>
      <c r="N324" t="s">
        <v>850</v>
      </c>
      <c r="O324">
        <v>100</v>
      </c>
      <c r="Q324" t="s">
        <v>36</v>
      </c>
      <c r="T324" t="str">
        <f>VLOOKUP(N324,Sheet1!W:X,2,FALSE)</f>
        <v>PASS</v>
      </c>
    </row>
    <row r="325" spans="1:20" x14ac:dyDescent="0.25">
      <c r="A325" t="s">
        <v>808</v>
      </c>
      <c r="B325" t="s">
        <v>36</v>
      </c>
      <c r="C325" t="s">
        <v>36</v>
      </c>
      <c r="D325" t="s">
        <v>36</v>
      </c>
      <c r="E325" t="s">
        <v>834</v>
      </c>
      <c r="F325" t="s">
        <v>835</v>
      </c>
      <c r="G325" t="s">
        <v>836</v>
      </c>
      <c r="H325" t="s">
        <v>97</v>
      </c>
      <c r="I325" t="s">
        <v>98</v>
      </c>
      <c r="J325" t="s">
        <v>525</v>
      </c>
      <c r="K325" t="s">
        <v>812</v>
      </c>
      <c r="L325" t="s">
        <v>216</v>
      </c>
      <c r="M325" s="1"/>
      <c r="N325" t="s">
        <v>851</v>
      </c>
      <c r="O325">
        <v>100</v>
      </c>
      <c r="Q325" t="s">
        <v>36</v>
      </c>
      <c r="R325" t="s">
        <v>146</v>
      </c>
      <c r="S325" t="s">
        <v>852</v>
      </c>
      <c r="T325" t="str">
        <f>VLOOKUP(N325,Sheet1!W:X,2,FALSE)</f>
        <v>PASS</v>
      </c>
    </row>
    <row r="326" spans="1:20" x14ac:dyDescent="0.25">
      <c r="A326" t="s">
        <v>808</v>
      </c>
      <c r="B326" t="s">
        <v>36</v>
      </c>
      <c r="C326" t="s">
        <v>36</v>
      </c>
      <c r="D326" t="s">
        <v>36</v>
      </c>
      <c r="E326" t="s">
        <v>834</v>
      </c>
      <c r="F326" t="s">
        <v>835</v>
      </c>
      <c r="G326" t="s">
        <v>836</v>
      </c>
      <c r="H326" t="s">
        <v>155</v>
      </c>
      <c r="I326" t="s">
        <v>156</v>
      </c>
      <c r="J326" t="s">
        <v>97</v>
      </c>
      <c r="K326" t="s">
        <v>838</v>
      </c>
      <c r="L326" t="s">
        <v>216</v>
      </c>
      <c r="M326" s="1"/>
      <c r="N326" t="s">
        <v>853</v>
      </c>
      <c r="O326">
        <v>100</v>
      </c>
      <c r="Q326" t="s">
        <v>36</v>
      </c>
      <c r="R326" t="s">
        <v>146</v>
      </c>
      <c r="S326" t="s">
        <v>854</v>
      </c>
      <c r="T326" t="str">
        <f>VLOOKUP(N326,Sheet1!W:X,2,FALSE)</f>
        <v>PASS</v>
      </c>
    </row>
    <row r="327" spans="1:20" x14ac:dyDescent="0.25">
      <c r="A327" t="s">
        <v>808</v>
      </c>
      <c r="B327" t="s">
        <v>36</v>
      </c>
      <c r="C327" t="s">
        <v>36</v>
      </c>
      <c r="D327" t="s">
        <v>36</v>
      </c>
      <c r="E327" t="s">
        <v>834</v>
      </c>
      <c r="F327" t="s">
        <v>835</v>
      </c>
      <c r="G327" t="s">
        <v>836</v>
      </c>
      <c r="H327" t="s">
        <v>155</v>
      </c>
      <c r="I327" t="s">
        <v>156</v>
      </c>
      <c r="J327" t="s">
        <v>157</v>
      </c>
      <c r="K327" t="s">
        <v>838</v>
      </c>
      <c r="L327" t="s">
        <v>216</v>
      </c>
      <c r="M327" s="1"/>
      <c r="N327" t="s">
        <v>855</v>
      </c>
      <c r="O327">
        <v>100</v>
      </c>
      <c r="Q327" t="s">
        <v>36</v>
      </c>
      <c r="R327" t="s">
        <v>146</v>
      </c>
      <c r="S327" t="s">
        <v>856</v>
      </c>
      <c r="T327" t="str">
        <f>VLOOKUP(N327,Sheet1!W:X,2,FALSE)</f>
        <v>PASS</v>
      </c>
    </row>
    <row r="328" spans="1:20" x14ac:dyDescent="0.25">
      <c r="A328" t="s">
        <v>808</v>
      </c>
      <c r="B328" t="s">
        <v>36</v>
      </c>
      <c r="C328" t="s">
        <v>36</v>
      </c>
      <c r="D328" t="s">
        <v>36</v>
      </c>
      <c r="E328" t="s">
        <v>834</v>
      </c>
      <c r="F328" t="s">
        <v>835</v>
      </c>
      <c r="G328" t="s">
        <v>836</v>
      </c>
      <c r="H328" t="s">
        <v>155</v>
      </c>
      <c r="I328" t="s">
        <v>156</v>
      </c>
      <c r="J328" t="s">
        <v>202</v>
      </c>
      <c r="K328" t="s">
        <v>838</v>
      </c>
      <c r="L328" t="s">
        <v>216</v>
      </c>
      <c r="M328" s="1"/>
      <c r="N328" t="s">
        <v>857</v>
      </c>
      <c r="O328">
        <v>100</v>
      </c>
      <c r="Q328" t="s">
        <v>36</v>
      </c>
      <c r="R328" t="s">
        <v>146</v>
      </c>
      <c r="S328" t="s">
        <v>858</v>
      </c>
      <c r="T328" t="str">
        <f>VLOOKUP(N328,Sheet1!W:X,2,FALSE)</f>
        <v>PASS</v>
      </c>
    </row>
    <row r="329" spans="1:20" x14ac:dyDescent="0.25">
      <c r="A329" t="s">
        <v>808</v>
      </c>
      <c r="B329" t="s">
        <v>36</v>
      </c>
      <c r="C329" t="s">
        <v>36</v>
      </c>
      <c r="D329" t="s">
        <v>36</v>
      </c>
      <c r="E329" t="s">
        <v>834</v>
      </c>
      <c r="F329" t="s">
        <v>835</v>
      </c>
      <c r="G329" t="s">
        <v>836</v>
      </c>
      <c r="H329" t="s">
        <v>116</v>
      </c>
      <c r="I329" t="s">
        <v>635</v>
      </c>
      <c r="J329" t="s">
        <v>842</v>
      </c>
      <c r="K329" t="s">
        <v>843</v>
      </c>
      <c r="L329" t="s">
        <v>29</v>
      </c>
      <c r="M329" s="1"/>
      <c r="N329" t="s">
        <v>859</v>
      </c>
      <c r="O329">
        <v>100</v>
      </c>
      <c r="Q329" t="s">
        <v>36</v>
      </c>
      <c r="R329" t="s">
        <v>146</v>
      </c>
      <c r="S329" t="s">
        <v>860</v>
      </c>
      <c r="T329" t="str">
        <f>VLOOKUP(N329,Sheet1!W:X,2,FALSE)</f>
        <v>PASS</v>
      </c>
    </row>
    <row r="330" spans="1:20" x14ac:dyDescent="0.25">
      <c r="A330" t="s">
        <v>808</v>
      </c>
      <c r="B330" t="s">
        <v>36</v>
      </c>
      <c r="C330" t="s">
        <v>36</v>
      </c>
      <c r="D330" t="s">
        <v>36</v>
      </c>
      <c r="E330" t="s">
        <v>834</v>
      </c>
      <c r="F330" t="s">
        <v>835</v>
      </c>
      <c r="G330" t="s">
        <v>836</v>
      </c>
      <c r="H330" t="s">
        <v>116</v>
      </c>
      <c r="I330" t="s">
        <v>635</v>
      </c>
      <c r="J330" t="s">
        <v>845</v>
      </c>
      <c r="K330" t="s">
        <v>843</v>
      </c>
      <c r="L330" t="s">
        <v>29</v>
      </c>
      <c r="M330" s="1"/>
      <c r="N330" t="s">
        <v>861</v>
      </c>
      <c r="O330">
        <v>100</v>
      </c>
      <c r="Q330" t="s">
        <v>36</v>
      </c>
      <c r="R330" t="s">
        <v>146</v>
      </c>
      <c r="S330" t="s">
        <v>862</v>
      </c>
      <c r="T330" t="str">
        <f>VLOOKUP(N330,Sheet1!W:X,2,FALSE)</f>
        <v>PASS</v>
      </c>
    </row>
    <row r="331" spans="1:20" x14ac:dyDescent="0.25">
      <c r="A331" t="s">
        <v>808</v>
      </c>
      <c r="B331" t="s">
        <v>36</v>
      </c>
      <c r="C331" t="s">
        <v>36</v>
      </c>
      <c r="D331" t="s">
        <v>36</v>
      </c>
      <c r="E331" t="s">
        <v>834</v>
      </c>
      <c r="F331" t="s">
        <v>835</v>
      </c>
      <c r="G331" t="s">
        <v>836</v>
      </c>
      <c r="H331" t="s">
        <v>116</v>
      </c>
      <c r="I331" t="s">
        <v>635</v>
      </c>
      <c r="J331" t="s">
        <v>847</v>
      </c>
      <c r="K331" t="s">
        <v>843</v>
      </c>
      <c r="L331" t="s">
        <v>29</v>
      </c>
      <c r="M331" s="1"/>
      <c r="N331" t="s">
        <v>863</v>
      </c>
      <c r="O331">
        <v>100</v>
      </c>
      <c r="Q331" t="s">
        <v>36</v>
      </c>
      <c r="R331" t="s">
        <v>146</v>
      </c>
      <c r="S331" t="s">
        <v>864</v>
      </c>
      <c r="T331" t="str">
        <f>VLOOKUP(N331,Sheet1!W:X,2,FALSE)</f>
        <v>PASS</v>
      </c>
    </row>
    <row r="332" spans="1:20" x14ac:dyDescent="0.25">
      <c r="A332" t="s">
        <v>808</v>
      </c>
      <c r="B332" t="s">
        <v>36</v>
      </c>
      <c r="C332" t="s">
        <v>36</v>
      </c>
      <c r="D332" t="s">
        <v>36</v>
      </c>
      <c r="E332" t="s">
        <v>834</v>
      </c>
      <c r="F332" t="s">
        <v>835</v>
      </c>
      <c r="G332" t="s">
        <v>836</v>
      </c>
      <c r="H332" t="s">
        <v>116</v>
      </c>
      <c r="I332" t="s">
        <v>635</v>
      </c>
      <c r="J332" t="s">
        <v>849</v>
      </c>
      <c r="K332" t="s">
        <v>843</v>
      </c>
      <c r="L332" t="s">
        <v>29</v>
      </c>
      <c r="M332" s="1"/>
      <c r="N332" t="s">
        <v>865</v>
      </c>
      <c r="O332">
        <v>100</v>
      </c>
      <c r="Q332" t="s">
        <v>36</v>
      </c>
      <c r="R332" t="s">
        <v>146</v>
      </c>
      <c r="S332" t="s">
        <v>866</v>
      </c>
      <c r="T332" t="str">
        <f>VLOOKUP(N332,Sheet1!W:X,2,FALSE)</f>
        <v>PASS</v>
      </c>
    </row>
    <row r="333" spans="1:20" x14ac:dyDescent="0.25">
      <c r="A333" t="s">
        <v>808</v>
      </c>
      <c r="B333" t="s">
        <v>36</v>
      </c>
      <c r="C333" t="s">
        <v>36</v>
      </c>
      <c r="D333" t="s">
        <v>36</v>
      </c>
      <c r="E333" t="s">
        <v>867</v>
      </c>
      <c r="F333" t="s">
        <v>868</v>
      </c>
      <c r="G333" t="s">
        <v>869</v>
      </c>
      <c r="H333" t="s">
        <v>265</v>
      </c>
      <c r="I333" t="s">
        <v>266</v>
      </c>
      <c r="J333" t="s">
        <v>870</v>
      </c>
      <c r="K333" t="s">
        <v>871</v>
      </c>
      <c r="L333" t="s">
        <v>90</v>
      </c>
      <c r="M333" s="1"/>
      <c r="N333" t="s">
        <v>872</v>
      </c>
      <c r="O333">
        <v>100</v>
      </c>
      <c r="Q333" t="s">
        <v>36</v>
      </c>
      <c r="T333" t="str">
        <f>VLOOKUP(N333,Sheet1!W:X,2,FALSE)</f>
        <v>PASS</v>
      </c>
    </row>
    <row r="334" spans="1:20" x14ac:dyDescent="0.25">
      <c r="A334" t="s">
        <v>808</v>
      </c>
      <c r="B334" t="s">
        <v>36</v>
      </c>
      <c r="C334" t="s">
        <v>36</v>
      </c>
      <c r="D334" t="s">
        <v>36</v>
      </c>
      <c r="E334" t="s">
        <v>867</v>
      </c>
      <c r="F334" t="s">
        <v>868</v>
      </c>
      <c r="G334" t="s">
        <v>869</v>
      </c>
      <c r="H334" t="s">
        <v>265</v>
      </c>
      <c r="I334" t="s">
        <v>266</v>
      </c>
      <c r="J334" t="s">
        <v>870</v>
      </c>
      <c r="K334" t="s">
        <v>871</v>
      </c>
      <c r="L334" t="s">
        <v>29</v>
      </c>
      <c r="M334" s="1"/>
      <c r="N334" t="s">
        <v>873</v>
      </c>
      <c r="O334">
        <v>100</v>
      </c>
      <c r="Q334" t="s">
        <v>36</v>
      </c>
      <c r="T334" t="str">
        <f>VLOOKUP(N334,Sheet1!W:X,2,FALSE)</f>
        <v>PASS</v>
      </c>
    </row>
    <row r="335" spans="1:20" x14ac:dyDescent="0.25">
      <c r="A335" t="s">
        <v>874</v>
      </c>
      <c r="B335" t="s">
        <v>21</v>
      </c>
      <c r="C335" t="s">
        <v>21</v>
      </c>
      <c r="D335" t="s">
        <v>21</v>
      </c>
      <c r="E335" t="s">
        <v>875</v>
      </c>
      <c r="F335" t="s">
        <v>876</v>
      </c>
      <c r="G335" t="s">
        <v>877</v>
      </c>
      <c r="H335" t="s">
        <v>40</v>
      </c>
      <c r="I335" t="s">
        <v>41</v>
      </c>
      <c r="J335" t="s">
        <v>285</v>
      </c>
      <c r="K335" t="s">
        <v>878</v>
      </c>
      <c r="L335" t="s">
        <v>216</v>
      </c>
      <c r="N335" t="s">
        <v>879</v>
      </c>
      <c r="R335" t="s">
        <v>21</v>
      </c>
      <c r="T335" t="str">
        <f>VLOOKUP(N335,Sheet1!W:X,2,FALSE)</f>
        <v>NOT PASS</v>
      </c>
    </row>
    <row r="336" spans="1:20" x14ac:dyDescent="0.25">
      <c r="A336" t="s">
        <v>874</v>
      </c>
      <c r="B336" t="s">
        <v>21</v>
      </c>
      <c r="C336" t="s">
        <v>21</v>
      </c>
      <c r="D336" t="s">
        <v>21</v>
      </c>
      <c r="E336" t="s">
        <v>875</v>
      </c>
      <c r="F336" t="s">
        <v>876</v>
      </c>
      <c r="G336" t="s">
        <v>877</v>
      </c>
      <c r="H336" t="s">
        <v>276</v>
      </c>
      <c r="I336" t="s">
        <v>277</v>
      </c>
      <c r="J336" t="s">
        <v>880</v>
      </c>
      <c r="K336" t="s">
        <v>881</v>
      </c>
      <c r="L336" t="s">
        <v>882</v>
      </c>
      <c r="N336" t="s">
        <v>883</v>
      </c>
      <c r="R336" t="s">
        <v>21</v>
      </c>
      <c r="T336" t="str">
        <f>VLOOKUP(N336,Sheet1!W:X,2,FALSE)</f>
        <v>Ready</v>
      </c>
    </row>
    <row r="337" spans="1:20" x14ac:dyDescent="0.25">
      <c r="A337" t="s">
        <v>874</v>
      </c>
      <c r="B337" t="s">
        <v>21</v>
      </c>
      <c r="C337" t="s">
        <v>21</v>
      </c>
      <c r="D337" t="s">
        <v>21</v>
      </c>
      <c r="E337" t="s">
        <v>884</v>
      </c>
      <c r="F337" t="s">
        <v>885</v>
      </c>
      <c r="G337" t="s">
        <v>886</v>
      </c>
      <c r="H337" t="s">
        <v>116</v>
      </c>
      <c r="I337" t="s">
        <v>635</v>
      </c>
      <c r="J337" t="s">
        <v>636</v>
      </c>
      <c r="K337" t="s">
        <v>887</v>
      </c>
      <c r="L337" t="s">
        <v>90</v>
      </c>
      <c r="N337" t="s">
        <v>888</v>
      </c>
      <c r="R337" t="s">
        <v>21</v>
      </c>
      <c r="T337" t="str">
        <f>VLOOKUP(N337,Sheet1!W:X,2,FALSE)</f>
        <v>NOT PASS</v>
      </c>
    </row>
    <row r="338" spans="1:20" x14ac:dyDescent="0.25">
      <c r="A338" t="s">
        <v>874</v>
      </c>
      <c r="B338" t="s">
        <v>21</v>
      </c>
      <c r="C338" t="s">
        <v>21</v>
      </c>
      <c r="D338" t="s">
        <v>21</v>
      </c>
      <c r="E338" t="s">
        <v>884</v>
      </c>
      <c r="F338" t="s">
        <v>885</v>
      </c>
      <c r="G338" t="s">
        <v>886</v>
      </c>
      <c r="H338" t="s">
        <v>116</v>
      </c>
      <c r="I338" t="s">
        <v>635</v>
      </c>
      <c r="J338" t="s">
        <v>636</v>
      </c>
      <c r="K338" t="s">
        <v>887</v>
      </c>
      <c r="L338" t="s">
        <v>216</v>
      </c>
      <c r="N338" t="s">
        <v>891</v>
      </c>
      <c r="R338" t="s">
        <v>21</v>
      </c>
      <c r="T338" t="str">
        <f>VLOOKUP(N338,Sheet1!W:X,2,FALSE)</f>
        <v>NOT PASS</v>
      </c>
    </row>
    <row r="339" spans="1:20" x14ac:dyDescent="0.25">
      <c r="A339" t="s">
        <v>874</v>
      </c>
      <c r="B339" t="s">
        <v>177</v>
      </c>
      <c r="C339" t="s">
        <v>177</v>
      </c>
      <c r="D339" t="s">
        <v>177</v>
      </c>
      <c r="E339" t="s">
        <v>875</v>
      </c>
      <c r="F339" t="s">
        <v>876</v>
      </c>
      <c r="G339" t="s">
        <v>877</v>
      </c>
      <c r="H339" t="s">
        <v>276</v>
      </c>
      <c r="I339" t="s">
        <v>277</v>
      </c>
      <c r="J339" t="s">
        <v>880</v>
      </c>
      <c r="K339" t="s">
        <v>881</v>
      </c>
      <c r="L339" t="s">
        <v>90</v>
      </c>
      <c r="M339" s="1" t="s">
        <v>2737</v>
      </c>
      <c r="N339" t="s">
        <v>893</v>
      </c>
      <c r="O339">
        <v>99.110421465499996</v>
      </c>
      <c r="Q339" t="s">
        <v>185</v>
      </c>
      <c r="T339" t="str">
        <f>VLOOKUP(N339,Sheet1!W:X,2,FALSE)</f>
        <v>PASS</v>
      </c>
    </row>
    <row r="340" spans="1:20" x14ac:dyDescent="0.25">
      <c r="A340" t="s">
        <v>874</v>
      </c>
      <c r="B340" t="s">
        <v>177</v>
      </c>
      <c r="C340" t="s">
        <v>177</v>
      </c>
      <c r="D340" t="s">
        <v>177</v>
      </c>
      <c r="E340" t="s">
        <v>884</v>
      </c>
      <c r="F340" t="s">
        <v>885</v>
      </c>
      <c r="G340" t="s">
        <v>886</v>
      </c>
      <c r="H340" t="s">
        <v>276</v>
      </c>
      <c r="I340" t="s">
        <v>277</v>
      </c>
      <c r="J340" t="s">
        <v>880</v>
      </c>
      <c r="K340" t="s">
        <v>894</v>
      </c>
      <c r="L340" t="s">
        <v>90</v>
      </c>
      <c r="M340" s="1" t="s">
        <v>2737</v>
      </c>
      <c r="N340" t="s">
        <v>895</v>
      </c>
      <c r="O340">
        <v>99.9980724192</v>
      </c>
      <c r="Q340" t="s">
        <v>185</v>
      </c>
      <c r="T340" t="str">
        <f>VLOOKUP(N340,Sheet1!W:X,2,FALSE)</f>
        <v>PASS</v>
      </c>
    </row>
    <row r="341" spans="1:20" x14ac:dyDescent="0.25">
      <c r="A341" t="s">
        <v>874</v>
      </c>
      <c r="B341" t="s">
        <v>177</v>
      </c>
      <c r="C341" t="s">
        <v>177</v>
      </c>
      <c r="D341" t="s">
        <v>177</v>
      </c>
      <c r="E341" t="s">
        <v>884</v>
      </c>
      <c r="F341" t="s">
        <v>885</v>
      </c>
      <c r="G341" t="s">
        <v>886</v>
      </c>
      <c r="H341" t="s">
        <v>97</v>
      </c>
      <c r="I341" t="s">
        <v>233</v>
      </c>
      <c r="J341" t="s">
        <v>896</v>
      </c>
      <c r="K341" t="s">
        <v>887</v>
      </c>
      <c r="L341" t="s">
        <v>216</v>
      </c>
      <c r="M341" s="1" t="s">
        <v>2737</v>
      </c>
      <c r="N341" t="s">
        <v>897</v>
      </c>
      <c r="O341">
        <v>39.6471582681</v>
      </c>
      <c r="Q341" t="s">
        <v>185</v>
      </c>
      <c r="T341" t="str">
        <f>VLOOKUP(N341,Sheet1!W:X,2,FALSE)</f>
        <v>PASS</v>
      </c>
    </row>
    <row r="342" spans="1:20" x14ac:dyDescent="0.25">
      <c r="A342" t="s">
        <v>874</v>
      </c>
      <c r="B342" t="s">
        <v>36</v>
      </c>
      <c r="C342" t="s">
        <v>177</v>
      </c>
      <c r="D342" t="s">
        <v>177</v>
      </c>
      <c r="E342" t="s">
        <v>884</v>
      </c>
      <c r="F342" t="s">
        <v>885</v>
      </c>
      <c r="G342" t="s">
        <v>886</v>
      </c>
      <c r="H342" t="s">
        <v>276</v>
      </c>
      <c r="I342" t="s">
        <v>277</v>
      </c>
      <c r="J342" t="s">
        <v>880</v>
      </c>
      <c r="K342" t="s">
        <v>894</v>
      </c>
      <c r="L342" t="s">
        <v>216</v>
      </c>
      <c r="M342" s="1" t="s">
        <v>2737</v>
      </c>
      <c r="N342" t="s">
        <v>937</v>
      </c>
      <c r="O342">
        <v>99.9980724192</v>
      </c>
      <c r="Q342" t="s">
        <v>185</v>
      </c>
      <c r="T342" t="str">
        <f>VLOOKUP(N342,Sheet1!W:X,2,FALSE)</f>
        <v>PASS</v>
      </c>
    </row>
    <row r="343" spans="1:20" x14ac:dyDescent="0.25">
      <c r="A343" t="s">
        <v>874</v>
      </c>
      <c r="B343" t="s">
        <v>177</v>
      </c>
      <c r="C343" t="s">
        <v>177</v>
      </c>
      <c r="D343" t="s">
        <v>177</v>
      </c>
      <c r="E343" t="s">
        <v>898</v>
      </c>
      <c r="F343" t="s">
        <v>899</v>
      </c>
      <c r="G343" t="s">
        <v>900</v>
      </c>
      <c r="H343" t="s">
        <v>25</v>
      </c>
      <c r="I343" t="s">
        <v>25</v>
      </c>
      <c r="J343" t="s">
        <v>901</v>
      </c>
      <c r="K343" t="s">
        <v>902</v>
      </c>
      <c r="L343" t="s">
        <v>29</v>
      </c>
      <c r="M343" s="1" t="s">
        <v>2737</v>
      </c>
      <c r="N343" t="s">
        <v>903</v>
      </c>
      <c r="O343">
        <v>99.996999827500005</v>
      </c>
      <c r="Q343" t="s">
        <v>185</v>
      </c>
      <c r="T343" t="str">
        <f>VLOOKUP(N343,Sheet1!W:X,2,FALSE)</f>
        <v>PASS</v>
      </c>
    </row>
    <row r="344" spans="1:20" x14ac:dyDescent="0.25">
      <c r="A344" t="s">
        <v>874</v>
      </c>
      <c r="B344" t="s">
        <v>36</v>
      </c>
      <c r="C344" t="s">
        <v>36</v>
      </c>
      <c r="D344" t="s">
        <v>36</v>
      </c>
      <c r="E344" t="s">
        <v>904</v>
      </c>
      <c r="F344" t="s">
        <v>905</v>
      </c>
      <c r="G344" t="s">
        <v>906</v>
      </c>
      <c r="H344" t="s">
        <v>907</v>
      </c>
      <c r="I344" t="s">
        <v>908</v>
      </c>
      <c r="J344" t="s">
        <v>908</v>
      </c>
      <c r="K344" t="s">
        <v>909</v>
      </c>
      <c r="L344" t="s">
        <v>90</v>
      </c>
      <c r="M344" s="10"/>
      <c r="N344" t="s">
        <v>910</v>
      </c>
      <c r="O344">
        <v>100</v>
      </c>
      <c r="Q344" t="s">
        <v>36</v>
      </c>
      <c r="T344" t="str">
        <f>VLOOKUP(N344,Sheet1!W:X,2,FALSE)</f>
        <v>PASS</v>
      </c>
    </row>
    <row r="345" spans="1:20" x14ac:dyDescent="0.25">
      <c r="A345" t="s">
        <v>874</v>
      </c>
      <c r="B345" t="s">
        <v>36</v>
      </c>
      <c r="C345" t="s">
        <v>36</v>
      </c>
      <c r="D345" t="s">
        <v>36</v>
      </c>
      <c r="E345" t="s">
        <v>904</v>
      </c>
      <c r="F345" t="s">
        <v>905</v>
      </c>
      <c r="G345" t="s">
        <v>906</v>
      </c>
      <c r="H345" t="s">
        <v>907</v>
      </c>
      <c r="I345" t="s">
        <v>908</v>
      </c>
      <c r="J345" t="s">
        <v>908</v>
      </c>
      <c r="K345" t="s">
        <v>909</v>
      </c>
      <c r="L345" t="s">
        <v>29</v>
      </c>
      <c r="M345" s="10"/>
      <c r="N345" t="s">
        <v>911</v>
      </c>
      <c r="O345">
        <v>100</v>
      </c>
      <c r="Q345" t="s">
        <v>36</v>
      </c>
      <c r="T345" t="str">
        <f>VLOOKUP(N345,Sheet1!W:X,2,FALSE)</f>
        <v>PASS</v>
      </c>
    </row>
    <row r="346" spans="1:20" x14ac:dyDescent="0.25">
      <c r="A346" t="s">
        <v>874</v>
      </c>
      <c r="B346" t="s">
        <v>36</v>
      </c>
      <c r="C346" t="s">
        <v>36</v>
      </c>
      <c r="D346" t="s">
        <v>36</v>
      </c>
      <c r="E346" t="s">
        <v>904</v>
      </c>
      <c r="F346" t="s">
        <v>905</v>
      </c>
      <c r="G346" t="s">
        <v>906</v>
      </c>
      <c r="H346" t="s">
        <v>40</v>
      </c>
      <c r="I346" t="s">
        <v>333</v>
      </c>
      <c r="J346" t="s">
        <v>912</v>
      </c>
      <c r="K346" t="s">
        <v>913</v>
      </c>
      <c r="L346" t="s">
        <v>29</v>
      </c>
      <c r="M346" s="10"/>
      <c r="N346" t="s">
        <v>914</v>
      </c>
      <c r="O346">
        <v>100</v>
      </c>
      <c r="Q346" t="s">
        <v>36</v>
      </c>
      <c r="R346" t="s">
        <v>146</v>
      </c>
      <c r="S346" t="s">
        <v>915</v>
      </c>
      <c r="T346" t="str">
        <f>VLOOKUP(N346,Sheet1!W:X,2,FALSE)</f>
        <v>PASS</v>
      </c>
    </row>
    <row r="347" spans="1:20" x14ac:dyDescent="0.25">
      <c r="A347" t="s">
        <v>874</v>
      </c>
      <c r="B347" t="s">
        <v>36</v>
      </c>
      <c r="C347" t="s">
        <v>36</v>
      </c>
      <c r="D347" t="s">
        <v>36</v>
      </c>
      <c r="E347" t="s">
        <v>875</v>
      </c>
      <c r="F347" t="s">
        <v>876</v>
      </c>
      <c r="G347" t="s">
        <v>877</v>
      </c>
      <c r="H347" t="s">
        <v>40</v>
      </c>
      <c r="I347" t="s">
        <v>41</v>
      </c>
      <c r="J347" t="s">
        <v>285</v>
      </c>
      <c r="K347" t="s">
        <v>878</v>
      </c>
      <c r="L347" t="s">
        <v>90</v>
      </c>
      <c r="M347" s="1"/>
      <c r="N347" t="s">
        <v>916</v>
      </c>
      <c r="O347">
        <v>100</v>
      </c>
      <c r="Q347" t="s">
        <v>36</v>
      </c>
      <c r="R347" t="s">
        <v>146</v>
      </c>
      <c r="S347" t="s">
        <v>917</v>
      </c>
      <c r="T347" t="str">
        <f>VLOOKUP(N347,Sheet1!W:X,2,FALSE)</f>
        <v>PASS</v>
      </c>
    </row>
    <row r="348" spans="1:20" x14ac:dyDescent="0.25">
      <c r="A348" t="s">
        <v>874</v>
      </c>
      <c r="B348" t="s">
        <v>21</v>
      </c>
      <c r="C348" t="s">
        <v>36</v>
      </c>
      <c r="D348" t="s">
        <v>36</v>
      </c>
      <c r="E348" t="s">
        <v>884</v>
      </c>
      <c r="F348" t="s">
        <v>885</v>
      </c>
      <c r="G348" t="s">
        <v>886</v>
      </c>
      <c r="H348" t="s">
        <v>97</v>
      </c>
      <c r="I348" t="s">
        <v>98</v>
      </c>
      <c r="J348" t="s">
        <v>124</v>
      </c>
      <c r="K348" t="s">
        <v>889</v>
      </c>
      <c r="L348" t="s">
        <v>90</v>
      </c>
      <c r="N348" t="s">
        <v>890</v>
      </c>
      <c r="O348">
        <v>100</v>
      </c>
      <c r="Q348" t="s">
        <v>36</v>
      </c>
      <c r="T348" t="str">
        <f>VLOOKUP(N348,Sheet1!W:X,2,FALSE)</f>
        <v>PASS</v>
      </c>
    </row>
    <row r="349" spans="1:20" x14ac:dyDescent="0.25">
      <c r="A349" t="s">
        <v>874</v>
      </c>
      <c r="B349" t="s">
        <v>21</v>
      </c>
      <c r="C349" t="s">
        <v>36</v>
      </c>
      <c r="D349" t="s">
        <v>36</v>
      </c>
      <c r="E349" t="s">
        <v>884</v>
      </c>
      <c r="F349" t="s">
        <v>885</v>
      </c>
      <c r="G349" t="s">
        <v>886</v>
      </c>
      <c r="H349" t="s">
        <v>97</v>
      </c>
      <c r="I349" t="s">
        <v>98</v>
      </c>
      <c r="J349" t="s">
        <v>124</v>
      </c>
      <c r="K349" t="s">
        <v>889</v>
      </c>
      <c r="L349" t="s">
        <v>216</v>
      </c>
      <c r="N349" t="s">
        <v>892</v>
      </c>
      <c r="O349">
        <v>100</v>
      </c>
      <c r="Q349" t="s">
        <v>36</v>
      </c>
      <c r="T349" t="str">
        <f>VLOOKUP(N349,Sheet1!W:X,2,FALSE)</f>
        <v>PASS</v>
      </c>
    </row>
    <row r="350" spans="1:20" x14ac:dyDescent="0.25">
      <c r="A350" t="s">
        <v>874</v>
      </c>
      <c r="B350" t="s">
        <v>36</v>
      </c>
      <c r="C350" t="s">
        <v>36</v>
      </c>
      <c r="D350" t="s">
        <v>36</v>
      </c>
      <c r="E350" t="s">
        <v>884</v>
      </c>
      <c r="F350" t="s">
        <v>885</v>
      </c>
      <c r="G350" t="s">
        <v>886</v>
      </c>
      <c r="H350" t="s">
        <v>265</v>
      </c>
      <c r="I350" t="s">
        <v>266</v>
      </c>
      <c r="J350" t="s">
        <v>319</v>
      </c>
      <c r="K350" t="s">
        <v>887</v>
      </c>
      <c r="L350" t="s">
        <v>90</v>
      </c>
      <c r="M350" s="1"/>
      <c r="N350" t="s">
        <v>918</v>
      </c>
      <c r="O350">
        <v>100</v>
      </c>
      <c r="Q350" t="s">
        <v>36</v>
      </c>
      <c r="T350" t="str">
        <f>VLOOKUP(N350,Sheet1!W:X,2,FALSE)</f>
        <v>PASS</v>
      </c>
    </row>
    <row r="351" spans="1:20" x14ac:dyDescent="0.25">
      <c r="A351" t="s">
        <v>874</v>
      </c>
      <c r="B351" t="s">
        <v>36</v>
      </c>
      <c r="C351" t="s">
        <v>36</v>
      </c>
      <c r="D351" t="s">
        <v>36</v>
      </c>
      <c r="E351" t="s">
        <v>884</v>
      </c>
      <c r="F351" t="s">
        <v>885</v>
      </c>
      <c r="G351" t="s">
        <v>886</v>
      </c>
      <c r="H351" t="s">
        <v>97</v>
      </c>
      <c r="I351" t="s">
        <v>98</v>
      </c>
      <c r="J351" t="s">
        <v>105</v>
      </c>
      <c r="K351" t="s">
        <v>919</v>
      </c>
      <c r="L351" t="s">
        <v>90</v>
      </c>
      <c r="M351" s="1"/>
      <c r="N351" t="s">
        <v>920</v>
      </c>
      <c r="O351">
        <v>100</v>
      </c>
      <c r="Q351" t="s">
        <v>36</v>
      </c>
      <c r="T351" t="str">
        <f>VLOOKUP(N351,Sheet1!W:X,2,FALSE)</f>
        <v>PASS</v>
      </c>
    </row>
    <row r="352" spans="1:20" x14ac:dyDescent="0.25">
      <c r="A352" t="s">
        <v>874</v>
      </c>
      <c r="B352" t="s">
        <v>36</v>
      </c>
      <c r="C352" t="s">
        <v>36</v>
      </c>
      <c r="D352" t="s">
        <v>36</v>
      </c>
      <c r="E352" t="s">
        <v>884</v>
      </c>
      <c r="F352" t="s">
        <v>885</v>
      </c>
      <c r="G352" t="s">
        <v>886</v>
      </c>
      <c r="H352" t="s">
        <v>97</v>
      </c>
      <c r="I352" t="s">
        <v>98</v>
      </c>
      <c r="J352" t="s">
        <v>137</v>
      </c>
      <c r="K352" t="s">
        <v>889</v>
      </c>
      <c r="L352" t="s">
        <v>90</v>
      </c>
      <c r="M352" s="1"/>
      <c r="N352" t="s">
        <v>921</v>
      </c>
      <c r="O352">
        <v>100</v>
      </c>
      <c r="Q352" t="s">
        <v>36</v>
      </c>
      <c r="T352" t="str">
        <f>VLOOKUP(N352,Sheet1!W:X,2,FALSE)</f>
        <v>PASS</v>
      </c>
    </row>
    <row r="353" spans="1:20" x14ac:dyDescent="0.25">
      <c r="A353" t="s">
        <v>874</v>
      </c>
      <c r="B353" t="s">
        <v>36</v>
      </c>
      <c r="C353" t="s">
        <v>36</v>
      </c>
      <c r="D353" t="s">
        <v>36</v>
      </c>
      <c r="E353" t="s">
        <v>884</v>
      </c>
      <c r="F353" t="s">
        <v>885</v>
      </c>
      <c r="G353" t="s">
        <v>886</v>
      </c>
      <c r="H353" t="s">
        <v>97</v>
      </c>
      <c r="I353" t="s">
        <v>98</v>
      </c>
      <c r="J353" t="s">
        <v>193</v>
      </c>
      <c r="K353" t="s">
        <v>889</v>
      </c>
      <c r="L353" t="s">
        <v>90</v>
      </c>
      <c r="M353" s="1"/>
      <c r="N353" t="s">
        <v>922</v>
      </c>
      <c r="O353">
        <v>100</v>
      </c>
      <c r="Q353" t="s">
        <v>36</v>
      </c>
      <c r="T353" t="str">
        <f>VLOOKUP(N353,Sheet1!W:X,2,FALSE)</f>
        <v>PASS</v>
      </c>
    </row>
    <row r="354" spans="1:20" x14ac:dyDescent="0.25">
      <c r="A354" t="s">
        <v>874</v>
      </c>
      <c r="B354" t="s">
        <v>36</v>
      </c>
      <c r="C354" t="s">
        <v>36</v>
      </c>
      <c r="D354" t="s">
        <v>36</v>
      </c>
      <c r="E354" t="s">
        <v>884</v>
      </c>
      <c r="F354" t="s">
        <v>885</v>
      </c>
      <c r="G354" t="s">
        <v>886</v>
      </c>
      <c r="H354" t="s">
        <v>97</v>
      </c>
      <c r="I354" t="s">
        <v>233</v>
      </c>
      <c r="J354" t="s">
        <v>896</v>
      </c>
      <c r="K354" t="s">
        <v>887</v>
      </c>
      <c r="L354" t="s">
        <v>90</v>
      </c>
      <c r="M354" s="1"/>
      <c r="N354" t="s">
        <v>923</v>
      </c>
      <c r="O354">
        <v>100</v>
      </c>
      <c r="Q354" t="s">
        <v>36</v>
      </c>
      <c r="T354" t="str">
        <f>VLOOKUP(N354,Sheet1!W:X,2,FALSE)</f>
        <v>PASS</v>
      </c>
    </row>
    <row r="355" spans="1:20" x14ac:dyDescent="0.25">
      <c r="A355" t="s">
        <v>874</v>
      </c>
      <c r="B355" t="s">
        <v>36</v>
      </c>
      <c r="C355" t="s">
        <v>36</v>
      </c>
      <c r="D355" t="s">
        <v>36</v>
      </c>
      <c r="E355" t="s">
        <v>884</v>
      </c>
      <c r="F355" t="s">
        <v>885</v>
      </c>
      <c r="G355" t="s">
        <v>886</v>
      </c>
      <c r="H355" t="s">
        <v>116</v>
      </c>
      <c r="I355" t="s">
        <v>635</v>
      </c>
      <c r="J355" t="s">
        <v>731</v>
      </c>
      <c r="K355" t="s">
        <v>887</v>
      </c>
      <c r="L355" t="s">
        <v>90</v>
      </c>
      <c r="M355" s="1"/>
      <c r="N355" t="s">
        <v>924</v>
      </c>
      <c r="O355">
        <v>100</v>
      </c>
      <c r="Q355" t="s">
        <v>36</v>
      </c>
      <c r="T355" t="str">
        <f>VLOOKUP(N355,Sheet1!W:X,2,FALSE)</f>
        <v>PASS</v>
      </c>
    </row>
    <row r="356" spans="1:20" x14ac:dyDescent="0.25">
      <c r="A356" t="s">
        <v>874</v>
      </c>
      <c r="B356" t="s">
        <v>36</v>
      </c>
      <c r="C356" t="s">
        <v>36</v>
      </c>
      <c r="D356" t="s">
        <v>36</v>
      </c>
      <c r="E356" t="s">
        <v>884</v>
      </c>
      <c r="F356" t="s">
        <v>885</v>
      </c>
      <c r="G356" t="s">
        <v>886</v>
      </c>
      <c r="H356" t="s">
        <v>116</v>
      </c>
      <c r="I356" t="s">
        <v>635</v>
      </c>
      <c r="J356" t="s">
        <v>639</v>
      </c>
      <c r="K356" t="s">
        <v>887</v>
      </c>
      <c r="L356" t="s">
        <v>90</v>
      </c>
      <c r="M356" s="1"/>
      <c r="N356" t="s">
        <v>925</v>
      </c>
      <c r="O356">
        <v>100</v>
      </c>
      <c r="Q356" t="s">
        <v>36</v>
      </c>
      <c r="T356" t="str">
        <f>VLOOKUP(N356,Sheet1!W:X,2,FALSE)</f>
        <v>PASS</v>
      </c>
    </row>
    <row r="357" spans="1:20" x14ac:dyDescent="0.25">
      <c r="A357" t="s">
        <v>874</v>
      </c>
      <c r="B357" t="s">
        <v>36</v>
      </c>
      <c r="C357" t="s">
        <v>36</v>
      </c>
      <c r="D357" t="s">
        <v>36</v>
      </c>
      <c r="E357" t="s">
        <v>884</v>
      </c>
      <c r="F357" t="s">
        <v>885</v>
      </c>
      <c r="G357" t="s">
        <v>886</v>
      </c>
      <c r="H357" t="s">
        <v>116</v>
      </c>
      <c r="I357" t="s">
        <v>713</v>
      </c>
      <c r="J357" t="s">
        <v>713</v>
      </c>
      <c r="K357" t="s">
        <v>887</v>
      </c>
      <c r="L357" t="s">
        <v>90</v>
      </c>
      <c r="M357" s="1"/>
      <c r="N357" t="s">
        <v>926</v>
      </c>
      <c r="O357">
        <v>100</v>
      </c>
      <c r="Q357" t="s">
        <v>36</v>
      </c>
      <c r="T357" t="str">
        <f>VLOOKUP(N357,Sheet1!W:X,2,FALSE)</f>
        <v>PASS</v>
      </c>
    </row>
    <row r="358" spans="1:20" x14ac:dyDescent="0.25">
      <c r="A358" t="s">
        <v>874</v>
      </c>
      <c r="B358" t="s">
        <v>36</v>
      </c>
      <c r="C358" t="s">
        <v>36</v>
      </c>
      <c r="D358" t="s">
        <v>36</v>
      </c>
      <c r="E358" t="s">
        <v>884</v>
      </c>
      <c r="F358" t="s">
        <v>885</v>
      </c>
      <c r="G358" t="s">
        <v>886</v>
      </c>
      <c r="H358" t="s">
        <v>116</v>
      </c>
      <c r="I358" t="s">
        <v>313</v>
      </c>
      <c r="J358" t="s">
        <v>715</v>
      </c>
      <c r="K358" t="s">
        <v>887</v>
      </c>
      <c r="L358" t="s">
        <v>90</v>
      </c>
      <c r="M358" s="1"/>
      <c r="N358" t="s">
        <v>927</v>
      </c>
      <c r="O358">
        <v>100</v>
      </c>
      <c r="Q358" t="s">
        <v>36</v>
      </c>
      <c r="T358" t="str">
        <f>VLOOKUP(N358,Sheet1!W:X,2,FALSE)</f>
        <v>PASS</v>
      </c>
    </row>
    <row r="359" spans="1:20" x14ac:dyDescent="0.25">
      <c r="A359" t="s">
        <v>874</v>
      </c>
      <c r="B359" t="s">
        <v>36</v>
      </c>
      <c r="C359" t="s">
        <v>36</v>
      </c>
      <c r="D359" t="s">
        <v>36</v>
      </c>
      <c r="E359" t="s">
        <v>884</v>
      </c>
      <c r="F359" t="s">
        <v>885</v>
      </c>
      <c r="G359" t="s">
        <v>886</v>
      </c>
      <c r="H359" t="s">
        <v>265</v>
      </c>
      <c r="I359" t="s">
        <v>266</v>
      </c>
      <c r="J359" t="s">
        <v>319</v>
      </c>
      <c r="K359" t="s">
        <v>887</v>
      </c>
      <c r="L359" t="s">
        <v>216</v>
      </c>
      <c r="M359" s="1"/>
      <c r="N359" t="s">
        <v>928</v>
      </c>
      <c r="O359">
        <v>100</v>
      </c>
      <c r="Q359" t="s">
        <v>36</v>
      </c>
      <c r="R359" t="s">
        <v>146</v>
      </c>
      <c r="S359" t="s">
        <v>929</v>
      </c>
      <c r="T359" t="str">
        <f>VLOOKUP(N359,Sheet1!W:X,2,FALSE)</f>
        <v>PASS</v>
      </c>
    </row>
    <row r="360" spans="1:20" x14ac:dyDescent="0.25">
      <c r="A360" t="s">
        <v>874</v>
      </c>
      <c r="B360" t="s">
        <v>36</v>
      </c>
      <c r="C360" t="s">
        <v>36</v>
      </c>
      <c r="D360" t="s">
        <v>36</v>
      </c>
      <c r="E360" t="s">
        <v>884</v>
      </c>
      <c r="F360" t="s">
        <v>885</v>
      </c>
      <c r="G360" t="s">
        <v>886</v>
      </c>
      <c r="H360" t="s">
        <v>97</v>
      </c>
      <c r="I360" t="s">
        <v>98</v>
      </c>
      <c r="J360" t="s">
        <v>105</v>
      </c>
      <c r="K360" t="s">
        <v>919</v>
      </c>
      <c r="L360" t="s">
        <v>216</v>
      </c>
      <c r="M360" s="1"/>
      <c r="N360" t="s">
        <v>930</v>
      </c>
      <c r="O360">
        <v>100</v>
      </c>
      <c r="Q360" t="s">
        <v>36</v>
      </c>
      <c r="T360" t="str">
        <f>VLOOKUP(N360,Sheet1!W:X,2,FALSE)</f>
        <v>PASS</v>
      </c>
    </row>
    <row r="361" spans="1:20" x14ac:dyDescent="0.25">
      <c r="A361" t="s">
        <v>874</v>
      </c>
      <c r="B361" t="s">
        <v>36</v>
      </c>
      <c r="C361" t="s">
        <v>36</v>
      </c>
      <c r="D361" t="s">
        <v>36</v>
      </c>
      <c r="E361" t="s">
        <v>884</v>
      </c>
      <c r="F361" t="s">
        <v>885</v>
      </c>
      <c r="G361" t="s">
        <v>886</v>
      </c>
      <c r="H361" t="s">
        <v>97</v>
      </c>
      <c r="I361" t="s">
        <v>98</v>
      </c>
      <c r="J361" t="s">
        <v>137</v>
      </c>
      <c r="K361" t="s">
        <v>889</v>
      </c>
      <c r="L361" t="s">
        <v>216</v>
      </c>
      <c r="M361" s="1"/>
      <c r="N361" t="s">
        <v>931</v>
      </c>
      <c r="O361">
        <v>100</v>
      </c>
      <c r="Q361" t="s">
        <v>36</v>
      </c>
      <c r="T361" t="str">
        <f>VLOOKUP(N361,Sheet1!W:X,2,FALSE)</f>
        <v>PASS</v>
      </c>
    </row>
    <row r="362" spans="1:20" x14ac:dyDescent="0.25">
      <c r="A362" t="s">
        <v>874</v>
      </c>
      <c r="B362" t="s">
        <v>36</v>
      </c>
      <c r="C362" t="s">
        <v>36</v>
      </c>
      <c r="D362" t="s">
        <v>36</v>
      </c>
      <c r="E362" t="s">
        <v>884</v>
      </c>
      <c r="F362" t="s">
        <v>885</v>
      </c>
      <c r="G362" t="s">
        <v>886</v>
      </c>
      <c r="H362" t="s">
        <v>97</v>
      </c>
      <c r="I362" t="s">
        <v>98</v>
      </c>
      <c r="J362" t="s">
        <v>193</v>
      </c>
      <c r="K362" t="s">
        <v>889</v>
      </c>
      <c r="L362" t="s">
        <v>216</v>
      </c>
      <c r="M362" s="1"/>
      <c r="N362" t="s">
        <v>932</v>
      </c>
      <c r="O362">
        <v>100</v>
      </c>
      <c r="Q362" t="s">
        <v>36</v>
      </c>
      <c r="T362" t="str">
        <f>VLOOKUP(N362,Sheet1!W:X,2,FALSE)</f>
        <v>PASS</v>
      </c>
    </row>
    <row r="363" spans="1:20" x14ac:dyDescent="0.25">
      <c r="A363" t="s">
        <v>874</v>
      </c>
      <c r="B363" t="s">
        <v>36</v>
      </c>
      <c r="C363" t="s">
        <v>36</v>
      </c>
      <c r="D363" t="s">
        <v>36</v>
      </c>
      <c r="E363" t="s">
        <v>884</v>
      </c>
      <c r="F363" t="s">
        <v>885</v>
      </c>
      <c r="G363" t="s">
        <v>886</v>
      </c>
      <c r="H363" t="s">
        <v>116</v>
      </c>
      <c r="I363" t="s">
        <v>635</v>
      </c>
      <c r="J363" t="s">
        <v>731</v>
      </c>
      <c r="K363" t="s">
        <v>887</v>
      </c>
      <c r="L363" t="s">
        <v>216</v>
      </c>
      <c r="M363" s="1"/>
      <c r="N363" t="s">
        <v>933</v>
      </c>
      <c r="O363">
        <v>100</v>
      </c>
      <c r="Q363" t="s">
        <v>36</v>
      </c>
      <c r="T363" t="str">
        <f>VLOOKUP(N363,Sheet1!W:X,2,FALSE)</f>
        <v>PASS</v>
      </c>
    </row>
    <row r="364" spans="1:20" x14ac:dyDescent="0.25">
      <c r="A364" t="s">
        <v>874</v>
      </c>
      <c r="B364" t="s">
        <v>36</v>
      </c>
      <c r="C364" t="s">
        <v>36</v>
      </c>
      <c r="D364" t="s">
        <v>36</v>
      </c>
      <c r="E364" t="s">
        <v>884</v>
      </c>
      <c r="F364" t="s">
        <v>885</v>
      </c>
      <c r="G364" t="s">
        <v>886</v>
      </c>
      <c r="H364" t="s">
        <v>116</v>
      </c>
      <c r="I364" t="s">
        <v>635</v>
      </c>
      <c r="J364" t="s">
        <v>639</v>
      </c>
      <c r="K364" t="s">
        <v>887</v>
      </c>
      <c r="L364" t="s">
        <v>216</v>
      </c>
      <c r="M364" s="1"/>
      <c r="N364" t="s">
        <v>934</v>
      </c>
      <c r="O364">
        <v>100</v>
      </c>
      <c r="Q364" t="s">
        <v>36</v>
      </c>
      <c r="T364" t="str">
        <f>VLOOKUP(N364,Sheet1!W:X,2,FALSE)</f>
        <v>PASS</v>
      </c>
    </row>
    <row r="365" spans="1:20" x14ac:dyDescent="0.25">
      <c r="A365" t="s">
        <v>874</v>
      </c>
      <c r="B365" t="s">
        <v>36</v>
      </c>
      <c r="C365" t="s">
        <v>36</v>
      </c>
      <c r="D365" t="s">
        <v>36</v>
      </c>
      <c r="E365" t="s">
        <v>884</v>
      </c>
      <c r="F365" t="s">
        <v>885</v>
      </c>
      <c r="G365" t="s">
        <v>886</v>
      </c>
      <c r="H365" t="s">
        <v>116</v>
      </c>
      <c r="I365" t="s">
        <v>713</v>
      </c>
      <c r="J365" t="s">
        <v>713</v>
      </c>
      <c r="K365" t="s">
        <v>887</v>
      </c>
      <c r="L365" t="s">
        <v>216</v>
      </c>
      <c r="M365" s="1"/>
      <c r="N365" t="s">
        <v>935</v>
      </c>
      <c r="O365">
        <v>100</v>
      </c>
      <c r="Q365" t="s">
        <v>36</v>
      </c>
      <c r="T365" t="str">
        <f>VLOOKUP(N365,Sheet1!W:X,2,FALSE)</f>
        <v>PASS</v>
      </c>
    </row>
    <row r="366" spans="1:20" x14ac:dyDescent="0.25">
      <c r="A366" t="s">
        <v>874</v>
      </c>
      <c r="B366" t="s">
        <v>36</v>
      </c>
      <c r="C366" t="s">
        <v>36</v>
      </c>
      <c r="D366" t="s">
        <v>36</v>
      </c>
      <c r="E366" t="s">
        <v>884</v>
      </c>
      <c r="F366" t="s">
        <v>885</v>
      </c>
      <c r="G366" t="s">
        <v>886</v>
      </c>
      <c r="H366" t="s">
        <v>116</v>
      </c>
      <c r="I366" t="s">
        <v>313</v>
      </c>
      <c r="J366" t="s">
        <v>715</v>
      </c>
      <c r="K366" t="s">
        <v>887</v>
      </c>
      <c r="L366" t="s">
        <v>216</v>
      </c>
      <c r="M366" s="1"/>
      <c r="N366" t="s">
        <v>936</v>
      </c>
      <c r="O366">
        <v>100</v>
      </c>
      <c r="Q366" t="s">
        <v>36</v>
      </c>
      <c r="T366" t="str">
        <f>VLOOKUP(N366,Sheet1!W:X,2,FALSE)</f>
        <v>PASS</v>
      </c>
    </row>
    <row r="367" spans="1:20" x14ac:dyDescent="0.25">
      <c r="A367" t="s">
        <v>874</v>
      </c>
      <c r="B367" t="s">
        <v>36</v>
      </c>
      <c r="C367" t="s">
        <v>36</v>
      </c>
      <c r="D367" t="s">
        <v>36</v>
      </c>
      <c r="E367" t="s">
        <v>898</v>
      </c>
      <c r="F367" t="s">
        <v>899</v>
      </c>
      <c r="G367" t="s">
        <v>900</v>
      </c>
      <c r="H367" t="s">
        <v>25</v>
      </c>
      <c r="I367" t="s">
        <v>25</v>
      </c>
      <c r="J367" t="s">
        <v>901</v>
      </c>
      <c r="K367" t="s">
        <v>902</v>
      </c>
      <c r="L367" t="s">
        <v>90</v>
      </c>
      <c r="M367" s="1"/>
      <c r="N367" t="s">
        <v>938</v>
      </c>
      <c r="O367">
        <v>100</v>
      </c>
      <c r="Q367" t="s">
        <v>36</v>
      </c>
      <c r="T367" t="str">
        <f>VLOOKUP(N367,Sheet1!W:X,2,FALSE)</f>
        <v>PASS</v>
      </c>
    </row>
    <row r="368" spans="1:20" x14ac:dyDescent="0.25">
      <c r="A368" t="s">
        <v>939</v>
      </c>
      <c r="B368" t="s">
        <v>177</v>
      </c>
      <c r="C368" t="s">
        <v>177</v>
      </c>
      <c r="D368" t="s">
        <v>177</v>
      </c>
      <c r="E368" t="s">
        <v>940</v>
      </c>
      <c r="F368" t="s">
        <v>941</v>
      </c>
      <c r="G368" t="s">
        <v>942</v>
      </c>
      <c r="H368" t="s">
        <v>155</v>
      </c>
      <c r="I368" t="s">
        <v>156</v>
      </c>
      <c r="J368" t="s">
        <v>189</v>
      </c>
      <c r="K368" t="s">
        <v>943</v>
      </c>
      <c r="L368" t="s">
        <v>216</v>
      </c>
      <c r="M368" s="1" t="s">
        <v>2738</v>
      </c>
      <c r="N368" t="s">
        <v>944</v>
      </c>
      <c r="O368">
        <v>99.998761374599994</v>
      </c>
      <c r="Q368" t="s">
        <v>185</v>
      </c>
      <c r="T368" t="str">
        <f>VLOOKUP(N368,Sheet1!W:X,2,FALSE)</f>
        <v>PASS</v>
      </c>
    </row>
    <row r="369" spans="1:20" x14ac:dyDescent="0.25">
      <c r="A369" t="s">
        <v>939</v>
      </c>
      <c r="B369" t="s">
        <v>36</v>
      </c>
      <c r="C369" t="s">
        <v>36</v>
      </c>
      <c r="D369" t="s">
        <v>177</v>
      </c>
      <c r="E369" t="s">
        <v>946</v>
      </c>
      <c r="F369" t="s">
        <v>947</v>
      </c>
      <c r="G369" t="s">
        <v>948</v>
      </c>
      <c r="H369" t="s">
        <v>155</v>
      </c>
      <c r="I369" t="s">
        <v>156</v>
      </c>
      <c r="J369" t="s">
        <v>477</v>
      </c>
      <c r="K369" t="s">
        <v>949</v>
      </c>
      <c r="L369" t="s">
        <v>216</v>
      </c>
      <c r="M369" s="1" t="s">
        <v>2738</v>
      </c>
      <c r="N369" t="s">
        <v>955</v>
      </c>
      <c r="O369">
        <v>99.999879850900001</v>
      </c>
      <c r="Q369" t="s">
        <v>185</v>
      </c>
      <c r="R369" t="s">
        <v>146</v>
      </c>
      <c r="S369" t="s">
        <v>956</v>
      </c>
      <c r="T369" t="str">
        <f>VLOOKUP(N369,Sheet1!W:X,2,FALSE)</f>
        <v>PASS</v>
      </c>
    </row>
    <row r="370" spans="1:20" x14ac:dyDescent="0.25">
      <c r="A370" t="s">
        <v>939</v>
      </c>
      <c r="B370" t="s">
        <v>36</v>
      </c>
      <c r="C370" t="s">
        <v>36</v>
      </c>
      <c r="D370" t="s">
        <v>36</v>
      </c>
      <c r="E370" t="s">
        <v>940</v>
      </c>
      <c r="F370" t="s">
        <v>941</v>
      </c>
      <c r="G370" t="s">
        <v>942</v>
      </c>
      <c r="H370" t="s">
        <v>155</v>
      </c>
      <c r="I370" t="s">
        <v>156</v>
      </c>
      <c r="J370" t="s">
        <v>221</v>
      </c>
      <c r="K370" t="s">
        <v>943</v>
      </c>
      <c r="L370" t="s">
        <v>216</v>
      </c>
      <c r="M370" s="1"/>
      <c r="N370" t="s">
        <v>945</v>
      </c>
      <c r="O370">
        <v>100</v>
      </c>
      <c r="Q370" t="s">
        <v>36</v>
      </c>
      <c r="T370" t="str">
        <f>VLOOKUP(N370,Sheet1!W:X,2,FALSE)</f>
        <v>PASS</v>
      </c>
    </row>
    <row r="371" spans="1:20" x14ac:dyDescent="0.25">
      <c r="A371" t="s">
        <v>939</v>
      </c>
      <c r="B371" t="s">
        <v>36</v>
      </c>
      <c r="C371" t="s">
        <v>36</v>
      </c>
      <c r="D371" t="s">
        <v>36</v>
      </c>
      <c r="E371" t="s">
        <v>946</v>
      </c>
      <c r="F371" t="s">
        <v>947</v>
      </c>
      <c r="G371" t="s">
        <v>948</v>
      </c>
      <c r="H371" t="s">
        <v>155</v>
      </c>
      <c r="I371" t="s">
        <v>156</v>
      </c>
      <c r="J371" t="s">
        <v>477</v>
      </c>
      <c r="K371" t="s">
        <v>949</v>
      </c>
      <c r="L371" t="s">
        <v>90</v>
      </c>
      <c r="M371" s="1"/>
      <c r="N371" t="s">
        <v>950</v>
      </c>
      <c r="O371">
        <v>100</v>
      </c>
      <c r="Q371" t="s">
        <v>36</v>
      </c>
      <c r="R371" t="s">
        <v>146</v>
      </c>
      <c r="S371" t="s">
        <v>951</v>
      </c>
      <c r="T371" t="str">
        <f>VLOOKUP(N371,Sheet1!W:X,2,FALSE)</f>
        <v>PASS</v>
      </c>
    </row>
    <row r="372" spans="1:20" x14ac:dyDescent="0.25">
      <c r="A372" t="s">
        <v>939</v>
      </c>
      <c r="B372" t="s">
        <v>36</v>
      </c>
      <c r="C372" t="s">
        <v>36</v>
      </c>
      <c r="D372" t="s">
        <v>36</v>
      </c>
      <c r="E372" t="s">
        <v>946</v>
      </c>
      <c r="F372" t="s">
        <v>947</v>
      </c>
      <c r="G372" t="s">
        <v>948</v>
      </c>
      <c r="H372" t="s">
        <v>302</v>
      </c>
      <c r="I372" t="s">
        <v>405</v>
      </c>
      <c r="J372" t="s">
        <v>406</v>
      </c>
      <c r="K372" t="s">
        <v>952</v>
      </c>
      <c r="L372" t="s">
        <v>216</v>
      </c>
      <c r="M372" s="1"/>
      <c r="N372" t="s">
        <v>953</v>
      </c>
      <c r="O372">
        <v>100</v>
      </c>
      <c r="Q372" t="s">
        <v>36</v>
      </c>
      <c r="R372" t="s">
        <v>146</v>
      </c>
      <c r="S372" t="s">
        <v>954</v>
      </c>
      <c r="T372" t="str">
        <f>VLOOKUP(N372,Sheet1!W:X,2,FALSE)</f>
        <v>PASS</v>
      </c>
    </row>
    <row r="373" spans="1:20" x14ac:dyDescent="0.25">
      <c r="A373" t="s">
        <v>957</v>
      </c>
      <c r="B373" t="s">
        <v>21</v>
      </c>
      <c r="C373" t="s">
        <v>21</v>
      </c>
      <c r="D373" t="s">
        <v>21</v>
      </c>
      <c r="E373" t="s">
        <v>968</v>
      </c>
      <c r="F373" t="s">
        <v>969</v>
      </c>
      <c r="G373" t="s">
        <v>970</v>
      </c>
      <c r="H373" t="s">
        <v>155</v>
      </c>
      <c r="I373" t="s">
        <v>156</v>
      </c>
      <c r="J373" t="s">
        <v>388</v>
      </c>
      <c r="K373" t="s">
        <v>971</v>
      </c>
      <c r="L373" t="s">
        <v>216</v>
      </c>
      <c r="N373" t="s">
        <v>972</v>
      </c>
      <c r="R373" t="s">
        <v>21</v>
      </c>
      <c r="T373" t="str">
        <f>VLOOKUP(N373,Sheet1!W:X,2,FALSE)</f>
        <v>NOT PASS</v>
      </c>
    </row>
    <row r="374" spans="1:20" x14ac:dyDescent="0.25">
      <c r="A374" t="s">
        <v>957</v>
      </c>
      <c r="B374" t="s">
        <v>21</v>
      </c>
      <c r="C374" t="s">
        <v>21</v>
      </c>
      <c r="D374" t="s">
        <v>21</v>
      </c>
      <c r="E374" t="s">
        <v>973</v>
      </c>
      <c r="F374" t="s">
        <v>974</v>
      </c>
      <c r="G374" t="s">
        <v>975</v>
      </c>
      <c r="H374" t="s">
        <v>116</v>
      </c>
      <c r="I374" t="s">
        <v>364</v>
      </c>
      <c r="J374" t="s">
        <v>982</v>
      </c>
      <c r="K374" t="s">
        <v>983</v>
      </c>
      <c r="L374" t="s">
        <v>29</v>
      </c>
      <c r="N374" t="s">
        <v>984</v>
      </c>
      <c r="R374" t="s">
        <v>21</v>
      </c>
      <c r="T374" t="str">
        <f>VLOOKUP(N374,Sheet1!W:X,2,FALSE)</f>
        <v>NOT PASS</v>
      </c>
    </row>
    <row r="375" spans="1:20" x14ac:dyDescent="0.25">
      <c r="A375" t="s">
        <v>957</v>
      </c>
      <c r="B375" t="s">
        <v>21</v>
      </c>
      <c r="C375" t="s">
        <v>21</v>
      </c>
      <c r="D375" t="s">
        <v>21</v>
      </c>
      <c r="E375" t="s">
        <v>986</v>
      </c>
      <c r="F375" t="s">
        <v>987</v>
      </c>
      <c r="G375" t="s">
        <v>988</v>
      </c>
      <c r="H375" t="s">
        <v>155</v>
      </c>
      <c r="I375" t="s">
        <v>156</v>
      </c>
      <c r="J375" t="s">
        <v>989</v>
      </c>
      <c r="K375" t="s">
        <v>990</v>
      </c>
      <c r="L375" t="s">
        <v>29</v>
      </c>
      <c r="N375" t="s">
        <v>991</v>
      </c>
      <c r="R375" t="s">
        <v>21</v>
      </c>
      <c r="T375" t="str">
        <f>VLOOKUP(N375,Sheet1!W:X,2,FALSE)</f>
        <v>NOT PASS</v>
      </c>
    </row>
    <row r="376" spans="1:20" x14ac:dyDescent="0.25">
      <c r="A376" t="s">
        <v>957</v>
      </c>
      <c r="B376" t="s">
        <v>21</v>
      </c>
      <c r="C376" t="s">
        <v>21</v>
      </c>
      <c r="D376" t="s">
        <v>21</v>
      </c>
      <c r="E376" t="s">
        <v>992</v>
      </c>
      <c r="F376" t="s">
        <v>993</v>
      </c>
      <c r="G376" t="s">
        <v>994</v>
      </c>
      <c r="H376" t="s">
        <v>40</v>
      </c>
      <c r="I376" t="s">
        <v>791</v>
      </c>
      <c r="J376" t="s">
        <v>1009</v>
      </c>
      <c r="K376" t="s">
        <v>998</v>
      </c>
      <c r="L376" t="s">
        <v>90</v>
      </c>
      <c r="N376" t="s">
        <v>1010</v>
      </c>
      <c r="Q376" t="s">
        <v>270</v>
      </c>
      <c r="R376" t="s">
        <v>146</v>
      </c>
      <c r="S376" t="s">
        <v>1011</v>
      </c>
      <c r="T376" t="str">
        <f>VLOOKUP(N376,Sheet1!W:X,2,FALSE)</f>
        <v>PASS</v>
      </c>
    </row>
    <row r="377" spans="1:20" x14ac:dyDescent="0.25">
      <c r="A377" t="s">
        <v>957</v>
      </c>
      <c r="B377" t="s">
        <v>21</v>
      </c>
      <c r="C377" t="s">
        <v>21</v>
      </c>
      <c r="D377" t="s">
        <v>21</v>
      </c>
      <c r="E377" t="s">
        <v>992</v>
      </c>
      <c r="F377" t="s">
        <v>993</v>
      </c>
      <c r="G377" t="s">
        <v>994</v>
      </c>
      <c r="H377" t="s">
        <v>40</v>
      </c>
      <c r="I377" t="s">
        <v>791</v>
      </c>
      <c r="J377" t="s">
        <v>1012</v>
      </c>
      <c r="K377" t="s">
        <v>998</v>
      </c>
      <c r="L377" t="s">
        <v>90</v>
      </c>
      <c r="N377" t="s">
        <v>1013</v>
      </c>
      <c r="Q377" t="s">
        <v>270</v>
      </c>
      <c r="R377" t="s">
        <v>146</v>
      </c>
      <c r="S377" t="s">
        <v>1014</v>
      </c>
      <c r="T377" t="str">
        <f>VLOOKUP(N377,Sheet1!W:X,2,FALSE)</f>
        <v>PASS</v>
      </c>
    </row>
    <row r="378" spans="1:20" x14ac:dyDescent="0.25">
      <c r="A378" t="s">
        <v>957</v>
      </c>
      <c r="B378" t="s">
        <v>21</v>
      </c>
      <c r="C378" t="s">
        <v>21</v>
      </c>
      <c r="D378" t="s">
        <v>21</v>
      </c>
      <c r="E378" t="s">
        <v>992</v>
      </c>
      <c r="F378" t="s">
        <v>993</v>
      </c>
      <c r="G378" t="s">
        <v>994</v>
      </c>
      <c r="H378" t="s">
        <v>40</v>
      </c>
      <c r="I378" t="s">
        <v>791</v>
      </c>
      <c r="J378" t="s">
        <v>1015</v>
      </c>
      <c r="K378" t="s">
        <v>998</v>
      </c>
      <c r="L378" t="s">
        <v>90</v>
      </c>
      <c r="N378" t="s">
        <v>1016</v>
      </c>
      <c r="Q378" t="s">
        <v>270</v>
      </c>
      <c r="R378" t="s">
        <v>146</v>
      </c>
      <c r="S378" t="s">
        <v>1017</v>
      </c>
      <c r="T378" t="str">
        <f>VLOOKUP(N378,Sheet1!W:X,2,FALSE)</f>
        <v>PASS</v>
      </c>
    </row>
    <row r="379" spans="1:20" x14ac:dyDescent="0.25">
      <c r="A379" t="s">
        <v>957</v>
      </c>
      <c r="B379" t="s">
        <v>21</v>
      </c>
      <c r="C379" t="s">
        <v>21</v>
      </c>
      <c r="D379" t="s">
        <v>21</v>
      </c>
      <c r="E379" t="s">
        <v>992</v>
      </c>
      <c r="F379" t="s">
        <v>993</v>
      </c>
      <c r="G379" t="s">
        <v>994</v>
      </c>
      <c r="H379" t="s">
        <v>40</v>
      </c>
      <c r="I379" t="s">
        <v>791</v>
      </c>
      <c r="J379" t="s">
        <v>1009</v>
      </c>
      <c r="K379" t="s">
        <v>998</v>
      </c>
      <c r="L379" t="s">
        <v>29</v>
      </c>
      <c r="M379" s="1"/>
      <c r="N379" t="s">
        <v>1020</v>
      </c>
      <c r="Q379" t="s">
        <v>270</v>
      </c>
      <c r="R379" t="s">
        <v>146</v>
      </c>
      <c r="S379" t="s">
        <v>1021</v>
      </c>
      <c r="T379" t="str">
        <f>VLOOKUP(N379,Sheet1!W:X,2,FALSE)</f>
        <v>PASS</v>
      </c>
    </row>
    <row r="380" spans="1:20" x14ac:dyDescent="0.25">
      <c r="A380" t="s">
        <v>957</v>
      </c>
      <c r="B380" t="s">
        <v>21</v>
      </c>
      <c r="C380" t="s">
        <v>21</v>
      </c>
      <c r="D380" t="s">
        <v>21</v>
      </c>
      <c r="E380" t="s">
        <v>992</v>
      </c>
      <c r="F380" t="s">
        <v>993</v>
      </c>
      <c r="G380" t="s">
        <v>994</v>
      </c>
      <c r="H380" t="s">
        <v>40</v>
      </c>
      <c r="I380" t="s">
        <v>791</v>
      </c>
      <c r="J380" t="s">
        <v>1012</v>
      </c>
      <c r="K380" t="s">
        <v>998</v>
      </c>
      <c r="L380" t="s">
        <v>29</v>
      </c>
      <c r="M380" s="1"/>
      <c r="N380" t="s">
        <v>1022</v>
      </c>
      <c r="Q380" t="s">
        <v>270</v>
      </c>
      <c r="R380" t="s">
        <v>146</v>
      </c>
      <c r="S380" t="s">
        <v>1023</v>
      </c>
      <c r="T380" t="str">
        <f>VLOOKUP(N380,Sheet1!W:X,2,FALSE)</f>
        <v>PASS</v>
      </c>
    </row>
    <row r="381" spans="1:20" x14ac:dyDescent="0.25">
      <c r="A381" t="s">
        <v>957</v>
      </c>
      <c r="B381" t="s">
        <v>21</v>
      </c>
      <c r="C381" t="s">
        <v>21</v>
      </c>
      <c r="D381" t="s">
        <v>21</v>
      </c>
      <c r="E381" t="s">
        <v>992</v>
      </c>
      <c r="F381" t="s">
        <v>993</v>
      </c>
      <c r="G381" t="s">
        <v>994</v>
      </c>
      <c r="H381" t="s">
        <v>40</v>
      </c>
      <c r="I381" t="s">
        <v>791</v>
      </c>
      <c r="J381" t="s">
        <v>1015</v>
      </c>
      <c r="K381" t="s">
        <v>998</v>
      </c>
      <c r="L381" t="s">
        <v>29</v>
      </c>
      <c r="M381" s="1"/>
      <c r="N381" t="s">
        <v>1024</v>
      </c>
      <c r="Q381" t="s">
        <v>270</v>
      </c>
      <c r="R381" t="s">
        <v>146</v>
      </c>
      <c r="S381" t="s">
        <v>1025</v>
      </c>
      <c r="T381" t="str">
        <f>VLOOKUP(N381,Sheet1!W:X,2,FALSE)</f>
        <v>PASS</v>
      </c>
    </row>
    <row r="382" spans="1:20" x14ac:dyDescent="0.25">
      <c r="A382" t="s">
        <v>957</v>
      </c>
      <c r="B382" t="s">
        <v>21</v>
      </c>
      <c r="C382" t="s">
        <v>21</v>
      </c>
      <c r="D382" t="s">
        <v>21</v>
      </c>
      <c r="E382" t="s">
        <v>1026</v>
      </c>
      <c r="F382" t="s">
        <v>1027</v>
      </c>
      <c r="G382" t="s">
        <v>1028</v>
      </c>
      <c r="H382" t="s">
        <v>40</v>
      </c>
      <c r="I382" t="s">
        <v>791</v>
      </c>
      <c r="J382" t="s">
        <v>1012</v>
      </c>
      <c r="K382" t="s">
        <v>1038</v>
      </c>
      <c r="L382" t="s">
        <v>90</v>
      </c>
      <c r="M382" s="1"/>
      <c r="N382" t="s">
        <v>1046</v>
      </c>
      <c r="Q382" t="s">
        <v>270</v>
      </c>
      <c r="R382" t="s">
        <v>146</v>
      </c>
      <c r="S382" t="s">
        <v>1047</v>
      </c>
      <c r="T382" t="str">
        <f>VLOOKUP(N382,Sheet1!W:X,2,FALSE)</f>
        <v>Pass with Condition</v>
      </c>
    </row>
    <row r="383" spans="1:20" x14ac:dyDescent="0.25">
      <c r="A383" t="s">
        <v>957</v>
      </c>
      <c r="B383" t="s">
        <v>21</v>
      </c>
      <c r="C383" t="s">
        <v>21</v>
      </c>
      <c r="D383" t="s">
        <v>21</v>
      </c>
      <c r="E383" t="s">
        <v>1026</v>
      </c>
      <c r="F383" t="s">
        <v>1027</v>
      </c>
      <c r="G383" t="s">
        <v>1028</v>
      </c>
      <c r="H383" t="s">
        <v>40</v>
      </c>
      <c r="I383" t="s">
        <v>791</v>
      </c>
      <c r="J383" t="s">
        <v>1048</v>
      </c>
      <c r="K383" t="s">
        <v>1038</v>
      </c>
      <c r="L383" t="s">
        <v>90</v>
      </c>
      <c r="M383" s="1"/>
      <c r="N383" t="s">
        <v>1049</v>
      </c>
      <c r="Q383" t="s">
        <v>270</v>
      </c>
      <c r="R383" t="s">
        <v>146</v>
      </c>
      <c r="S383" t="s">
        <v>1050</v>
      </c>
      <c r="T383" t="str">
        <f>VLOOKUP(N383,Sheet1!W:X,2,FALSE)</f>
        <v>PASS</v>
      </c>
    </row>
    <row r="384" spans="1:20" x14ac:dyDescent="0.25">
      <c r="A384" t="s">
        <v>957</v>
      </c>
      <c r="B384" t="s">
        <v>21</v>
      </c>
      <c r="C384" t="s">
        <v>21</v>
      </c>
      <c r="D384" t="s">
        <v>21</v>
      </c>
      <c r="E384" t="s">
        <v>1026</v>
      </c>
      <c r="F384" t="s">
        <v>1027</v>
      </c>
      <c r="G384" t="s">
        <v>1028</v>
      </c>
      <c r="H384" t="s">
        <v>40</v>
      </c>
      <c r="I384" t="s">
        <v>791</v>
      </c>
      <c r="J384" t="s">
        <v>1015</v>
      </c>
      <c r="K384" t="s">
        <v>1038</v>
      </c>
      <c r="L384" t="s">
        <v>90</v>
      </c>
      <c r="M384" s="1"/>
      <c r="N384" t="s">
        <v>1051</v>
      </c>
      <c r="Q384" t="s">
        <v>270</v>
      </c>
      <c r="R384" t="s">
        <v>146</v>
      </c>
      <c r="S384" t="s">
        <v>1052</v>
      </c>
      <c r="T384" t="str">
        <f>VLOOKUP(N384,Sheet1!W:X,2,FALSE)</f>
        <v>PASS</v>
      </c>
    </row>
    <row r="385" spans="1:20" x14ac:dyDescent="0.25">
      <c r="A385" t="s">
        <v>957</v>
      </c>
      <c r="B385" t="s">
        <v>21</v>
      </c>
      <c r="C385" t="s">
        <v>21</v>
      </c>
      <c r="D385" t="s">
        <v>21</v>
      </c>
      <c r="E385" t="s">
        <v>1026</v>
      </c>
      <c r="F385" t="s">
        <v>1027</v>
      </c>
      <c r="G385" t="s">
        <v>1028</v>
      </c>
      <c r="H385" t="s">
        <v>40</v>
      </c>
      <c r="I385" t="s">
        <v>791</v>
      </c>
      <c r="J385" t="s">
        <v>1012</v>
      </c>
      <c r="K385" t="s">
        <v>1038</v>
      </c>
      <c r="L385" t="s">
        <v>29</v>
      </c>
      <c r="M385" s="1"/>
      <c r="N385" t="s">
        <v>1064</v>
      </c>
      <c r="Q385" t="s">
        <v>270</v>
      </c>
      <c r="R385" t="s">
        <v>146</v>
      </c>
      <c r="S385" t="s">
        <v>1065</v>
      </c>
      <c r="T385" t="str">
        <f>VLOOKUP(N385,Sheet1!W:X,2,FALSE)</f>
        <v>Pass with Condition</v>
      </c>
    </row>
    <row r="386" spans="1:20" x14ac:dyDescent="0.25">
      <c r="A386" t="s">
        <v>957</v>
      </c>
      <c r="B386" t="s">
        <v>21</v>
      </c>
      <c r="C386" t="s">
        <v>21</v>
      </c>
      <c r="D386" t="s">
        <v>21</v>
      </c>
      <c r="E386" t="s">
        <v>1026</v>
      </c>
      <c r="F386" t="s">
        <v>1027</v>
      </c>
      <c r="G386" t="s">
        <v>1028</v>
      </c>
      <c r="H386" t="s">
        <v>40</v>
      </c>
      <c r="I386" t="s">
        <v>791</v>
      </c>
      <c r="J386" t="s">
        <v>1048</v>
      </c>
      <c r="K386" t="s">
        <v>1038</v>
      </c>
      <c r="L386" t="s">
        <v>29</v>
      </c>
      <c r="M386" s="1"/>
      <c r="N386" t="s">
        <v>1066</v>
      </c>
      <c r="Q386" t="s">
        <v>270</v>
      </c>
      <c r="R386" t="s">
        <v>146</v>
      </c>
      <c r="S386" t="s">
        <v>1067</v>
      </c>
      <c r="T386" t="str">
        <f>VLOOKUP(N386,Sheet1!W:X,2,FALSE)</f>
        <v>PASS</v>
      </c>
    </row>
    <row r="387" spans="1:20" x14ac:dyDescent="0.25">
      <c r="A387" t="s">
        <v>957</v>
      </c>
      <c r="B387" t="s">
        <v>21</v>
      </c>
      <c r="C387" t="s">
        <v>21</v>
      </c>
      <c r="D387" t="s">
        <v>21</v>
      </c>
      <c r="E387" t="s">
        <v>1026</v>
      </c>
      <c r="F387" t="s">
        <v>1027</v>
      </c>
      <c r="G387" t="s">
        <v>1028</v>
      </c>
      <c r="H387" t="s">
        <v>40</v>
      </c>
      <c r="I387" t="s">
        <v>791</v>
      </c>
      <c r="J387" t="s">
        <v>1015</v>
      </c>
      <c r="K387" t="s">
        <v>1038</v>
      </c>
      <c r="L387" t="s">
        <v>29</v>
      </c>
      <c r="M387" s="1"/>
      <c r="N387" t="s">
        <v>1070</v>
      </c>
      <c r="Q387" t="s">
        <v>270</v>
      </c>
      <c r="R387" t="s">
        <v>146</v>
      </c>
      <c r="S387" t="s">
        <v>1071</v>
      </c>
      <c r="T387" t="str">
        <f>VLOOKUP(N387,Sheet1!W:X,2,FALSE)</f>
        <v>PASS</v>
      </c>
    </row>
    <row r="388" spans="1:20" x14ac:dyDescent="0.25">
      <c r="A388" t="s">
        <v>957</v>
      </c>
      <c r="B388" t="s">
        <v>21</v>
      </c>
      <c r="C388" t="s">
        <v>21</v>
      </c>
      <c r="D388" t="s">
        <v>21</v>
      </c>
      <c r="E388" t="s">
        <v>1072</v>
      </c>
      <c r="F388" t="s">
        <v>1073</v>
      </c>
      <c r="G388" t="s">
        <v>1074</v>
      </c>
      <c r="H388" t="s">
        <v>276</v>
      </c>
      <c r="I388" t="s">
        <v>277</v>
      </c>
      <c r="J388" t="s">
        <v>1075</v>
      </c>
      <c r="K388" t="s">
        <v>1076</v>
      </c>
      <c r="L388" t="s">
        <v>90</v>
      </c>
      <c r="M388" s="1"/>
      <c r="N388" t="s">
        <v>1077</v>
      </c>
      <c r="O388">
        <v>4.8183251400000002E-2</v>
      </c>
      <c r="Q388" t="s">
        <v>362</v>
      </c>
      <c r="T388" t="str">
        <f>VLOOKUP(N388,Sheet1!W:X,2,FALSE)</f>
        <v>PASS</v>
      </c>
    </row>
    <row r="389" spans="1:20" x14ac:dyDescent="0.25">
      <c r="A389" t="s">
        <v>957</v>
      </c>
      <c r="B389" t="s">
        <v>21</v>
      </c>
      <c r="C389" t="s">
        <v>21</v>
      </c>
      <c r="D389" t="s">
        <v>21</v>
      </c>
      <c r="E389" t="s">
        <v>1083</v>
      </c>
      <c r="F389" t="s">
        <v>1084</v>
      </c>
      <c r="G389" t="s">
        <v>1085</v>
      </c>
      <c r="H389" t="s">
        <v>276</v>
      </c>
      <c r="I389" t="s">
        <v>277</v>
      </c>
      <c r="J389" t="s">
        <v>1075</v>
      </c>
      <c r="K389" t="s">
        <v>1086</v>
      </c>
      <c r="L389" t="s">
        <v>90</v>
      </c>
      <c r="N389" t="s">
        <v>1087</v>
      </c>
      <c r="O389">
        <v>5.8607512460000004</v>
      </c>
      <c r="Q389" t="s">
        <v>362</v>
      </c>
      <c r="T389" t="str">
        <f>VLOOKUP(N389,Sheet1!W:X,2,FALSE)</f>
        <v>PASS</v>
      </c>
    </row>
    <row r="390" spans="1:20" x14ac:dyDescent="0.25">
      <c r="A390" t="s">
        <v>957</v>
      </c>
      <c r="B390" t="s">
        <v>21</v>
      </c>
      <c r="C390" t="s">
        <v>21</v>
      </c>
      <c r="D390" t="s">
        <v>21</v>
      </c>
      <c r="E390" t="s">
        <v>1088</v>
      </c>
      <c r="F390" t="s">
        <v>1089</v>
      </c>
      <c r="G390" t="s">
        <v>1090</v>
      </c>
      <c r="H390" t="s">
        <v>40</v>
      </c>
      <c r="I390" t="s">
        <v>791</v>
      </c>
      <c r="J390" t="s">
        <v>1009</v>
      </c>
      <c r="K390" t="s">
        <v>1091</v>
      </c>
      <c r="L390" t="s">
        <v>90</v>
      </c>
      <c r="M390" s="1"/>
      <c r="N390" t="s">
        <v>1092</v>
      </c>
      <c r="Q390" t="s">
        <v>270</v>
      </c>
      <c r="R390" t="s">
        <v>146</v>
      </c>
      <c r="S390" t="s">
        <v>1093</v>
      </c>
      <c r="T390" t="str">
        <f>VLOOKUP(N390,Sheet1!W:X,2,FALSE)</f>
        <v>PASS</v>
      </c>
    </row>
    <row r="391" spans="1:20" x14ac:dyDescent="0.25">
      <c r="A391" t="s">
        <v>957</v>
      </c>
      <c r="B391" t="s">
        <v>21</v>
      </c>
      <c r="C391" t="s">
        <v>21</v>
      </c>
      <c r="D391" t="s">
        <v>21</v>
      </c>
      <c r="E391" t="s">
        <v>1088</v>
      </c>
      <c r="F391" t="s">
        <v>1089</v>
      </c>
      <c r="G391" t="s">
        <v>1090</v>
      </c>
      <c r="H391" t="s">
        <v>40</v>
      </c>
      <c r="I391" t="s">
        <v>791</v>
      </c>
      <c r="J391" t="s">
        <v>1048</v>
      </c>
      <c r="K391" t="s">
        <v>1091</v>
      </c>
      <c r="L391" t="s">
        <v>90</v>
      </c>
      <c r="M391" s="1"/>
      <c r="N391" t="s">
        <v>1094</v>
      </c>
      <c r="Q391" t="s">
        <v>270</v>
      </c>
      <c r="R391" t="s">
        <v>146</v>
      </c>
      <c r="S391" t="s">
        <v>1095</v>
      </c>
      <c r="T391" t="str">
        <f>VLOOKUP(N391,Sheet1!W:X,2,FALSE)</f>
        <v>PASS</v>
      </c>
    </row>
    <row r="392" spans="1:20" x14ac:dyDescent="0.25">
      <c r="A392" t="s">
        <v>957</v>
      </c>
      <c r="B392" t="s">
        <v>21</v>
      </c>
      <c r="C392" t="s">
        <v>21</v>
      </c>
      <c r="D392" t="s">
        <v>21</v>
      </c>
      <c r="E392" t="s">
        <v>1088</v>
      </c>
      <c r="F392" t="s">
        <v>1089</v>
      </c>
      <c r="G392" t="s">
        <v>1090</v>
      </c>
      <c r="H392" t="s">
        <v>40</v>
      </c>
      <c r="I392" t="s">
        <v>791</v>
      </c>
      <c r="J392" t="s">
        <v>1009</v>
      </c>
      <c r="K392" t="s">
        <v>1091</v>
      </c>
      <c r="L392" t="s">
        <v>29</v>
      </c>
      <c r="M392" s="1"/>
      <c r="N392" t="s">
        <v>1098</v>
      </c>
      <c r="Q392" t="s">
        <v>270</v>
      </c>
      <c r="R392" t="s">
        <v>146</v>
      </c>
      <c r="S392" t="s">
        <v>1099</v>
      </c>
      <c r="T392" t="str">
        <f>VLOOKUP(N392,Sheet1!W:X,2,FALSE)</f>
        <v>PASS</v>
      </c>
    </row>
    <row r="393" spans="1:20" x14ac:dyDescent="0.25">
      <c r="A393" t="s">
        <v>957</v>
      </c>
      <c r="B393" t="s">
        <v>21</v>
      </c>
      <c r="C393" t="s">
        <v>21</v>
      </c>
      <c r="D393" t="s">
        <v>21</v>
      </c>
      <c r="E393" t="s">
        <v>1088</v>
      </c>
      <c r="F393" t="s">
        <v>1089</v>
      </c>
      <c r="G393" t="s">
        <v>1090</v>
      </c>
      <c r="H393" t="s">
        <v>40</v>
      </c>
      <c r="I393" t="s">
        <v>791</v>
      </c>
      <c r="J393" t="s">
        <v>1048</v>
      </c>
      <c r="K393" t="s">
        <v>1091</v>
      </c>
      <c r="L393" t="s">
        <v>29</v>
      </c>
      <c r="M393" s="1"/>
      <c r="N393" t="s">
        <v>1100</v>
      </c>
      <c r="Q393" t="s">
        <v>270</v>
      </c>
      <c r="R393" t="s">
        <v>146</v>
      </c>
      <c r="S393" t="s">
        <v>1101</v>
      </c>
      <c r="T393" t="str">
        <f>VLOOKUP(N393,Sheet1!W:X,2,FALSE)</f>
        <v>PASS</v>
      </c>
    </row>
    <row r="394" spans="1:20" x14ac:dyDescent="0.25">
      <c r="A394" t="s">
        <v>957</v>
      </c>
      <c r="B394" t="s">
        <v>21</v>
      </c>
      <c r="C394" t="s">
        <v>21</v>
      </c>
      <c r="D394" t="s">
        <v>21</v>
      </c>
      <c r="E394" t="s">
        <v>1102</v>
      </c>
      <c r="F394" t="s">
        <v>1103</v>
      </c>
      <c r="G394" t="s">
        <v>1104</v>
      </c>
      <c r="H394" t="s">
        <v>116</v>
      </c>
      <c r="I394" t="s">
        <v>635</v>
      </c>
      <c r="J394" t="s">
        <v>731</v>
      </c>
      <c r="K394" t="s">
        <v>1105</v>
      </c>
      <c r="L394" t="s">
        <v>29</v>
      </c>
      <c r="N394" t="s">
        <v>1111</v>
      </c>
      <c r="R394" t="s">
        <v>21</v>
      </c>
      <c r="T394" t="str">
        <f>VLOOKUP(N394,Sheet1!W:X,2,FALSE)</f>
        <v>NOT PASS</v>
      </c>
    </row>
    <row r="395" spans="1:20" x14ac:dyDescent="0.25">
      <c r="A395" t="s">
        <v>957</v>
      </c>
      <c r="B395" t="s">
        <v>21</v>
      </c>
      <c r="C395" t="s">
        <v>21</v>
      </c>
      <c r="D395" t="s">
        <v>21</v>
      </c>
      <c r="E395" t="s">
        <v>1102</v>
      </c>
      <c r="F395" t="s">
        <v>1103</v>
      </c>
      <c r="G395" t="s">
        <v>1104</v>
      </c>
      <c r="H395" t="s">
        <v>116</v>
      </c>
      <c r="I395" t="s">
        <v>635</v>
      </c>
      <c r="J395" t="s">
        <v>636</v>
      </c>
      <c r="K395" t="s">
        <v>1105</v>
      </c>
      <c r="L395" t="s">
        <v>29</v>
      </c>
      <c r="N395" t="s">
        <v>1112</v>
      </c>
      <c r="R395" t="s">
        <v>21</v>
      </c>
      <c r="T395" t="str">
        <f>VLOOKUP(N395,Sheet1!W:X,2,FALSE)</f>
        <v>NOT PASS</v>
      </c>
    </row>
    <row r="396" spans="1:20" x14ac:dyDescent="0.25">
      <c r="A396" t="s">
        <v>957</v>
      </c>
      <c r="B396" t="s">
        <v>21</v>
      </c>
      <c r="C396" t="s">
        <v>21</v>
      </c>
      <c r="D396" t="s">
        <v>21</v>
      </c>
      <c r="E396" t="s">
        <v>1102</v>
      </c>
      <c r="F396" t="s">
        <v>1103</v>
      </c>
      <c r="G396" t="s">
        <v>1104</v>
      </c>
      <c r="H396" t="s">
        <v>116</v>
      </c>
      <c r="I396" t="s">
        <v>635</v>
      </c>
      <c r="J396" t="s">
        <v>639</v>
      </c>
      <c r="K396" t="s">
        <v>1105</v>
      </c>
      <c r="L396" t="s">
        <v>29</v>
      </c>
      <c r="N396" t="s">
        <v>1113</v>
      </c>
      <c r="R396" t="s">
        <v>21</v>
      </c>
      <c r="T396" t="str">
        <f>VLOOKUP(N396,Sheet1!W:X,2,FALSE)</f>
        <v>NOT PASS</v>
      </c>
    </row>
    <row r="397" spans="1:20" x14ac:dyDescent="0.25">
      <c r="A397" t="s">
        <v>957</v>
      </c>
      <c r="B397" t="s">
        <v>21</v>
      </c>
      <c r="C397" t="s">
        <v>21</v>
      </c>
      <c r="D397" t="s">
        <v>21</v>
      </c>
      <c r="E397" t="s">
        <v>1132</v>
      </c>
      <c r="F397" t="s">
        <v>1133</v>
      </c>
      <c r="G397" t="s">
        <v>1134</v>
      </c>
      <c r="H397" t="s">
        <v>25</v>
      </c>
      <c r="I397" t="s">
        <v>26</v>
      </c>
      <c r="J397" t="s">
        <v>1135</v>
      </c>
      <c r="K397" t="s">
        <v>1136</v>
      </c>
      <c r="L397" t="s">
        <v>29</v>
      </c>
      <c r="N397" t="s">
        <v>1137</v>
      </c>
      <c r="R397" t="s">
        <v>21</v>
      </c>
      <c r="T397" t="str">
        <f>VLOOKUP(N397,Sheet1!W:X,2,FALSE)</f>
        <v>NOT PASS</v>
      </c>
    </row>
    <row r="398" spans="1:20" x14ac:dyDescent="0.25">
      <c r="A398" t="s">
        <v>957</v>
      </c>
      <c r="B398" t="s">
        <v>21</v>
      </c>
      <c r="C398" t="s">
        <v>21</v>
      </c>
      <c r="D398" t="s">
        <v>21</v>
      </c>
      <c r="E398" t="s">
        <v>1143</v>
      </c>
      <c r="F398" t="s">
        <v>1144</v>
      </c>
      <c r="G398" t="s">
        <v>1145</v>
      </c>
      <c r="H398" t="s">
        <v>116</v>
      </c>
      <c r="I398" t="s">
        <v>635</v>
      </c>
      <c r="J398" t="s">
        <v>731</v>
      </c>
      <c r="K398" t="s">
        <v>1146</v>
      </c>
      <c r="L398" t="s">
        <v>29</v>
      </c>
      <c r="N398" t="s">
        <v>1147</v>
      </c>
      <c r="R398" t="s">
        <v>21</v>
      </c>
      <c r="T398" t="str">
        <f>VLOOKUP(N398,Sheet1!W:X,2,FALSE)</f>
        <v>NOT PASS</v>
      </c>
    </row>
    <row r="399" spans="1:20" x14ac:dyDescent="0.25">
      <c r="A399" t="s">
        <v>957</v>
      </c>
      <c r="B399" t="s">
        <v>21</v>
      </c>
      <c r="C399" t="s">
        <v>21</v>
      </c>
      <c r="D399" t="s">
        <v>21</v>
      </c>
      <c r="E399" t="s">
        <v>1143</v>
      </c>
      <c r="F399" t="s">
        <v>1144</v>
      </c>
      <c r="G399" t="s">
        <v>1145</v>
      </c>
      <c r="H399" t="s">
        <v>116</v>
      </c>
      <c r="I399" t="s">
        <v>635</v>
      </c>
      <c r="J399" t="s">
        <v>636</v>
      </c>
      <c r="K399" t="s">
        <v>1146</v>
      </c>
      <c r="L399" t="s">
        <v>29</v>
      </c>
      <c r="N399" t="s">
        <v>1148</v>
      </c>
      <c r="R399" t="s">
        <v>21</v>
      </c>
      <c r="T399" t="str">
        <f>VLOOKUP(N399,Sheet1!W:X,2,FALSE)</f>
        <v>NOT PASS</v>
      </c>
    </row>
    <row r="400" spans="1:20" x14ac:dyDescent="0.25">
      <c r="A400" t="s">
        <v>957</v>
      </c>
      <c r="B400" t="s">
        <v>21</v>
      </c>
      <c r="C400" t="s">
        <v>21</v>
      </c>
      <c r="D400" t="s">
        <v>21</v>
      </c>
      <c r="E400" t="s">
        <v>1149</v>
      </c>
      <c r="F400" t="s">
        <v>1150</v>
      </c>
      <c r="G400" t="s">
        <v>1151</v>
      </c>
      <c r="H400" t="s">
        <v>116</v>
      </c>
      <c r="I400" t="s">
        <v>713</v>
      </c>
      <c r="J400" t="s">
        <v>827</v>
      </c>
      <c r="K400" t="s">
        <v>1146</v>
      </c>
      <c r="L400" t="s">
        <v>29</v>
      </c>
      <c r="N400" t="s">
        <v>1152</v>
      </c>
      <c r="R400" t="s">
        <v>21</v>
      </c>
      <c r="T400" t="str">
        <f>VLOOKUP(N400,Sheet1!W:X,2,FALSE)</f>
        <v>NOT PASS</v>
      </c>
    </row>
    <row r="401" spans="1:20" x14ac:dyDescent="0.25">
      <c r="A401" t="s">
        <v>957</v>
      </c>
      <c r="B401" t="s">
        <v>21</v>
      </c>
      <c r="C401" t="s">
        <v>21</v>
      </c>
      <c r="D401" t="s">
        <v>21</v>
      </c>
      <c r="E401" t="s">
        <v>1149</v>
      </c>
      <c r="F401" t="s">
        <v>1150</v>
      </c>
      <c r="G401" t="s">
        <v>1151</v>
      </c>
      <c r="H401" t="s">
        <v>116</v>
      </c>
      <c r="I401" t="s">
        <v>313</v>
      </c>
      <c r="J401" t="s">
        <v>1153</v>
      </c>
      <c r="K401" t="s">
        <v>1146</v>
      </c>
      <c r="L401" t="s">
        <v>29</v>
      </c>
      <c r="N401" t="s">
        <v>1154</v>
      </c>
      <c r="R401" t="s">
        <v>21</v>
      </c>
      <c r="T401" t="str">
        <f>VLOOKUP(N401,Sheet1!W:X,2,FALSE)</f>
        <v>NOT PASS</v>
      </c>
    </row>
    <row r="402" spans="1:20" x14ac:dyDescent="0.25">
      <c r="A402" t="s">
        <v>957</v>
      </c>
      <c r="B402" t="s">
        <v>21</v>
      </c>
      <c r="C402" t="s">
        <v>21</v>
      </c>
      <c r="D402" t="s">
        <v>21</v>
      </c>
      <c r="E402" t="s">
        <v>1164</v>
      </c>
      <c r="F402" t="s">
        <v>1165</v>
      </c>
      <c r="G402" t="s">
        <v>1166</v>
      </c>
      <c r="H402" t="s">
        <v>40</v>
      </c>
      <c r="I402" t="s">
        <v>333</v>
      </c>
      <c r="J402" t="s">
        <v>1167</v>
      </c>
      <c r="K402" t="s">
        <v>1168</v>
      </c>
      <c r="L402" t="s">
        <v>90</v>
      </c>
      <c r="M402" s="1"/>
      <c r="N402" t="s">
        <v>1169</v>
      </c>
      <c r="Q402" t="s">
        <v>270</v>
      </c>
      <c r="R402" t="s">
        <v>146</v>
      </c>
      <c r="S402" t="s">
        <v>1170</v>
      </c>
      <c r="T402" t="str">
        <f>VLOOKUP(N402,Sheet1!W:X,2,FALSE)</f>
        <v>PASS</v>
      </c>
    </row>
    <row r="403" spans="1:20" x14ac:dyDescent="0.25">
      <c r="A403" t="s">
        <v>957</v>
      </c>
      <c r="B403" t="s">
        <v>21</v>
      </c>
      <c r="C403" t="s">
        <v>21</v>
      </c>
      <c r="D403" t="s">
        <v>21</v>
      </c>
      <c r="E403" t="s">
        <v>1171</v>
      </c>
      <c r="F403" t="s">
        <v>1172</v>
      </c>
      <c r="G403" t="s">
        <v>1173</v>
      </c>
      <c r="H403" t="s">
        <v>116</v>
      </c>
      <c r="I403" t="s">
        <v>635</v>
      </c>
      <c r="J403" t="s">
        <v>636</v>
      </c>
      <c r="K403" t="s">
        <v>721</v>
      </c>
      <c r="L403" t="s">
        <v>29</v>
      </c>
      <c r="N403" t="s">
        <v>1174</v>
      </c>
      <c r="R403" t="s">
        <v>21</v>
      </c>
      <c r="T403" t="str">
        <f>VLOOKUP(N403,Sheet1!W:X,2,FALSE)</f>
        <v>NOT PASS</v>
      </c>
    </row>
    <row r="404" spans="1:20" x14ac:dyDescent="0.25">
      <c r="A404" t="s">
        <v>957</v>
      </c>
      <c r="B404" t="s">
        <v>21</v>
      </c>
      <c r="C404" t="s">
        <v>21</v>
      </c>
      <c r="D404" t="s">
        <v>21</v>
      </c>
      <c r="E404" t="s">
        <v>1171</v>
      </c>
      <c r="F404" t="s">
        <v>1172</v>
      </c>
      <c r="G404" t="s">
        <v>1173</v>
      </c>
      <c r="H404" t="s">
        <v>116</v>
      </c>
      <c r="I404" t="s">
        <v>713</v>
      </c>
      <c r="J404" t="s">
        <v>713</v>
      </c>
      <c r="K404" t="s">
        <v>721</v>
      </c>
      <c r="L404" t="s">
        <v>29</v>
      </c>
      <c r="N404" t="s">
        <v>1175</v>
      </c>
      <c r="R404" t="s">
        <v>21</v>
      </c>
      <c r="T404" t="str">
        <f>VLOOKUP(N404,Sheet1!W:X,2,FALSE)</f>
        <v>NOT PASS</v>
      </c>
    </row>
    <row r="405" spans="1:20" x14ac:dyDescent="0.25">
      <c r="A405" t="s">
        <v>957</v>
      </c>
      <c r="B405" t="s">
        <v>21</v>
      </c>
      <c r="C405" t="s">
        <v>21</v>
      </c>
      <c r="D405" t="s">
        <v>21</v>
      </c>
      <c r="E405" t="s">
        <v>1171</v>
      </c>
      <c r="F405" t="s">
        <v>1172</v>
      </c>
      <c r="G405" t="s">
        <v>1173</v>
      </c>
      <c r="H405" t="s">
        <v>116</v>
      </c>
      <c r="I405" t="s">
        <v>313</v>
      </c>
      <c r="J405" t="s">
        <v>715</v>
      </c>
      <c r="K405" t="s">
        <v>721</v>
      </c>
      <c r="L405" t="s">
        <v>29</v>
      </c>
      <c r="N405" t="s">
        <v>1176</v>
      </c>
      <c r="R405" t="s">
        <v>21</v>
      </c>
      <c r="T405" t="str">
        <f>VLOOKUP(N405,Sheet1!W:X,2,FALSE)</f>
        <v>NOT PASS</v>
      </c>
    </row>
    <row r="406" spans="1:20" x14ac:dyDescent="0.25">
      <c r="A406" t="s">
        <v>957</v>
      </c>
      <c r="B406" t="s">
        <v>21</v>
      </c>
      <c r="C406" t="s">
        <v>21</v>
      </c>
      <c r="D406" t="s">
        <v>21</v>
      </c>
      <c r="E406" t="s">
        <v>1187</v>
      </c>
      <c r="F406" t="s">
        <v>1188</v>
      </c>
      <c r="G406" t="s">
        <v>1189</v>
      </c>
      <c r="H406" t="s">
        <v>276</v>
      </c>
      <c r="I406" t="s">
        <v>277</v>
      </c>
      <c r="J406" t="s">
        <v>359</v>
      </c>
      <c r="K406" t="s">
        <v>199</v>
      </c>
      <c r="L406" t="s">
        <v>90</v>
      </c>
      <c r="M406" s="12"/>
      <c r="N406" t="s">
        <v>1190</v>
      </c>
      <c r="O406">
        <v>83.879866560099998</v>
      </c>
      <c r="Q406" t="s">
        <v>436</v>
      </c>
      <c r="T406" t="str">
        <f>VLOOKUP(N406,Sheet1!W:X,2,FALSE)</f>
        <v>PASS</v>
      </c>
    </row>
    <row r="407" spans="1:20" x14ac:dyDescent="0.25">
      <c r="A407" t="s">
        <v>957</v>
      </c>
      <c r="B407" t="s">
        <v>21</v>
      </c>
      <c r="C407" t="s">
        <v>21</v>
      </c>
      <c r="D407" t="s">
        <v>21</v>
      </c>
      <c r="E407" t="s">
        <v>1187</v>
      </c>
      <c r="F407" t="s">
        <v>1188</v>
      </c>
      <c r="G407" t="s">
        <v>1189</v>
      </c>
      <c r="H407" t="s">
        <v>40</v>
      </c>
      <c r="I407" t="s">
        <v>791</v>
      </c>
      <c r="J407" t="s">
        <v>1012</v>
      </c>
      <c r="K407" t="s">
        <v>199</v>
      </c>
      <c r="L407" t="s">
        <v>90</v>
      </c>
      <c r="N407" t="s">
        <v>1192</v>
      </c>
      <c r="Q407" t="s">
        <v>270</v>
      </c>
      <c r="R407" t="s">
        <v>146</v>
      </c>
      <c r="S407" t="s">
        <v>1193</v>
      </c>
      <c r="T407" t="str">
        <f>VLOOKUP(N407,Sheet1!W:X,2,FALSE)</f>
        <v>PASS</v>
      </c>
    </row>
    <row r="408" spans="1:20" x14ac:dyDescent="0.25">
      <c r="A408" t="s">
        <v>957</v>
      </c>
      <c r="B408" t="s">
        <v>21</v>
      </c>
      <c r="C408" t="s">
        <v>21</v>
      </c>
      <c r="D408" t="s">
        <v>21</v>
      </c>
      <c r="E408" t="s">
        <v>1187</v>
      </c>
      <c r="F408" t="s">
        <v>1188</v>
      </c>
      <c r="G408" t="s">
        <v>1189</v>
      </c>
      <c r="H408" t="s">
        <v>40</v>
      </c>
      <c r="I408" t="s">
        <v>791</v>
      </c>
      <c r="J408" t="s">
        <v>1048</v>
      </c>
      <c r="K408" t="s">
        <v>199</v>
      </c>
      <c r="L408" t="s">
        <v>90</v>
      </c>
      <c r="N408" t="s">
        <v>1194</v>
      </c>
      <c r="Q408" t="s">
        <v>270</v>
      </c>
      <c r="R408" t="s">
        <v>146</v>
      </c>
      <c r="S408" t="s">
        <v>1195</v>
      </c>
      <c r="T408" t="str">
        <f>VLOOKUP(N408,Sheet1!W:X,2,FALSE)</f>
        <v>PASS</v>
      </c>
    </row>
    <row r="409" spans="1:20" x14ac:dyDescent="0.25">
      <c r="A409" t="s">
        <v>957</v>
      </c>
      <c r="B409" t="s">
        <v>21</v>
      </c>
      <c r="C409" t="s">
        <v>21</v>
      </c>
      <c r="D409" t="s">
        <v>21</v>
      </c>
      <c r="E409" t="s">
        <v>1187</v>
      </c>
      <c r="F409" t="s">
        <v>1188</v>
      </c>
      <c r="G409" t="s">
        <v>1189</v>
      </c>
      <c r="H409" t="s">
        <v>40</v>
      </c>
      <c r="I409" t="s">
        <v>791</v>
      </c>
      <c r="J409" t="s">
        <v>1012</v>
      </c>
      <c r="K409" t="s">
        <v>199</v>
      </c>
      <c r="L409" t="s">
        <v>29</v>
      </c>
      <c r="M409" s="1"/>
      <c r="N409" t="s">
        <v>1198</v>
      </c>
      <c r="Q409" t="s">
        <v>270</v>
      </c>
      <c r="R409" t="s">
        <v>146</v>
      </c>
      <c r="S409" t="s">
        <v>1199</v>
      </c>
      <c r="T409" t="str">
        <f>VLOOKUP(N409,Sheet1!W:X,2,FALSE)</f>
        <v>PASS</v>
      </c>
    </row>
    <row r="410" spans="1:20" x14ac:dyDescent="0.25">
      <c r="A410" t="s">
        <v>957</v>
      </c>
      <c r="B410" t="s">
        <v>21</v>
      </c>
      <c r="C410" t="s">
        <v>21</v>
      </c>
      <c r="D410" t="s">
        <v>21</v>
      </c>
      <c r="E410" t="s">
        <v>1187</v>
      </c>
      <c r="F410" t="s">
        <v>1188</v>
      </c>
      <c r="G410" t="s">
        <v>1189</v>
      </c>
      <c r="H410" t="s">
        <v>40</v>
      </c>
      <c r="I410" t="s">
        <v>791</v>
      </c>
      <c r="J410" t="s">
        <v>1048</v>
      </c>
      <c r="K410" t="s">
        <v>199</v>
      </c>
      <c r="L410" t="s">
        <v>29</v>
      </c>
      <c r="M410" s="1"/>
      <c r="N410" t="s">
        <v>1200</v>
      </c>
      <c r="Q410" t="s">
        <v>270</v>
      </c>
      <c r="R410" t="s">
        <v>146</v>
      </c>
      <c r="S410" t="s">
        <v>1201</v>
      </c>
      <c r="T410" t="str">
        <f>VLOOKUP(N410,Sheet1!W:X,2,FALSE)</f>
        <v>PASS</v>
      </c>
    </row>
    <row r="411" spans="1:20" x14ac:dyDescent="0.25">
      <c r="A411" t="s">
        <v>957</v>
      </c>
      <c r="B411" t="s">
        <v>21</v>
      </c>
      <c r="C411" t="s">
        <v>21</v>
      </c>
      <c r="D411" t="s">
        <v>21</v>
      </c>
      <c r="E411" t="s">
        <v>1207</v>
      </c>
      <c r="F411" t="s">
        <v>1208</v>
      </c>
      <c r="G411" t="s">
        <v>1209</v>
      </c>
      <c r="H411" t="s">
        <v>276</v>
      </c>
      <c r="I411" t="s">
        <v>277</v>
      </c>
      <c r="J411" t="s">
        <v>1075</v>
      </c>
      <c r="K411" t="s">
        <v>1212</v>
      </c>
      <c r="L411" t="s">
        <v>29</v>
      </c>
      <c r="N411" t="s">
        <v>1215</v>
      </c>
      <c r="R411" t="s">
        <v>21</v>
      </c>
      <c r="T411" t="str">
        <f>VLOOKUP(N411,Sheet1!W:X,2,FALSE)</f>
        <v>NOT PASS</v>
      </c>
    </row>
    <row r="412" spans="1:20" x14ac:dyDescent="0.25">
      <c r="A412" t="s">
        <v>957</v>
      </c>
      <c r="B412" t="s">
        <v>21</v>
      </c>
      <c r="C412" t="s">
        <v>21</v>
      </c>
      <c r="D412" t="s">
        <v>21</v>
      </c>
      <c r="E412" t="s">
        <v>1216</v>
      </c>
      <c r="F412" t="s">
        <v>1217</v>
      </c>
      <c r="G412" t="s">
        <v>1218</v>
      </c>
      <c r="H412" t="s">
        <v>116</v>
      </c>
      <c r="I412" t="s">
        <v>635</v>
      </c>
      <c r="J412" t="s">
        <v>847</v>
      </c>
      <c r="K412" t="s">
        <v>1219</v>
      </c>
      <c r="L412" t="s">
        <v>29</v>
      </c>
      <c r="N412" t="s">
        <v>1220</v>
      </c>
      <c r="R412" t="s">
        <v>21</v>
      </c>
      <c r="T412" t="str">
        <f>VLOOKUP(N412,Sheet1!W:X,2,FALSE)</f>
        <v>NOT PASS</v>
      </c>
    </row>
    <row r="413" spans="1:20" x14ac:dyDescent="0.25">
      <c r="A413" t="s">
        <v>957</v>
      </c>
      <c r="B413" t="s">
        <v>21</v>
      </c>
      <c r="C413" t="s">
        <v>21</v>
      </c>
      <c r="D413" t="s">
        <v>21</v>
      </c>
      <c r="E413" t="s">
        <v>1221</v>
      </c>
      <c r="F413" t="s">
        <v>1222</v>
      </c>
      <c r="G413" t="s">
        <v>1223</v>
      </c>
      <c r="H413" t="s">
        <v>265</v>
      </c>
      <c r="I413" t="s">
        <v>266</v>
      </c>
      <c r="J413" t="s">
        <v>1227</v>
      </c>
      <c r="K413" t="s">
        <v>1225</v>
      </c>
      <c r="L413" t="s">
        <v>90</v>
      </c>
      <c r="N413" t="s">
        <v>1228</v>
      </c>
      <c r="O413">
        <v>50.478332076800001</v>
      </c>
      <c r="Q413" t="s">
        <v>436</v>
      </c>
      <c r="T413" t="str">
        <f>VLOOKUP(N413,Sheet1!W:X,2,FALSE)</f>
        <v>PASS</v>
      </c>
    </row>
    <row r="414" spans="1:20" x14ac:dyDescent="0.25">
      <c r="A414" t="s">
        <v>957</v>
      </c>
      <c r="B414" t="s">
        <v>21</v>
      </c>
      <c r="C414" t="s">
        <v>21</v>
      </c>
      <c r="D414" t="s">
        <v>21</v>
      </c>
      <c r="E414" t="s">
        <v>1221</v>
      </c>
      <c r="F414" t="s">
        <v>1222</v>
      </c>
      <c r="G414" t="s">
        <v>1223</v>
      </c>
      <c r="H414" t="s">
        <v>265</v>
      </c>
      <c r="I414" t="s">
        <v>772</v>
      </c>
      <c r="J414" t="s">
        <v>1224</v>
      </c>
      <c r="K414" t="s">
        <v>1225</v>
      </c>
      <c r="L414" t="s">
        <v>29</v>
      </c>
      <c r="N414" t="s">
        <v>1229</v>
      </c>
      <c r="R414" t="s">
        <v>21</v>
      </c>
      <c r="T414" t="str">
        <f>VLOOKUP(N414,Sheet1!W:X,2,FALSE)</f>
        <v>NOT PASS</v>
      </c>
    </row>
    <row r="415" spans="1:20" x14ac:dyDescent="0.25">
      <c r="A415" t="s">
        <v>957</v>
      </c>
      <c r="B415" t="s">
        <v>21</v>
      </c>
      <c r="C415" t="s">
        <v>21</v>
      </c>
      <c r="D415" t="s">
        <v>21</v>
      </c>
      <c r="E415" t="s">
        <v>1221</v>
      </c>
      <c r="F415" t="s">
        <v>1222</v>
      </c>
      <c r="G415" t="s">
        <v>1223</v>
      </c>
      <c r="H415" t="s">
        <v>265</v>
      </c>
      <c r="I415" t="s">
        <v>266</v>
      </c>
      <c r="J415" t="s">
        <v>1227</v>
      </c>
      <c r="K415" t="s">
        <v>1225</v>
      </c>
      <c r="L415" t="s">
        <v>29</v>
      </c>
      <c r="N415" t="s">
        <v>1230</v>
      </c>
      <c r="R415" t="s">
        <v>21</v>
      </c>
      <c r="T415" t="str">
        <f>VLOOKUP(N415,Sheet1!W:X,2,FALSE)</f>
        <v>NOT PASS</v>
      </c>
    </row>
    <row r="416" spans="1:20" x14ac:dyDescent="0.25">
      <c r="A416" t="s">
        <v>957</v>
      </c>
      <c r="B416" t="s">
        <v>21</v>
      </c>
      <c r="C416" t="s">
        <v>21</v>
      </c>
      <c r="D416" t="s">
        <v>21</v>
      </c>
      <c r="E416" t="s">
        <v>1231</v>
      </c>
      <c r="F416" t="s">
        <v>1232</v>
      </c>
      <c r="G416" t="s">
        <v>1233</v>
      </c>
      <c r="H416" t="s">
        <v>155</v>
      </c>
      <c r="I416" t="s">
        <v>156</v>
      </c>
      <c r="J416" t="s">
        <v>388</v>
      </c>
      <c r="K416" t="s">
        <v>1234</v>
      </c>
      <c r="L416" t="s">
        <v>29</v>
      </c>
      <c r="N416" t="s">
        <v>1239</v>
      </c>
      <c r="R416" t="s">
        <v>21</v>
      </c>
      <c r="T416" t="str">
        <f>VLOOKUP(N416,Sheet1!W:X,2,FALSE)</f>
        <v>NOT PASS</v>
      </c>
    </row>
    <row r="417" spans="1:20" x14ac:dyDescent="0.25">
      <c r="A417" t="s">
        <v>957</v>
      </c>
      <c r="B417" t="s">
        <v>21</v>
      </c>
      <c r="C417" t="s">
        <v>21</v>
      </c>
      <c r="D417" t="s">
        <v>21</v>
      </c>
      <c r="E417" t="s">
        <v>1231</v>
      </c>
      <c r="F417" t="s">
        <v>1232</v>
      </c>
      <c r="G417" t="s">
        <v>1233</v>
      </c>
      <c r="H417" t="s">
        <v>155</v>
      </c>
      <c r="I417" t="s">
        <v>156</v>
      </c>
      <c r="J417" t="s">
        <v>989</v>
      </c>
      <c r="K417" t="s">
        <v>1234</v>
      </c>
      <c r="L417" t="s">
        <v>29</v>
      </c>
      <c r="N417" t="s">
        <v>1240</v>
      </c>
      <c r="R417" t="s">
        <v>21</v>
      </c>
      <c r="T417" t="str">
        <f>VLOOKUP(N417,Sheet1!W:X,2,FALSE)</f>
        <v>NOT PASS</v>
      </c>
    </row>
    <row r="418" spans="1:20" x14ac:dyDescent="0.25">
      <c r="A418" t="s">
        <v>957</v>
      </c>
      <c r="B418" t="s">
        <v>21</v>
      </c>
      <c r="C418" t="s">
        <v>21</v>
      </c>
      <c r="D418" t="s">
        <v>21</v>
      </c>
      <c r="E418" t="s">
        <v>1231</v>
      </c>
      <c r="F418" t="s">
        <v>1232</v>
      </c>
      <c r="G418" t="s">
        <v>1233</v>
      </c>
      <c r="H418" t="s">
        <v>116</v>
      </c>
      <c r="I418" t="s">
        <v>127</v>
      </c>
      <c r="J418" t="s">
        <v>128</v>
      </c>
      <c r="K418" t="s">
        <v>1237</v>
      </c>
      <c r="L418" t="s">
        <v>29</v>
      </c>
      <c r="N418" t="s">
        <v>1241</v>
      </c>
      <c r="R418" t="s">
        <v>21</v>
      </c>
      <c r="T418" t="str">
        <f>VLOOKUP(N418,Sheet1!W:X,2,FALSE)</f>
        <v>NOT PASS</v>
      </c>
    </row>
    <row r="419" spans="1:20" x14ac:dyDescent="0.25">
      <c r="A419" t="s">
        <v>957</v>
      </c>
      <c r="B419" t="s">
        <v>21</v>
      </c>
      <c r="C419" t="s">
        <v>21</v>
      </c>
      <c r="D419" t="s">
        <v>21</v>
      </c>
      <c r="E419" t="s">
        <v>1242</v>
      </c>
      <c r="F419" t="s">
        <v>1243</v>
      </c>
      <c r="G419" t="s">
        <v>1244</v>
      </c>
      <c r="H419" t="s">
        <v>116</v>
      </c>
      <c r="I419" t="s">
        <v>635</v>
      </c>
      <c r="J419" t="s">
        <v>842</v>
      </c>
      <c r="K419" t="s">
        <v>1245</v>
      </c>
      <c r="L419" t="s">
        <v>29</v>
      </c>
      <c r="N419" t="s">
        <v>1248</v>
      </c>
      <c r="R419" t="s">
        <v>21</v>
      </c>
      <c r="T419" t="str">
        <f>VLOOKUP(N419,Sheet1!W:X,2,FALSE)</f>
        <v>NOT PASS</v>
      </c>
    </row>
    <row r="420" spans="1:20" x14ac:dyDescent="0.25">
      <c r="A420" t="s">
        <v>957</v>
      </c>
      <c r="B420" t="s">
        <v>21</v>
      </c>
      <c r="C420" t="s">
        <v>21</v>
      </c>
      <c r="D420" t="s">
        <v>21</v>
      </c>
      <c r="E420" t="s">
        <v>1242</v>
      </c>
      <c r="F420" t="s">
        <v>1243</v>
      </c>
      <c r="G420" t="s">
        <v>1244</v>
      </c>
      <c r="H420" t="s">
        <v>116</v>
      </c>
      <c r="I420" t="s">
        <v>635</v>
      </c>
      <c r="J420" t="s">
        <v>845</v>
      </c>
      <c r="K420" t="s">
        <v>1245</v>
      </c>
      <c r="L420" t="s">
        <v>29</v>
      </c>
      <c r="N420" t="s">
        <v>1249</v>
      </c>
      <c r="R420" t="s">
        <v>21</v>
      </c>
      <c r="T420" t="str">
        <f>VLOOKUP(N420,Sheet1!W:X,2,FALSE)</f>
        <v>NOT PASS</v>
      </c>
    </row>
    <row r="421" spans="1:20" x14ac:dyDescent="0.25">
      <c r="A421" t="s">
        <v>957</v>
      </c>
      <c r="B421" t="s">
        <v>21</v>
      </c>
      <c r="C421" t="s">
        <v>21</v>
      </c>
      <c r="D421" t="s">
        <v>21</v>
      </c>
      <c r="E421" t="s">
        <v>1242</v>
      </c>
      <c r="F421" t="s">
        <v>1243</v>
      </c>
      <c r="G421" t="s">
        <v>1244</v>
      </c>
      <c r="H421" t="s">
        <v>116</v>
      </c>
      <c r="I421" t="s">
        <v>635</v>
      </c>
      <c r="J421" t="s">
        <v>847</v>
      </c>
      <c r="K421" t="s">
        <v>1245</v>
      </c>
      <c r="L421" t="s">
        <v>29</v>
      </c>
      <c r="N421" t="s">
        <v>1250</v>
      </c>
      <c r="R421" t="s">
        <v>21</v>
      </c>
      <c r="T421" t="str">
        <f>VLOOKUP(N421,Sheet1!W:X,2,FALSE)</f>
        <v>NOT PASS</v>
      </c>
    </row>
    <row r="422" spans="1:20" x14ac:dyDescent="0.25">
      <c r="A422" t="s">
        <v>957</v>
      </c>
      <c r="B422" t="s">
        <v>21</v>
      </c>
      <c r="C422" t="s">
        <v>21</v>
      </c>
      <c r="D422" t="s">
        <v>21</v>
      </c>
      <c r="E422" t="s">
        <v>1242</v>
      </c>
      <c r="F422" t="s">
        <v>1243</v>
      </c>
      <c r="G422" t="s">
        <v>1244</v>
      </c>
      <c r="H422" t="s">
        <v>116</v>
      </c>
      <c r="I422" t="s">
        <v>635</v>
      </c>
      <c r="J422" t="s">
        <v>849</v>
      </c>
      <c r="K422" t="s">
        <v>1245</v>
      </c>
      <c r="L422" t="s">
        <v>29</v>
      </c>
      <c r="N422" t="s">
        <v>1251</v>
      </c>
      <c r="R422" t="s">
        <v>21</v>
      </c>
      <c r="T422" t="str">
        <f>VLOOKUP(N422,Sheet1!W:X,2,FALSE)</f>
        <v>NOT PASS</v>
      </c>
    </row>
    <row r="423" spans="1:20" x14ac:dyDescent="0.25">
      <c r="A423" t="s">
        <v>957</v>
      </c>
      <c r="B423" t="s">
        <v>21</v>
      </c>
      <c r="C423" t="s">
        <v>21</v>
      </c>
      <c r="D423" t="s">
        <v>21</v>
      </c>
      <c r="E423" t="s">
        <v>1252</v>
      </c>
      <c r="F423" t="s">
        <v>1253</v>
      </c>
      <c r="G423" t="s">
        <v>1254</v>
      </c>
      <c r="H423" t="s">
        <v>40</v>
      </c>
      <c r="I423" t="s">
        <v>791</v>
      </c>
      <c r="J423" t="s">
        <v>1255</v>
      </c>
      <c r="K423" t="s">
        <v>1146</v>
      </c>
      <c r="L423" t="s">
        <v>29</v>
      </c>
      <c r="N423" t="s">
        <v>1256</v>
      </c>
      <c r="R423" t="s">
        <v>21</v>
      </c>
      <c r="T423" t="str">
        <f>VLOOKUP(N423,Sheet1!W:X,2,FALSE)</f>
        <v>NOT PASS</v>
      </c>
    </row>
    <row r="424" spans="1:20" x14ac:dyDescent="0.25">
      <c r="A424" t="s">
        <v>957</v>
      </c>
      <c r="B424" t="s">
        <v>21</v>
      </c>
      <c r="C424" t="s">
        <v>21</v>
      </c>
      <c r="D424" t="s">
        <v>21</v>
      </c>
      <c r="E424" t="s">
        <v>1252</v>
      </c>
      <c r="F424" t="s">
        <v>1253</v>
      </c>
      <c r="G424" t="s">
        <v>1254</v>
      </c>
      <c r="H424" t="s">
        <v>40</v>
      </c>
      <c r="I424" t="s">
        <v>791</v>
      </c>
      <c r="J424" t="s">
        <v>1257</v>
      </c>
      <c r="K424" t="s">
        <v>1258</v>
      </c>
      <c r="L424" t="s">
        <v>29</v>
      </c>
      <c r="N424" t="s">
        <v>1259</v>
      </c>
      <c r="R424" t="s">
        <v>21</v>
      </c>
      <c r="T424" t="str">
        <f>VLOOKUP(N424,Sheet1!W:X,2,FALSE)</f>
        <v>NOT PASS</v>
      </c>
    </row>
    <row r="425" spans="1:20" x14ac:dyDescent="0.25">
      <c r="A425" t="s">
        <v>957</v>
      </c>
      <c r="B425" t="s">
        <v>21</v>
      </c>
      <c r="C425" t="s">
        <v>21</v>
      </c>
      <c r="D425" t="s">
        <v>21</v>
      </c>
      <c r="E425" t="s">
        <v>1260</v>
      </c>
      <c r="F425" t="s">
        <v>1261</v>
      </c>
      <c r="G425" t="s">
        <v>1262</v>
      </c>
      <c r="H425" t="s">
        <v>1096</v>
      </c>
      <c r="I425" t="s">
        <v>1263</v>
      </c>
      <c r="J425" t="s">
        <v>1264</v>
      </c>
      <c r="K425" t="s">
        <v>1265</v>
      </c>
      <c r="L425" t="s">
        <v>90</v>
      </c>
      <c r="N425" t="s">
        <v>1266</v>
      </c>
      <c r="R425" t="s">
        <v>21</v>
      </c>
      <c r="T425" t="str">
        <f>VLOOKUP(N425,Sheet1!W:X,2,FALSE)</f>
        <v>NOT PASS</v>
      </c>
    </row>
    <row r="426" spans="1:20" x14ac:dyDescent="0.25">
      <c r="A426" t="s">
        <v>957</v>
      </c>
      <c r="B426" t="s">
        <v>177</v>
      </c>
      <c r="C426" t="s">
        <v>177</v>
      </c>
      <c r="D426" t="s">
        <v>177</v>
      </c>
      <c r="E426" t="s">
        <v>958</v>
      </c>
      <c r="F426" t="s">
        <v>959</v>
      </c>
      <c r="G426" t="s">
        <v>960</v>
      </c>
      <c r="H426" t="s">
        <v>139</v>
      </c>
      <c r="I426" t="s">
        <v>140</v>
      </c>
      <c r="J426" t="s">
        <v>1267</v>
      </c>
      <c r="K426" t="s">
        <v>1268</v>
      </c>
      <c r="L426" t="s">
        <v>29</v>
      </c>
      <c r="M426" s="1" t="s">
        <v>2739</v>
      </c>
      <c r="N426" t="s">
        <v>1269</v>
      </c>
      <c r="O426">
        <v>97.973201489600001</v>
      </c>
      <c r="Q426" t="s">
        <v>185</v>
      </c>
      <c r="T426" t="str">
        <f>VLOOKUP(N426,Sheet1!W:X,2,FALSE)</f>
        <v>PASS</v>
      </c>
    </row>
    <row r="427" spans="1:20" x14ac:dyDescent="0.25">
      <c r="A427" t="s">
        <v>957</v>
      </c>
      <c r="B427" t="s">
        <v>177</v>
      </c>
      <c r="C427" t="s">
        <v>177</v>
      </c>
      <c r="D427" t="s">
        <v>177</v>
      </c>
      <c r="E427" t="s">
        <v>958</v>
      </c>
      <c r="F427" t="s">
        <v>959</v>
      </c>
      <c r="G427" t="s">
        <v>960</v>
      </c>
      <c r="H427" t="s">
        <v>116</v>
      </c>
      <c r="I427" t="s">
        <v>635</v>
      </c>
      <c r="J427" t="s">
        <v>636</v>
      </c>
      <c r="K427" t="s">
        <v>1270</v>
      </c>
      <c r="L427" t="s">
        <v>29</v>
      </c>
      <c r="M427" s="1" t="s">
        <v>2739</v>
      </c>
      <c r="N427" t="s">
        <v>1271</v>
      </c>
      <c r="O427">
        <v>99.999491316499999</v>
      </c>
      <c r="Q427" t="s">
        <v>185</v>
      </c>
      <c r="T427" t="str">
        <f>VLOOKUP(N427,Sheet1!W:X,2,FALSE)</f>
        <v>PASS</v>
      </c>
    </row>
    <row r="428" spans="1:20" x14ac:dyDescent="0.25">
      <c r="A428" t="s">
        <v>957</v>
      </c>
      <c r="B428" t="s">
        <v>21</v>
      </c>
      <c r="C428" t="s">
        <v>177</v>
      </c>
      <c r="D428" t="s">
        <v>177</v>
      </c>
      <c r="E428" t="s">
        <v>963</v>
      </c>
      <c r="F428" t="s">
        <v>964</v>
      </c>
      <c r="G428" t="s">
        <v>965</v>
      </c>
      <c r="H428" t="s">
        <v>265</v>
      </c>
      <c r="I428" t="s">
        <v>266</v>
      </c>
      <c r="J428" t="s">
        <v>817</v>
      </c>
      <c r="K428" t="s">
        <v>966</v>
      </c>
      <c r="L428" t="s">
        <v>90</v>
      </c>
      <c r="M428" s="1" t="s">
        <v>2739</v>
      </c>
      <c r="N428" t="s">
        <v>967</v>
      </c>
      <c r="O428">
        <v>99.756344416499999</v>
      </c>
      <c r="Q428" t="s">
        <v>185</v>
      </c>
      <c r="T428" t="str">
        <f>VLOOKUP(N428,Sheet1!W:X,2,FALSE)</f>
        <v>PASS</v>
      </c>
    </row>
    <row r="429" spans="1:20" x14ac:dyDescent="0.25">
      <c r="A429" t="s">
        <v>957</v>
      </c>
      <c r="B429" t="s">
        <v>36</v>
      </c>
      <c r="C429" t="s">
        <v>177</v>
      </c>
      <c r="D429" t="s">
        <v>177</v>
      </c>
      <c r="E429" t="s">
        <v>963</v>
      </c>
      <c r="F429" t="s">
        <v>964</v>
      </c>
      <c r="G429" t="s">
        <v>965</v>
      </c>
      <c r="H429" t="s">
        <v>265</v>
      </c>
      <c r="I429" t="s">
        <v>266</v>
      </c>
      <c r="J429" t="s">
        <v>817</v>
      </c>
      <c r="K429" t="s">
        <v>966</v>
      </c>
      <c r="L429" t="s">
        <v>29</v>
      </c>
      <c r="M429" s="1" t="s">
        <v>2739</v>
      </c>
      <c r="N429" t="s">
        <v>1354</v>
      </c>
      <c r="O429">
        <v>99.969938373700003</v>
      </c>
      <c r="Q429" t="s">
        <v>185</v>
      </c>
      <c r="T429" t="str">
        <f>VLOOKUP(N429,Sheet1!W:X,2,FALSE)</f>
        <v>PASS</v>
      </c>
    </row>
    <row r="430" spans="1:20" x14ac:dyDescent="0.25">
      <c r="A430" t="s">
        <v>957</v>
      </c>
      <c r="B430" t="s">
        <v>21</v>
      </c>
      <c r="C430" t="s">
        <v>177</v>
      </c>
      <c r="D430" t="s">
        <v>177</v>
      </c>
      <c r="E430" t="s">
        <v>973</v>
      </c>
      <c r="F430" t="s">
        <v>974</v>
      </c>
      <c r="G430" t="s">
        <v>975</v>
      </c>
      <c r="H430" t="s">
        <v>45</v>
      </c>
      <c r="I430" t="s">
        <v>46</v>
      </c>
      <c r="J430" t="s">
        <v>978</v>
      </c>
      <c r="K430" t="s">
        <v>979</v>
      </c>
      <c r="L430" t="s">
        <v>29</v>
      </c>
      <c r="M430" s="1" t="s">
        <v>2739</v>
      </c>
      <c r="N430" t="s">
        <v>980</v>
      </c>
      <c r="O430">
        <v>99.988147445799996</v>
      </c>
      <c r="Q430" t="s">
        <v>185</v>
      </c>
      <c r="T430" t="str">
        <f>VLOOKUP(N430,Sheet1!W:X,2,FALSE)</f>
        <v>PASS</v>
      </c>
    </row>
    <row r="431" spans="1:20" x14ac:dyDescent="0.25">
      <c r="A431" t="s">
        <v>957</v>
      </c>
      <c r="B431" t="s">
        <v>177</v>
      </c>
      <c r="C431" t="s">
        <v>177</v>
      </c>
      <c r="D431" t="s">
        <v>177</v>
      </c>
      <c r="E431" t="s">
        <v>973</v>
      </c>
      <c r="F431" t="s">
        <v>974</v>
      </c>
      <c r="G431" t="s">
        <v>975</v>
      </c>
      <c r="H431" t="s">
        <v>45</v>
      </c>
      <c r="I431" t="s">
        <v>46</v>
      </c>
      <c r="J431" t="s">
        <v>978</v>
      </c>
      <c r="K431" t="s">
        <v>979</v>
      </c>
      <c r="L431" t="s">
        <v>90</v>
      </c>
      <c r="M431" s="1" t="s">
        <v>2739</v>
      </c>
      <c r="N431" t="s">
        <v>1272</v>
      </c>
      <c r="O431">
        <v>99.857971357599993</v>
      </c>
      <c r="Q431" t="s">
        <v>185</v>
      </c>
      <c r="T431" t="str">
        <f>VLOOKUP(N431,Sheet1!W:X,2,FALSE)</f>
        <v>PASS</v>
      </c>
    </row>
    <row r="432" spans="1:20" x14ac:dyDescent="0.25">
      <c r="A432" t="s">
        <v>957</v>
      </c>
      <c r="B432" t="s">
        <v>177</v>
      </c>
      <c r="C432" t="s">
        <v>177</v>
      </c>
      <c r="D432" t="s">
        <v>177</v>
      </c>
      <c r="E432" t="s">
        <v>992</v>
      </c>
      <c r="F432" t="s">
        <v>993</v>
      </c>
      <c r="G432" t="s">
        <v>994</v>
      </c>
      <c r="H432" t="s">
        <v>155</v>
      </c>
      <c r="I432" t="s">
        <v>156</v>
      </c>
      <c r="J432" t="s">
        <v>388</v>
      </c>
      <c r="K432" t="s">
        <v>995</v>
      </c>
      <c r="L432" t="s">
        <v>29</v>
      </c>
      <c r="M432" s="1" t="s">
        <v>2739</v>
      </c>
      <c r="N432" t="s">
        <v>1273</v>
      </c>
      <c r="O432">
        <v>99.999827709300007</v>
      </c>
      <c r="Q432" t="s">
        <v>185</v>
      </c>
      <c r="T432" t="str">
        <f>VLOOKUP(N432,Sheet1!W:X,2,FALSE)</f>
        <v>PASS</v>
      </c>
    </row>
    <row r="433" spans="1:20" x14ac:dyDescent="0.25">
      <c r="A433" t="s">
        <v>957</v>
      </c>
      <c r="B433" t="s">
        <v>177</v>
      </c>
      <c r="C433" t="s">
        <v>177</v>
      </c>
      <c r="D433" t="s">
        <v>177</v>
      </c>
      <c r="E433" t="s">
        <v>1026</v>
      </c>
      <c r="F433" t="s">
        <v>1027</v>
      </c>
      <c r="G433" t="s">
        <v>1028</v>
      </c>
      <c r="H433" t="s">
        <v>139</v>
      </c>
      <c r="I433" t="s">
        <v>140</v>
      </c>
      <c r="J433" t="s">
        <v>1267</v>
      </c>
      <c r="K433" t="s">
        <v>1274</v>
      </c>
      <c r="L433" t="s">
        <v>90</v>
      </c>
      <c r="M433" s="1" t="s">
        <v>2739</v>
      </c>
      <c r="N433" t="s">
        <v>1275</v>
      </c>
      <c r="O433">
        <v>98.659887626400007</v>
      </c>
      <c r="Q433" t="s">
        <v>185</v>
      </c>
      <c r="T433" t="str">
        <f>VLOOKUP(N433,Sheet1!W:X,2,FALSE)</f>
        <v>Pass with Condition</v>
      </c>
    </row>
    <row r="434" spans="1:20" x14ac:dyDescent="0.25">
      <c r="A434" t="s">
        <v>957</v>
      </c>
      <c r="B434" t="s">
        <v>177</v>
      </c>
      <c r="C434" t="s">
        <v>177</v>
      </c>
      <c r="D434" t="s">
        <v>177</v>
      </c>
      <c r="E434" t="s">
        <v>1026</v>
      </c>
      <c r="F434" t="s">
        <v>1027</v>
      </c>
      <c r="G434" t="s">
        <v>1028</v>
      </c>
      <c r="H434" t="s">
        <v>116</v>
      </c>
      <c r="I434" t="s">
        <v>313</v>
      </c>
      <c r="J434" t="s">
        <v>1153</v>
      </c>
      <c r="K434" t="s">
        <v>1038</v>
      </c>
      <c r="L434" t="s">
        <v>29</v>
      </c>
      <c r="M434" s="1" t="s">
        <v>2739</v>
      </c>
      <c r="N434" t="s">
        <v>1276</v>
      </c>
      <c r="O434">
        <v>99.9882225968</v>
      </c>
      <c r="Q434" t="s">
        <v>185</v>
      </c>
      <c r="T434" t="str">
        <f>VLOOKUP(N434,Sheet1!W:X,2,FALSE)</f>
        <v>PASS</v>
      </c>
    </row>
    <row r="435" spans="1:20" x14ac:dyDescent="0.25">
      <c r="A435" t="s">
        <v>957</v>
      </c>
      <c r="B435" t="s">
        <v>177</v>
      </c>
      <c r="C435" t="s">
        <v>177</v>
      </c>
      <c r="D435" t="s">
        <v>177</v>
      </c>
      <c r="E435" t="s">
        <v>1078</v>
      </c>
      <c r="F435" t="s">
        <v>1079</v>
      </c>
      <c r="G435" t="s">
        <v>1080</v>
      </c>
      <c r="H435" t="s">
        <v>139</v>
      </c>
      <c r="I435" t="s">
        <v>140</v>
      </c>
      <c r="J435" t="s">
        <v>1267</v>
      </c>
      <c r="K435" t="s">
        <v>1277</v>
      </c>
      <c r="L435" t="s">
        <v>90</v>
      </c>
      <c r="M435" s="1" t="s">
        <v>2739</v>
      </c>
      <c r="N435" t="s">
        <v>1278</v>
      </c>
      <c r="O435">
        <v>98.659887626400007</v>
      </c>
      <c r="Q435" t="s">
        <v>185</v>
      </c>
      <c r="T435" t="str">
        <f>VLOOKUP(N435,Sheet1!W:X,2,FALSE)</f>
        <v>PASS</v>
      </c>
    </row>
    <row r="436" spans="1:20" x14ac:dyDescent="0.25">
      <c r="A436" t="s">
        <v>957</v>
      </c>
      <c r="B436" t="s">
        <v>177</v>
      </c>
      <c r="C436" t="s">
        <v>177</v>
      </c>
      <c r="D436" t="s">
        <v>177</v>
      </c>
      <c r="E436" t="s">
        <v>1279</v>
      </c>
      <c r="F436" t="s">
        <v>1280</v>
      </c>
      <c r="G436" t="s">
        <v>1281</v>
      </c>
      <c r="H436" t="s">
        <v>306</v>
      </c>
      <c r="I436" t="s">
        <v>306</v>
      </c>
      <c r="J436" t="s">
        <v>1075</v>
      </c>
      <c r="K436" t="s">
        <v>1042</v>
      </c>
      <c r="L436" t="s">
        <v>90</v>
      </c>
      <c r="M436" s="1" t="s">
        <v>2739</v>
      </c>
      <c r="N436" t="s">
        <v>1282</v>
      </c>
      <c r="O436">
        <v>99.984389228599994</v>
      </c>
      <c r="Q436" t="s">
        <v>185</v>
      </c>
      <c r="T436" t="str">
        <f>VLOOKUP(N436,Sheet1!W:X,2,FALSE)</f>
        <v>PASS</v>
      </c>
    </row>
    <row r="437" spans="1:20" x14ac:dyDescent="0.25">
      <c r="A437" t="s">
        <v>957</v>
      </c>
      <c r="B437" t="s">
        <v>177</v>
      </c>
      <c r="C437" t="s">
        <v>177</v>
      </c>
      <c r="D437" t="s">
        <v>177</v>
      </c>
      <c r="E437" t="s">
        <v>1088</v>
      </c>
      <c r="F437" t="s">
        <v>1089</v>
      </c>
      <c r="G437" t="s">
        <v>1090</v>
      </c>
      <c r="H437" t="s">
        <v>276</v>
      </c>
      <c r="I437" t="s">
        <v>277</v>
      </c>
      <c r="J437" t="s">
        <v>1075</v>
      </c>
      <c r="K437" t="s">
        <v>1091</v>
      </c>
      <c r="L437" t="s">
        <v>90</v>
      </c>
      <c r="M437" s="1" t="s">
        <v>2739</v>
      </c>
      <c r="N437" t="s">
        <v>1283</v>
      </c>
      <c r="O437">
        <v>99.999599876800005</v>
      </c>
      <c r="Q437" t="s">
        <v>185</v>
      </c>
      <c r="T437" t="str">
        <f>VLOOKUP(N437,Sheet1!W:X,2,FALSE)</f>
        <v>PASS</v>
      </c>
    </row>
    <row r="438" spans="1:20" x14ac:dyDescent="0.25">
      <c r="A438" t="s">
        <v>957</v>
      </c>
      <c r="B438" t="s">
        <v>21</v>
      </c>
      <c r="C438" t="s">
        <v>177</v>
      </c>
      <c r="D438" t="s">
        <v>177</v>
      </c>
      <c r="E438" t="s">
        <v>1126</v>
      </c>
      <c r="F438" t="s">
        <v>1127</v>
      </c>
      <c r="G438" t="s">
        <v>1128</v>
      </c>
      <c r="H438" t="s">
        <v>276</v>
      </c>
      <c r="I438" t="s">
        <v>277</v>
      </c>
      <c r="J438" t="s">
        <v>1075</v>
      </c>
      <c r="K438" t="s">
        <v>1124</v>
      </c>
      <c r="L438" t="s">
        <v>90</v>
      </c>
      <c r="M438" s="1" t="s">
        <v>2739</v>
      </c>
      <c r="N438" t="s">
        <v>1129</v>
      </c>
      <c r="O438">
        <v>99.712100861400003</v>
      </c>
      <c r="Q438" t="s">
        <v>185</v>
      </c>
      <c r="T438" t="str">
        <f>VLOOKUP(N438,Sheet1!W:X,2,FALSE)</f>
        <v>PASS</v>
      </c>
    </row>
    <row r="439" spans="1:20" x14ac:dyDescent="0.25">
      <c r="A439" t="s">
        <v>957</v>
      </c>
      <c r="B439" t="s">
        <v>177</v>
      </c>
      <c r="C439" t="s">
        <v>177</v>
      </c>
      <c r="D439" t="s">
        <v>177</v>
      </c>
      <c r="E439" t="s">
        <v>1132</v>
      </c>
      <c r="F439" t="s">
        <v>1133</v>
      </c>
      <c r="G439" t="s">
        <v>1134</v>
      </c>
      <c r="H439" t="s">
        <v>45</v>
      </c>
      <c r="I439" t="s">
        <v>1284</v>
      </c>
      <c r="J439" t="s">
        <v>1285</v>
      </c>
      <c r="K439" t="s">
        <v>1286</v>
      </c>
      <c r="L439" t="s">
        <v>29</v>
      </c>
      <c r="M439" s="1" t="s">
        <v>2739</v>
      </c>
      <c r="N439" t="s">
        <v>1287</v>
      </c>
      <c r="O439">
        <v>99.994252321999994</v>
      </c>
      <c r="Q439" t="s">
        <v>185</v>
      </c>
      <c r="T439" t="str">
        <f>VLOOKUP(N439,Sheet1!W:X,2,FALSE)</f>
        <v>PASS</v>
      </c>
    </row>
    <row r="440" spans="1:20" x14ac:dyDescent="0.25">
      <c r="A440" t="s">
        <v>957</v>
      </c>
      <c r="B440" t="s">
        <v>177</v>
      </c>
      <c r="C440" t="s">
        <v>177</v>
      </c>
      <c r="D440" t="s">
        <v>177</v>
      </c>
      <c r="E440" t="s">
        <v>1132</v>
      </c>
      <c r="F440" t="s">
        <v>1133</v>
      </c>
      <c r="G440" t="s">
        <v>1134</v>
      </c>
      <c r="H440" t="s">
        <v>116</v>
      </c>
      <c r="I440" t="s">
        <v>635</v>
      </c>
      <c r="J440" t="s">
        <v>636</v>
      </c>
      <c r="K440" t="s">
        <v>1286</v>
      </c>
      <c r="L440" t="s">
        <v>29</v>
      </c>
      <c r="M440" s="1" t="s">
        <v>2739</v>
      </c>
      <c r="N440" t="s">
        <v>1288</v>
      </c>
      <c r="O440">
        <v>99.994404481700002</v>
      </c>
      <c r="Q440" t="s">
        <v>185</v>
      </c>
      <c r="T440" t="str">
        <f>VLOOKUP(N440,Sheet1!W:X,2,FALSE)</f>
        <v>PASS</v>
      </c>
    </row>
    <row r="441" spans="1:20" x14ac:dyDescent="0.25">
      <c r="A441" t="s">
        <v>957</v>
      </c>
      <c r="B441" t="s">
        <v>177</v>
      </c>
      <c r="C441" t="s">
        <v>177</v>
      </c>
      <c r="D441" t="s">
        <v>177</v>
      </c>
      <c r="E441" t="s">
        <v>1132</v>
      </c>
      <c r="F441" t="s">
        <v>1133</v>
      </c>
      <c r="G441" t="s">
        <v>1134</v>
      </c>
      <c r="H441" t="s">
        <v>116</v>
      </c>
      <c r="I441" t="s">
        <v>635</v>
      </c>
      <c r="J441" t="s">
        <v>1081</v>
      </c>
      <c r="K441" t="s">
        <v>1289</v>
      </c>
      <c r="L441" t="s">
        <v>29</v>
      </c>
      <c r="M441" s="1" t="s">
        <v>2739</v>
      </c>
      <c r="N441" t="s">
        <v>1290</v>
      </c>
      <c r="O441">
        <v>99.997198968800006</v>
      </c>
      <c r="Q441" t="s">
        <v>185</v>
      </c>
      <c r="T441" t="str">
        <f>VLOOKUP(N441,Sheet1!W:X,2,FALSE)</f>
        <v>PASS</v>
      </c>
    </row>
    <row r="442" spans="1:20" x14ac:dyDescent="0.25">
      <c r="A442" t="s">
        <v>957</v>
      </c>
      <c r="B442" t="s">
        <v>177</v>
      </c>
      <c r="C442" t="s">
        <v>177</v>
      </c>
      <c r="D442" t="s">
        <v>177</v>
      </c>
      <c r="E442" t="s">
        <v>1149</v>
      </c>
      <c r="F442" t="s">
        <v>1150</v>
      </c>
      <c r="G442" t="s">
        <v>1151</v>
      </c>
      <c r="H442" t="s">
        <v>116</v>
      </c>
      <c r="I442" t="s">
        <v>313</v>
      </c>
      <c r="J442" t="s">
        <v>1153</v>
      </c>
      <c r="K442" t="s">
        <v>1146</v>
      </c>
      <c r="L442" t="s">
        <v>90</v>
      </c>
      <c r="M442" s="1" t="s">
        <v>2739</v>
      </c>
      <c r="N442" t="s">
        <v>1291</v>
      </c>
      <c r="O442">
        <v>99.999869140000001</v>
      </c>
      <c r="Q442" t="s">
        <v>185</v>
      </c>
      <c r="T442" t="str">
        <f>VLOOKUP(N442,Sheet1!W:X,2,FALSE)</f>
        <v>PASS</v>
      </c>
    </row>
    <row r="443" spans="1:20" x14ac:dyDescent="0.25">
      <c r="A443" t="s">
        <v>957</v>
      </c>
      <c r="B443" t="s">
        <v>36</v>
      </c>
      <c r="C443" t="s">
        <v>177</v>
      </c>
      <c r="D443" t="s">
        <v>177</v>
      </c>
      <c r="E443" t="s">
        <v>1149</v>
      </c>
      <c r="F443" t="s">
        <v>1150</v>
      </c>
      <c r="G443" t="s">
        <v>1151</v>
      </c>
      <c r="H443" t="s">
        <v>116</v>
      </c>
      <c r="I443" t="s">
        <v>364</v>
      </c>
      <c r="J443" t="s">
        <v>1457</v>
      </c>
      <c r="K443" t="s">
        <v>1458</v>
      </c>
      <c r="L443" t="s">
        <v>29</v>
      </c>
      <c r="M443" s="1" t="s">
        <v>2739</v>
      </c>
      <c r="N443" t="s">
        <v>1461</v>
      </c>
      <c r="O443">
        <v>99.766319125600006</v>
      </c>
      <c r="Q443" t="s">
        <v>185</v>
      </c>
      <c r="T443" t="str">
        <f>VLOOKUP(N443,Sheet1!W:X,2,FALSE)</f>
        <v>PASS</v>
      </c>
    </row>
    <row r="444" spans="1:20" x14ac:dyDescent="0.25">
      <c r="A444" t="s">
        <v>957</v>
      </c>
      <c r="B444" t="s">
        <v>36</v>
      </c>
      <c r="C444" t="s">
        <v>177</v>
      </c>
      <c r="D444" t="s">
        <v>177</v>
      </c>
      <c r="E444" t="s">
        <v>1501</v>
      </c>
      <c r="F444" t="s">
        <v>1502</v>
      </c>
      <c r="G444" t="s">
        <v>1503</v>
      </c>
      <c r="H444" t="s">
        <v>1096</v>
      </c>
      <c r="I444" t="s">
        <v>1263</v>
      </c>
      <c r="J444" t="s">
        <v>1504</v>
      </c>
      <c r="K444" t="s">
        <v>1505</v>
      </c>
      <c r="L444" t="s">
        <v>90</v>
      </c>
      <c r="M444" s="1" t="s">
        <v>2739</v>
      </c>
      <c r="N444" t="s">
        <v>1506</v>
      </c>
      <c r="O444">
        <v>95.971978984200007</v>
      </c>
      <c r="Q444" t="s">
        <v>185</v>
      </c>
      <c r="T444" t="str">
        <f>VLOOKUP(N444,Sheet1!W:X,2,FALSE)</f>
        <v>PASS</v>
      </c>
    </row>
    <row r="445" spans="1:20" x14ac:dyDescent="0.25">
      <c r="A445" t="s">
        <v>957</v>
      </c>
      <c r="B445" t="s">
        <v>21</v>
      </c>
      <c r="C445" t="s">
        <v>177</v>
      </c>
      <c r="D445" t="s">
        <v>177</v>
      </c>
      <c r="E445" t="s">
        <v>1207</v>
      </c>
      <c r="F445" t="s">
        <v>1208</v>
      </c>
      <c r="G445" t="s">
        <v>1209</v>
      </c>
      <c r="H445" t="s">
        <v>276</v>
      </c>
      <c r="I445" t="s">
        <v>277</v>
      </c>
      <c r="J445" t="s">
        <v>1075</v>
      </c>
      <c r="K445" t="s">
        <v>1212</v>
      </c>
      <c r="L445" t="s">
        <v>90</v>
      </c>
      <c r="M445" s="1" t="s">
        <v>2739</v>
      </c>
      <c r="N445" t="s">
        <v>1213</v>
      </c>
      <c r="O445">
        <v>99.999178694600005</v>
      </c>
      <c r="Q445" t="s">
        <v>185</v>
      </c>
      <c r="T445" t="str">
        <f>VLOOKUP(N445,Sheet1!W:X,2,FALSE)</f>
        <v>PASS</v>
      </c>
    </row>
    <row r="446" spans="1:20" x14ac:dyDescent="0.25">
      <c r="A446" t="s">
        <v>957</v>
      </c>
      <c r="B446" t="s">
        <v>177</v>
      </c>
      <c r="C446" t="s">
        <v>177</v>
      </c>
      <c r="D446" t="s">
        <v>177</v>
      </c>
      <c r="E446" t="s">
        <v>1292</v>
      </c>
      <c r="F446" t="s">
        <v>1293</v>
      </c>
      <c r="G446" t="s">
        <v>1294</v>
      </c>
      <c r="H446" t="s">
        <v>116</v>
      </c>
      <c r="I446" t="s">
        <v>635</v>
      </c>
      <c r="J446" t="s">
        <v>636</v>
      </c>
      <c r="K446" t="s">
        <v>1295</v>
      </c>
      <c r="L446" t="s">
        <v>90</v>
      </c>
      <c r="M446" s="1" t="s">
        <v>2739</v>
      </c>
      <c r="N446" t="s">
        <v>1296</v>
      </c>
      <c r="O446">
        <v>99.998759698200004</v>
      </c>
      <c r="Q446" t="s">
        <v>185</v>
      </c>
      <c r="T446" t="str">
        <f>VLOOKUP(N446,Sheet1!W:X,2,FALSE)</f>
        <v>PASS</v>
      </c>
    </row>
    <row r="447" spans="1:20" x14ac:dyDescent="0.25">
      <c r="A447" t="s">
        <v>957</v>
      </c>
      <c r="B447" t="s">
        <v>177</v>
      </c>
      <c r="C447" t="s">
        <v>177</v>
      </c>
      <c r="D447" t="s">
        <v>177</v>
      </c>
      <c r="E447" t="s">
        <v>1292</v>
      </c>
      <c r="F447" t="s">
        <v>1293</v>
      </c>
      <c r="G447" t="s">
        <v>1294</v>
      </c>
      <c r="H447" t="s">
        <v>116</v>
      </c>
      <c r="I447" t="s">
        <v>635</v>
      </c>
      <c r="J447" t="s">
        <v>636</v>
      </c>
      <c r="K447" t="s">
        <v>1295</v>
      </c>
      <c r="L447" t="s">
        <v>29</v>
      </c>
      <c r="M447" s="1" t="s">
        <v>2739</v>
      </c>
      <c r="N447" t="s">
        <v>1297</v>
      </c>
      <c r="O447">
        <v>99.999675640500001</v>
      </c>
      <c r="Q447" t="s">
        <v>185</v>
      </c>
      <c r="T447" t="str">
        <f>VLOOKUP(N447,Sheet1!W:X,2,FALSE)</f>
        <v>PASS</v>
      </c>
    </row>
    <row r="448" spans="1:20" x14ac:dyDescent="0.25">
      <c r="A448" t="s">
        <v>957</v>
      </c>
      <c r="B448" t="s">
        <v>177</v>
      </c>
      <c r="C448" t="s">
        <v>177</v>
      </c>
      <c r="D448" t="s">
        <v>177</v>
      </c>
      <c r="E448" t="s">
        <v>1298</v>
      </c>
      <c r="F448" t="s">
        <v>1299</v>
      </c>
      <c r="G448" t="s">
        <v>1300</v>
      </c>
      <c r="H448" t="s">
        <v>116</v>
      </c>
      <c r="I448" t="s">
        <v>127</v>
      </c>
      <c r="J448" t="s">
        <v>1301</v>
      </c>
      <c r="K448" t="s">
        <v>1302</v>
      </c>
      <c r="L448" t="s">
        <v>29</v>
      </c>
      <c r="M448" s="1" t="s">
        <v>2739</v>
      </c>
      <c r="N448" t="s">
        <v>1303</v>
      </c>
      <c r="O448">
        <v>99.994612027499997</v>
      </c>
      <c r="Q448" t="s">
        <v>185</v>
      </c>
      <c r="T448" t="str">
        <f>VLOOKUP(N448,Sheet1!W:X,2,FALSE)</f>
        <v>PASS</v>
      </c>
    </row>
    <row r="449" spans="1:20" x14ac:dyDescent="0.25">
      <c r="A449" t="s">
        <v>957</v>
      </c>
      <c r="B449" t="s">
        <v>177</v>
      </c>
      <c r="C449" t="s">
        <v>177</v>
      </c>
      <c r="D449" t="s">
        <v>177</v>
      </c>
      <c r="E449" t="s">
        <v>1304</v>
      </c>
      <c r="F449" t="s">
        <v>1305</v>
      </c>
      <c r="G449" t="s">
        <v>1306</v>
      </c>
      <c r="H449" t="s">
        <v>40</v>
      </c>
      <c r="I449" t="s">
        <v>333</v>
      </c>
      <c r="J449" t="s">
        <v>1307</v>
      </c>
      <c r="K449" t="s">
        <v>1308</v>
      </c>
      <c r="L449" t="s">
        <v>29</v>
      </c>
      <c r="M449" s="1" t="s">
        <v>2739</v>
      </c>
      <c r="N449" t="s">
        <v>1309</v>
      </c>
      <c r="O449">
        <v>99.997673678599995</v>
      </c>
      <c r="Q449" t="s">
        <v>185</v>
      </c>
      <c r="T449" t="str">
        <f>VLOOKUP(N449,Sheet1!W:X,2,FALSE)</f>
        <v>PASS</v>
      </c>
    </row>
    <row r="450" spans="1:20" x14ac:dyDescent="0.25">
      <c r="A450" t="s">
        <v>957</v>
      </c>
      <c r="B450" t="s">
        <v>21</v>
      </c>
      <c r="C450" t="s">
        <v>177</v>
      </c>
      <c r="D450" t="s">
        <v>177</v>
      </c>
      <c r="E450" t="s">
        <v>1221</v>
      </c>
      <c r="F450" t="s">
        <v>1222</v>
      </c>
      <c r="G450" t="s">
        <v>1223</v>
      </c>
      <c r="H450" t="s">
        <v>265</v>
      </c>
      <c r="I450" t="s">
        <v>772</v>
      </c>
      <c r="J450" t="s">
        <v>1224</v>
      </c>
      <c r="K450" t="s">
        <v>1225</v>
      </c>
      <c r="L450" t="s">
        <v>90</v>
      </c>
      <c r="M450" s="1" t="s">
        <v>2739</v>
      </c>
      <c r="N450" t="s">
        <v>1226</v>
      </c>
      <c r="O450">
        <v>99.745700552900004</v>
      </c>
      <c r="Q450" t="s">
        <v>185</v>
      </c>
      <c r="T450" t="str">
        <f>VLOOKUP(N450,Sheet1!W:X,2,FALSE)</f>
        <v>PASS</v>
      </c>
    </row>
    <row r="451" spans="1:20" x14ac:dyDescent="0.25">
      <c r="A451" t="s">
        <v>957</v>
      </c>
      <c r="B451" t="s">
        <v>177</v>
      </c>
      <c r="C451" t="s">
        <v>177</v>
      </c>
      <c r="D451" t="s">
        <v>177</v>
      </c>
      <c r="E451" t="s">
        <v>1310</v>
      </c>
      <c r="F451" t="s">
        <v>1311</v>
      </c>
      <c r="G451" t="s">
        <v>1312</v>
      </c>
      <c r="H451" t="s">
        <v>40</v>
      </c>
      <c r="I451" t="s">
        <v>41</v>
      </c>
      <c r="J451" t="s">
        <v>285</v>
      </c>
      <c r="K451" t="s">
        <v>1313</v>
      </c>
      <c r="L451" t="s">
        <v>29</v>
      </c>
      <c r="M451" s="1" t="s">
        <v>2739</v>
      </c>
      <c r="N451" t="s">
        <v>1314</v>
      </c>
      <c r="O451">
        <v>99.705682589999995</v>
      </c>
      <c r="Q451" t="s">
        <v>185</v>
      </c>
      <c r="T451" t="str">
        <f>VLOOKUP(N451,Sheet1!W:X,2,FALSE)</f>
        <v>PASS</v>
      </c>
    </row>
    <row r="452" spans="1:20" x14ac:dyDescent="0.25">
      <c r="A452" t="s">
        <v>957</v>
      </c>
      <c r="B452" t="s">
        <v>36</v>
      </c>
      <c r="C452" t="s">
        <v>177</v>
      </c>
      <c r="D452" t="s">
        <v>177</v>
      </c>
      <c r="E452" t="s">
        <v>1310</v>
      </c>
      <c r="F452" t="s">
        <v>1311</v>
      </c>
      <c r="G452" t="s">
        <v>1312</v>
      </c>
      <c r="H452" t="s">
        <v>40</v>
      </c>
      <c r="I452" t="s">
        <v>41</v>
      </c>
      <c r="J452" t="s">
        <v>285</v>
      </c>
      <c r="K452" t="s">
        <v>1313</v>
      </c>
      <c r="L452" t="s">
        <v>90</v>
      </c>
      <c r="M452" s="1" t="s">
        <v>2739</v>
      </c>
      <c r="N452" t="s">
        <v>1573</v>
      </c>
      <c r="O452">
        <v>99.9924539692</v>
      </c>
      <c r="Q452" t="s">
        <v>185</v>
      </c>
      <c r="T452" t="str">
        <f>VLOOKUP(N452,Sheet1!W:X,2,FALSE)</f>
        <v>PASS</v>
      </c>
    </row>
    <row r="453" spans="1:20" x14ac:dyDescent="0.25">
      <c r="A453" t="s">
        <v>957</v>
      </c>
      <c r="B453" t="s">
        <v>177</v>
      </c>
      <c r="C453" t="s">
        <v>177</v>
      </c>
      <c r="D453" t="s">
        <v>177</v>
      </c>
      <c r="E453" t="s">
        <v>1315</v>
      </c>
      <c r="F453" t="s">
        <v>1316</v>
      </c>
      <c r="G453" t="s">
        <v>1317</v>
      </c>
      <c r="H453" t="s">
        <v>116</v>
      </c>
      <c r="I453" t="s">
        <v>635</v>
      </c>
      <c r="J453" t="s">
        <v>1081</v>
      </c>
      <c r="K453" t="s">
        <v>1318</v>
      </c>
      <c r="L453" t="s">
        <v>90</v>
      </c>
      <c r="M453" s="1" t="s">
        <v>2739</v>
      </c>
      <c r="N453" t="s">
        <v>1319</v>
      </c>
      <c r="O453">
        <v>99.999132516499998</v>
      </c>
      <c r="Q453" t="s">
        <v>185</v>
      </c>
      <c r="T453" t="str">
        <f>VLOOKUP(N453,Sheet1!W:X,2,FALSE)</f>
        <v>PASS</v>
      </c>
    </row>
    <row r="454" spans="1:20" x14ac:dyDescent="0.25">
      <c r="A454" t="s">
        <v>957</v>
      </c>
      <c r="B454" t="s">
        <v>177</v>
      </c>
      <c r="C454" t="s">
        <v>177</v>
      </c>
      <c r="D454" t="s">
        <v>177</v>
      </c>
      <c r="E454" t="s">
        <v>1315</v>
      </c>
      <c r="F454" t="s">
        <v>1316</v>
      </c>
      <c r="G454" t="s">
        <v>1317</v>
      </c>
      <c r="H454" t="s">
        <v>116</v>
      </c>
      <c r="I454" t="s">
        <v>635</v>
      </c>
      <c r="J454" t="s">
        <v>1081</v>
      </c>
      <c r="K454" t="s">
        <v>1318</v>
      </c>
      <c r="L454" t="s">
        <v>29</v>
      </c>
      <c r="M454" s="1" t="s">
        <v>2739</v>
      </c>
      <c r="N454" t="s">
        <v>1320</v>
      </c>
      <c r="O454">
        <v>99.996048993299993</v>
      </c>
      <c r="Q454" t="s">
        <v>185</v>
      </c>
      <c r="T454" t="str">
        <f>VLOOKUP(N454,Sheet1!W:X,2,FALSE)</f>
        <v>PASS</v>
      </c>
    </row>
    <row r="455" spans="1:20" x14ac:dyDescent="0.25">
      <c r="A455" t="s">
        <v>957</v>
      </c>
      <c r="B455" t="s">
        <v>177</v>
      </c>
      <c r="C455" t="s">
        <v>177</v>
      </c>
      <c r="D455" t="s">
        <v>177</v>
      </c>
      <c r="E455" t="s">
        <v>1321</v>
      </c>
      <c r="F455" t="s">
        <v>1322</v>
      </c>
      <c r="G455" t="s">
        <v>1323</v>
      </c>
      <c r="H455" t="s">
        <v>116</v>
      </c>
      <c r="I455" t="s">
        <v>635</v>
      </c>
      <c r="J455" t="s">
        <v>1081</v>
      </c>
      <c r="K455" t="s">
        <v>1324</v>
      </c>
      <c r="L455" t="s">
        <v>29</v>
      </c>
      <c r="M455" s="1" t="s">
        <v>2739</v>
      </c>
      <c r="N455" t="s">
        <v>1325</v>
      </c>
      <c r="O455">
        <v>99.999665521899999</v>
      </c>
      <c r="Q455" t="s">
        <v>185</v>
      </c>
      <c r="T455" t="str">
        <f>VLOOKUP(N455,Sheet1!W:X,2,FALSE)</f>
        <v>PASS</v>
      </c>
    </row>
    <row r="456" spans="1:20" x14ac:dyDescent="0.25">
      <c r="A456" t="s">
        <v>957</v>
      </c>
      <c r="B456" t="s">
        <v>36</v>
      </c>
      <c r="C456" t="s">
        <v>36</v>
      </c>
      <c r="D456" t="s">
        <v>36</v>
      </c>
      <c r="E456" t="s">
        <v>1326</v>
      </c>
      <c r="F456" t="s">
        <v>1327</v>
      </c>
      <c r="G456" t="s">
        <v>1328</v>
      </c>
      <c r="H456" t="s">
        <v>116</v>
      </c>
      <c r="I456" t="s">
        <v>713</v>
      </c>
      <c r="J456" t="s">
        <v>1329</v>
      </c>
      <c r="K456" t="s">
        <v>359</v>
      </c>
      <c r="L456" t="s">
        <v>29</v>
      </c>
      <c r="M456" s="1"/>
      <c r="N456" t="s">
        <v>1330</v>
      </c>
      <c r="O456">
        <v>100</v>
      </c>
      <c r="Q456" t="s">
        <v>36</v>
      </c>
      <c r="T456" t="str">
        <f>VLOOKUP(N456,Sheet1!W:X,2,FALSE)</f>
        <v>PASS</v>
      </c>
    </row>
    <row r="457" spans="1:20" x14ac:dyDescent="0.25">
      <c r="A457" t="s">
        <v>957</v>
      </c>
      <c r="B457" t="s">
        <v>21</v>
      </c>
      <c r="C457" t="s">
        <v>36</v>
      </c>
      <c r="D457" t="s">
        <v>36</v>
      </c>
      <c r="E457" t="s">
        <v>958</v>
      </c>
      <c r="F457" t="s">
        <v>959</v>
      </c>
      <c r="G457" t="s">
        <v>960</v>
      </c>
      <c r="H457" t="s">
        <v>97</v>
      </c>
      <c r="I457" t="s">
        <v>424</v>
      </c>
      <c r="J457" t="s">
        <v>425</v>
      </c>
      <c r="K457" t="s">
        <v>961</v>
      </c>
      <c r="L457" t="s">
        <v>29</v>
      </c>
      <c r="N457" t="s">
        <v>962</v>
      </c>
      <c r="O457">
        <v>100</v>
      </c>
      <c r="Q457" t="s">
        <v>36</v>
      </c>
      <c r="T457" t="str">
        <f>VLOOKUP(N457,Sheet1!W:X,2,FALSE)</f>
        <v>PASS</v>
      </c>
    </row>
    <row r="458" spans="1:20" x14ac:dyDescent="0.25">
      <c r="A458" t="s">
        <v>957</v>
      </c>
      <c r="B458" t="s">
        <v>36</v>
      </c>
      <c r="C458" t="s">
        <v>36</v>
      </c>
      <c r="D458" t="s">
        <v>36</v>
      </c>
      <c r="E458" t="s">
        <v>958</v>
      </c>
      <c r="F458" t="s">
        <v>959</v>
      </c>
      <c r="G458" t="s">
        <v>960</v>
      </c>
      <c r="H458" t="s">
        <v>1331</v>
      </c>
      <c r="I458" t="s">
        <v>1332</v>
      </c>
      <c r="J458" t="s">
        <v>1333</v>
      </c>
      <c r="K458" t="s">
        <v>1334</v>
      </c>
      <c r="L458" t="s">
        <v>29</v>
      </c>
      <c r="M458" s="1"/>
      <c r="N458" t="s">
        <v>1335</v>
      </c>
      <c r="O458">
        <v>100</v>
      </c>
      <c r="Q458" t="s">
        <v>36</v>
      </c>
      <c r="T458" t="str">
        <f>VLOOKUP(N458,Sheet1!W:X,2,FALSE)</f>
        <v>PASS</v>
      </c>
    </row>
    <row r="459" spans="1:20" x14ac:dyDescent="0.25">
      <c r="A459" t="s">
        <v>957</v>
      </c>
      <c r="B459" t="s">
        <v>36</v>
      </c>
      <c r="C459" t="s">
        <v>36</v>
      </c>
      <c r="D459" t="s">
        <v>36</v>
      </c>
      <c r="E459" t="s">
        <v>958</v>
      </c>
      <c r="F459" t="s">
        <v>959</v>
      </c>
      <c r="G459" t="s">
        <v>960</v>
      </c>
      <c r="H459" t="s">
        <v>139</v>
      </c>
      <c r="I459" t="s">
        <v>140</v>
      </c>
      <c r="J459" t="s">
        <v>1336</v>
      </c>
      <c r="K459" t="s">
        <v>1270</v>
      </c>
      <c r="L459" t="s">
        <v>29</v>
      </c>
      <c r="M459" s="1"/>
      <c r="N459" t="s">
        <v>1337</v>
      </c>
      <c r="O459">
        <v>100</v>
      </c>
      <c r="Q459" t="s">
        <v>36</v>
      </c>
      <c r="T459" t="str">
        <f>VLOOKUP(N459,Sheet1!W:X,2,FALSE)</f>
        <v>PASS</v>
      </c>
    </row>
    <row r="460" spans="1:20" x14ac:dyDescent="0.25">
      <c r="A460" t="s">
        <v>957</v>
      </c>
      <c r="B460" t="s">
        <v>36</v>
      </c>
      <c r="C460" t="s">
        <v>36</v>
      </c>
      <c r="D460" t="s">
        <v>36</v>
      </c>
      <c r="E460" t="s">
        <v>958</v>
      </c>
      <c r="F460" t="s">
        <v>959</v>
      </c>
      <c r="G460" t="s">
        <v>960</v>
      </c>
      <c r="H460" t="s">
        <v>116</v>
      </c>
      <c r="I460" t="s">
        <v>127</v>
      </c>
      <c r="J460" t="s">
        <v>128</v>
      </c>
      <c r="K460" t="s">
        <v>1270</v>
      </c>
      <c r="L460" t="s">
        <v>29</v>
      </c>
      <c r="M460" s="1"/>
      <c r="N460" t="s">
        <v>1338</v>
      </c>
      <c r="O460">
        <v>100</v>
      </c>
      <c r="Q460" t="s">
        <v>36</v>
      </c>
      <c r="T460" t="str">
        <f>VLOOKUP(N460,Sheet1!W:X,2,FALSE)</f>
        <v>PASS</v>
      </c>
    </row>
    <row r="461" spans="1:20" x14ac:dyDescent="0.25">
      <c r="A461" t="s">
        <v>957</v>
      </c>
      <c r="B461" t="s">
        <v>36</v>
      </c>
      <c r="C461" t="s">
        <v>36</v>
      </c>
      <c r="D461" t="s">
        <v>36</v>
      </c>
      <c r="E461" t="s">
        <v>958</v>
      </c>
      <c r="F461" t="s">
        <v>959</v>
      </c>
      <c r="G461" t="s">
        <v>960</v>
      </c>
      <c r="H461" t="s">
        <v>116</v>
      </c>
      <c r="I461" t="s">
        <v>635</v>
      </c>
      <c r="J461" t="s">
        <v>639</v>
      </c>
      <c r="K461" t="s">
        <v>1270</v>
      </c>
      <c r="L461" t="s">
        <v>29</v>
      </c>
      <c r="M461" s="1"/>
      <c r="N461" t="s">
        <v>1339</v>
      </c>
      <c r="O461">
        <v>100</v>
      </c>
      <c r="Q461" t="s">
        <v>36</v>
      </c>
      <c r="T461" t="str">
        <f>VLOOKUP(N461,Sheet1!W:X,2,FALSE)</f>
        <v>PASS</v>
      </c>
    </row>
    <row r="462" spans="1:20" x14ac:dyDescent="0.25">
      <c r="A462" t="s">
        <v>957</v>
      </c>
      <c r="B462" t="s">
        <v>36</v>
      </c>
      <c r="C462" t="s">
        <v>36</v>
      </c>
      <c r="D462" t="s">
        <v>36</v>
      </c>
      <c r="E462" t="s">
        <v>958</v>
      </c>
      <c r="F462" t="s">
        <v>959</v>
      </c>
      <c r="G462" t="s">
        <v>960</v>
      </c>
      <c r="H462" t="s">
        <v>116</v>
      </c>
      <c r="I462" t="s">
        <v>713</v>
      </c>
      <c r="J462" t="s">
        <v>713</v>
      </c>
      <c r="K462" t="s">
        <v>1270</v>
      </c>
      <c r="L462" t="s">
        <v>29</v>
      </c>
      <c r="M462" s="1"/>
      <c r="N462" t="s">
        <v>1340</v>
      </c>
      <c r="O462">
        <v>100</v>
      </c>
      <c r="Q462" t="s">
        <v>36</v>
      </c>
      <c r="T462" t="str">
        <f>VLOOKUP(N462,Sheet1!W:X,2,FALSE)</f>
        <v>PASS</v>
      </c>
    </row>
    <row r="463" spans="1:20" x14ac:dyDescent="0.25">
      <c r="A463" t="s">
        <v>957</v>
      </c>
      <c r="B463" t="s">
        <v>36</v>
      </c>
      <c r="C463" t="s">
        <v>36</v>
      </c>
      <c r="D463" t="s">
        <v>36</v>
      </c>
      <c r="E463" t="s">
        <v>958</v>
      </c>
      <c r="F463" t="s">
        <v>959</v>
      </c>
      <c r="G463" t="s">
        <v>960</v>
      </c>
      <c r="H463" t="s">
        <v>116</v>
      </c>
      <c r="I463" t="s">
        <v>313</v>
      </c>
      <c r="J463" t="s">
        <v>715</v>
      </c>
      <c r="K463" t="s">
        <v>1270</v>
      </c>
      <c r="L463" t="s">
        <v>29</v>
      </c>
      <c r="M463" s="1"/>
      <c r="N463" t="s">
        <v>1341</v>
      </c>
      <c r="O463">
        <v>100</v>
      </c>
      <c r="Q463" t="s">
        <v>36</v>
      </c>
      <c r="T463" t="str">
        <f>VLOOKUP(N463,Sheet1!W:X,2,FALSE)</f>
        <v>PASS</v>
      </c>
    </row>
    <row r="464" spans="1:20" x14ac:dyDescent="0.25">
      <c r="A464" t="s">
        <v>957</v>
      </c>
      <c r="B464" t="s">
        <v>36</v>
      </c>
      <c r="C464" t="s">
        <v>36</v>
      </c>
      <c r="D464" t="s">
        <v>36</v>
      </c>
      <c r="E464" t="s">
        <v>1342</v>
      </c>
      <c r="F464" t="s">
        <v>1343</v>
      </c>
      <c r="G464" t="s">
        <v>1344</v>
      </c>
      <c r="H464" t="s">
        <v>116</v>
      </c>
      <c r="I464" t="s">
        <v>635</v>
      </c>
      <c r="J464" t="s">
        <v>842</v>
      </c>
      <c r="K464" t="s">
        <v>1345</v>
      </c>
      <c r="L464" t="s">
        <v>90</v>
      </c>
      <c r="M464" s="1"/>
      <c r="N464" t="s">
        <v>1346</v>
      </c>
      <c r="O464">
        <v>100</v>
      </c>
      <c r="Q464" t="s">
        <v>36</v>
      </c>
      <c r="T464" t="str">
        <f>VLOOKUP(N464,Sheet1!W:X,2,FALSE)</f>
        <v>PASS</v>
      </c>
    </row>
    <row r="465" spans="1:20" x14ac:dyDescent="0.25">
      <c r="A465" t="s">
        <v>957</v>
      </c>
      <c r="B465" t="s">
        <v>36</v>
      </c>
      <c r="C465" t="s">
        <v>36</v>
      </c>
      <c r="D465" t="s">
        <v>36</v>
      </c>
      <c r="E465" t="s">
        <v>1342</v>
      </c>
      <c r="F465" t="s">
        <v>1343</v>
      </c>
      <c r="G465" t="s">
        <v>1344</v>
      </c>
      <c r="H465" t="s">
        <v>116</v>
      </c>
      <c r="I465" t="s">
        <v>635</v>
      </c>
      <c r="J465" t="s">
        <v>845</v>
      </c>
      <c r="K465" t="s">
        <v>1345</v>
      </c>
      <c r="L465" t="s">
        <v>90</v>
      </c>
      <c r="M465" s="1"/>
      <c r="N465" t="s">
        <v>1347</v>
      </c>
      <c r="O465">
        <v>100</v>
      </c>
      <c r="Q465" t="s">
        <v>36</v>
      </c>
      <c r="T465" t="str">
        <f>VLOOKUP(N465,Sheet1!W:X,2,FALSE)</f>
        <v>PASS</v>
      </c>
    </row>
    <row r="466" spans="1:20" x14ac:dyDescent="0.25">
      <c r="A466" t="s">
        <v>957</v>
      </c>
      <c r="B466" t="s">
        <v>36</v>
      </c>
      <c r="C466" t="s">
        <v>36</v>
      </c>
      <c r="D466" t="s">
        <v>36</v>
      </c>
      <c r="E466" t="s">
        <v>1342</v>
      </c>
      <c r="F466" t="s">
        <v>1343</v>
      </c>
      <c r="G466" t="s">
        <v>1344</v>
      </c>
      <c r="H466" t="s">
        <v>116</v>
      </c>
      <c r="I466" t="s">
        <v>635</v>
      </c>
      <c r="J466" t="s">
        <v>847</v>
      </c>
      <c r="K466" t="s">
        <v>1345</v>
      </c>
      <c r="L466" t="s">
        <v>90</v>
      </c>
      <c r="M466" s="1"/>
      <c r="N466" t="s">
        <v>1348</v>
      </c>
      <c r="O466">
        <v>100</v>
      </c>
      <c r="Q466" t="s">
        <v>36</v>
      </c>
      <c r="T466" t="str">
        <f>VLOOKUP(N466,Sheet1!W:X,2,FALSE)</f>
        <v>PASS</v>
      </c>
    </row>
    <row r="467" spans="1:20" x14ac:dyDescent="0.25">
      <c r="A467" t="s">
        <v>957</v>
      </c>
      <c r="B467" t="s">
        <v>36</v>
      </c>
      <c r="C467" t="s">
        <v>36</v>
      </c>
      <c r="D467" t="s">
        <v>36</v>
      </c>
      <c r="E467" t="s">
        <v>1342</v>
      </c>
      <c r="F467" t="s">
        <v>1343</v>
      </c>
      <c r="G467" t="s">
        <v>1344</v>
      </c>
      <c r="H467" t="s">
        <v>116</v>
      </c>
      <c r="I467" t="s">
        <v>635</v>
      </c>
      <c r="J467" t="s">
        <v>849</v>
      </c>
      <c r="K467" t="s">
        <v>1345</v>
      </c>
      <c r="L467" t="s">
        <v>90</v>
      </c>
      <c r="M467" s="1"/>
      <c r="N467" t="s">
        <v>1349</v>
      </c>
      <c r="O467">
        <v>100</v>
      </c>
      <c r="Q467" t="s">
        <v>36</v>
      </c>
      <c r="T467" t="str">
        <f>VLOOKUP(N467,Sheet1!W:X,2,FALSE)</f>
        <v>PASS</v>
      </c>
    </row>
    <row r="468" spans="1:20" x14ac:dyDescent="0.25">
      <c r="A468" t="s">
        <v>957</v>
      </c>
      <c r="B468" t="s">
        <v>36</v>
      </c>
      <c r="C468" t="s">
        <v>36</v>
      </c>
      <c r="D468" t="s">
        <v>36</v>
      </c>
      <c r="E468" t="s">
        <v>1342</v>
      </c>
      <c r="F468" t="s">
        <v>1343</v>
      </c>
      <c r="G468" t="s">
        <v>1344</v>
      </c>
      <c r="H468" t="s">
        <v>116</v>
      </c>
      <c r="I468" t="s">
        <v>635</v>
      </c>
      <c r="J468" t="s">
        <v>842</v>
      </c>
      <c r="K468" t="s">
        <v>1345</v>
      </c>
      <c r="L468" t="s">
        <v>29</v>
      </c>
      <c r="M468" s="1"/>
      <c r="N468" t="s">
        <v>1350</v>
      </c>
      <c r="O468">
        <v>100</v>
      </c>
      <c r="Q468" t="s">
        <v>36</v>
      </c>
      <c r="T468" t="str">
        <f>VLOOKUP(N468,Sheet1!W:X,2,FALSE)</f>
        <v>PASS</v>
      </c>
    </row>
    <row r="469" spans="1:20" x14ac:dyDescent="0.25">
      <c r="A469" t="s">
        <v>957</v>
      </c>
      <c r="B469" t="s">
        <v>36</v>
      </c>
      <c r="C469" t="s">
        <v>36</v>
      </c>
      <c r="D469" t="s">
        <v>36</v>
      </c>
      <c r="E469" t="s">
        <v>1342</v>
      </c>
      <c r="F469" t="s">
        <v>1343</v>
      </c>
      <c r="G469" t="s">
        <v>1344</v>
      </c>
      <c r="H469" t="s">
        <v>116</v>
      </c>
      <c r="I469" t="s">
        <v>635</v>
      </c>
      <c r="J469" t="s">
        <v>845</v>
      </c>
      <c r="K469" t="s">
        <v>1345</v>
      </c>
      <c r="L469" t="s">
        <v>29</v>
      </c>
      <c r="M469" s="1"/>
      <c r="N469" t="s">
        <v>1351</v>
      </c>
      <c r="O469">
        <v>100</v>
      </c>
      <c r="Q469" t="s">
        <v>36</v>
      </c>
      <c r="T469" t="str">
        <f>VLOOKUP(N469,Sheet1!W:X,2,FALSE)</f>
        <v>PASS</v>
      </c>
    </row>
    <row r="470" spans="1:20" x14ac:dyDescent="0.25">
      <c r="A470" t="s">
        <v>957</v>
      </c>
      <c r="B470" t="s">
        <v>36</v>
      </c>
      <c r="C470" t="s">
        <v>36</v>
      </c>
      <c r="D470" t="s">
        <v>36</v>
      </c>
      <c r="E470" t="s">
        <v>1342</v>
      </c>
      <c r="F470" t="s">
        <v>1343</v>
      </c>
      <c r="G470" t="s">
        <v>1344</v>
      </c>
      <c r="H470" t="s">
        <v>116</v>
      </c>
      <c r="I470" t="s">
        <v>635</v>
      </c>
      <c r="J470" t="s">
        <v>847</v>
      </c>
      <c r="K470" t="s">
        <v>1345</v>
      </c>
      <c r="L470" t="s">
        <v>29</v>
      </c>
      <c r="M470" s="1"/>
      <c r="N470" t="s">
        <v>1352</v>
      </c>
      <c r="O470">
        <v>100</v>
      </c>
      <c r="Q470" t="s">
        <v>36</v>
      </c>
      <c r="T470" t="str">
        <f>VLOOKUP(N470,Sheet1!W:X,2,FALSE)</f>
        <v>PASS</v>
      </c>
    </row>
    <row r="471" spans="1:20" x14ac:dyDescent="0.25">
      <c r="A471" t="s">
        <v>957</v>
      </c>
      <c r="B471" t="s">
        <v>36</v>
      </c>
      <c r="C471" t="s">
        <v>36</v>
      </c>
      <c r="D471" t="s">
        <v>36</v>
      </c>
      <c r="E471" t="s">
        <v>1342</v>
      </c>
      <c r="F471" t="s">
        <v>1343</v>
      </c>
      <c r="G471" t="s">
        <v>1344</v>
      </c>
      <c r="H471" t="s">
        <v>116</v>
      </c>
      <c r="I471" t="s">
        <v>635</v>
      </c>
      <c r="J471" t="s">
        <v>849</v>
      </c>
      <c r="K471" t="s">
        <v>1345</v>
      </c>
      <c r="L471" t="s">
        <v>29</v>
      </c>
      <c r="M471" s="1"/>
      <c r="N471" t="s">
        <v>1353</v>
      </c>
      <c r="O471">
        <v>100</v>
      </c>
      <c r="Q471" t="s">
        <v>36</v>
      </c>
      <c r="T471" t="str">
        <f>VLOOKUP(N471,Sheet1!W:X,2,FALSE)</f>
        <v>PASS</v>
      </c>
    </row>
    <row r="472" spans="1:20" x14ac:dyDescent="0.25">
      <c r="A472" t="s">
        <v>957</v>
      </c>
      <c r="B472" t="s">
        <v>21</v>
      </c>
      <c r="C472" t="s">
        <v>36</v>
      </c>
      <c r="D472" t="s">
        <v>36</v>
      </c>
      <c r="E472" t="s">
        <v>973</v>
      </c>
      <c r="F472" t="s">
        <v>974</v>
      </c>
      <c r="G472" t="s">
        <v>975</v>
      </c>
      <c r="H472" t="s">
        <v>116</v>
      </c>
      <c r="I472" t="s">
        <v>364</v>
      </c>
      <c r="J472" t="s">
        <v>821</v>
      </c>
      <c r="K472" t="s">
        <v>976</v>
      </c>
      <c r="L472" t="s">
        <v>90</v>
      </c>
      <c r="N472" t="s">
        <v>977</v>
      </c>
      <c r="O472">
        <v>100</v>
      </c>
      <c r="Q472" t="s">
        <v>36</v>
      </c>
      <c r="T472" t="str">
        <f>VLOOKUP(N472,Sheet1!W:X,2,FALSE)</f>
        <v>PASS</v>
      </c>
    </row>
    <row r="473" spans="1:20" x14ac:dyDescent="0.25">
      <c r="A473" t="s">
        <v>957</v>
      </c>
      <c r="B473" t="s">
        <v>21</v>
      </c>
      <c r="C473" t="s">
        <v>36</v>
      </c>
      <c r="D473" t="s">
        <v>36</v>
      </c>
      <c r="E473" t="s">
        <v>973</v>
      </c>
      <c r="F473" t="s">
        <v>974</v>
      </c>
      <c r="G473" t="s">
        <v>975</v>
      </c>
      <c r="H473" t="s">
        <v>116</v>
      </c>
      <c r="I473" t="s">
        <v>364</v>
      </c>
      <c r="J473" t="s">
        <v>821</v>
      </c>
      <c r="K473" t="s">
        <v>976</v>
      </c>
      <c r="L473" t="s">
        <v>29</v>
      </c>
      <c r="N473" t="s">
        <v>981</v>
      </c>
      <c r="O473">
        <v>100</v>
      </c>
      <c r="Q473" t="s">
        <v>36</v>
      </c>
      <c r="T473" t="str">
        <f>VLOOKUP(N473,Sheet1!W:X,2,FALSE)</f>
        <v>PASS</v>
      </c>
    </row>
    <row r="474" spans="1:20" x14ac:dyDescent="0.25">
      <c r="A474" t="s">
        <v>957</v>
      </c>
      <c r="B474" t="s">
        <v>21</v>
      </c>
      <c r="C474" t="s">
        <v>21</v>
      </c>
      <c r="D474" t="s">
        <v>36</v>
      </c>
      <c r="E474" t="s">
        <v>973</v>
      </c>
      <c r="F474" t="s">
        <v>974</v>
      </c>
      <c r="G474" t="s">
        <v>975</v>
      </c>
      <c r="H474" t="s">
        <v>116</v>
      </c>
      <c r="I474" t="s">
        <v>713</v>
      </c>
      <c r="J474" t="s">
        <v>827</v>
      </c>
      <c r="K474" t="s">
        <v>976</v>
      </c>
      <c r="L474" t="s">
        <v>29</v>
      </c>
      <c r="N474" t="s">
        <v>985</v>
      </c>
      <c r="O474">
        <v>100</v>
      </c>
      <c r="Q474" t="s">
        <v>36</v>
      </c>
      <c r="R474" t="s">
        <v>101</v>
      </c>
      <c r="T474" t="str">
        <f>VLOOKUP(N474,Sheet1!W:X,2,FALSE)</f>
        <v>PASS</v>
      </c>
    </row>
    <row r="475" spans="1:20" x14ac:dyDescent="0.25">
      <c r="A475" t="s">
        <v>957</v>
      </c>
      <c r="B475" t="s">
        <v>36</v>
      </c>
      <c r="C475" t="s">
        <v>36</v>
      </c>
      <c r="D475" t="s">
        <v>36</v>
      </c>
      <c r="E475" t="s">
        <v>973</v>
      </c>
      <c r="F475" t="s">
        <v>974</v>
      </c>
      <c r="G475" t="s">
        <v>975</v>
      </c>
      <c r="H475" t="s">
        <v>116</v>
      </c>
      <c r="I475" t="s">
        <v>364</v>
      </c>
      <c r="J475" t="s">
        <v>982</v>
      </c>
      <c r="K475" t="s">
        <v>983</v>
      </c>
      <c r="L475" t="s">
        <v>90</v>
      </c>
      <c r="M475" s="1"/>
      <c r="N475" t="s">
        <v>1355</v>
      </c>
      <c r="O475">
        <v>100</v>
      </c>
      <c r="Q475" t="s">
        <v>36</v>
      </c>
      <c r="T475" t="str">
        <f>VLOOKUP(N475,Sheet1!W:X,2,FALSE)</f>
        <v>PASS</v>
      </c>
    </row>
    <row r="476" spans="1:20" x14ac:dyDescent="0.25">
      <c r="A476" t="s">
        <v>957</v>
      </c>
      <c r="B476" t="s">
        <v>36</v>
      </c>
      <c r="C476" t="s">
        <v>36</v>
      </c>
      <c r="D476" t="s">
        <v>36</v>
      </c>
      <c r="E476" t="s">
        <v>973</v>
      </c>
      <c r="F476" t="s">
        <v>974</v>
      </c>
      <c r="G476" t="s">
        <v>975</v>
      </c>
      <c r="H476" t="s">
        <v>116</v>
      </c>
      <c r="I476" t="s">
        <v>713</v>
      </c>
      <c r="J476" t="s">
        <v>827</v>
      </c>
      <c r="K476" t="s">
        <v>976</v>
      </c>
      <c r="L476" t="s">
        <v>90</v>
      </c>
      <c r="M476" s="1"/>
      <c r="N476" t="s">
        <v>1356</v>
      </c>
      <c r="O476">
        <v>100</v>
      </c>
      <c r="Q476" t="s">
        <v>36</v>
      </c>
      <c r="T476" t="str">
        <f>VLOOKUP(N476,Sheet1!W:X,2,FALSE)</f>
        <v>PASS</v>
      </c>
    </row>
    <row r="477" spans="1:20" x14ac:dyDescent="0.25">
      <c r="A477" t="s">
        <v>957</v>
      </c>
      <c r="B477" t="s">
        <v>21</v>
      </c>
      <c r="C477" t="s">
        <v>36</v>
      </c>
      <c r="D477" t="s">
        <v>36</v>
      </c>
      <c r="E477" t="s">
        <v>992</v>
      </c>
      <c r="F477" t="s">
        <v>993</v>
      </c>
      <c r="G477" t="s">
        <v>994</v>
      </c>
      <c r="H477" t="s">
        <v>155</v>
      </c>
      <c r="I477" t="s">
        <v>156</v>
      </c>
      <c r="J477" t="s">
        <v>388</v>
      </c>
      <c r="K477" t="s">
        <v>995</v>
      </c>
      <c r="L477" t="s">
        <v>90</v>
      </c>
      <c r="N477" t="s">
        <v>996</v>
      </c>
      <c r="O477">
        <v>100</v>
      </c>
      <c r="Q477" t="s">
        <v>36</v>
      </c>
      <c r="T477" t="str">
        <f>VLOOKUP(N477,Sheet1!W:X,2,FALSE)</f>
        <v>PASS</v>
      </c>
    </row>
    <row r="478" spans="1:20" x14ac:dyDescent="0.25">
      <c r="A478" t="s">
        <v>957</v>
      </c>
      <c r="B478" t="s">
        <v>21</v>
      </c>
      <c r="C478" t="s">
        <v>36</v>
      </c>
      <c r="D478" t="s">
        <v>36</v>
      </c>
      <c r="E478" t="s">
        <v>992</v>
      </c>
      <c r="F478" t="s">
        <v>993</v>
      </c>
      <c r="G478" t="s">
        <v>994</v>
      </c>
      <c r="H478" t="s">
        <v>155</v>
      </c>
      <c r="I478" t="s">
        <v>156</v>
      </c>
      <c r="J478" t="s">
        <v>989</v>
      </c>
      <c r="K478" t="s">
        <v>995</v>
      </c>
      <c r="L478" t="s">
        <v>90</v>
      </c>
      <c r="N478" t="s">
        <v>997</v>
      </c>
      <c r="O478">
        <v>100</v>
      </c>
      <c r="Q478" t="s">
        <v>36</v>
      </c>
      <c r="T478" t="str">
        <f>VLOOKUP(N478,Sheet1!W:X,2,FALSE)</f>
        <v>PASS</v>
      </c>
    </row>
    <row r="479" spans="1:20" x14ac:dyDescent="0.25">
      <c r="A479" t="s">
        <v>957</v>
      </c>
      <c r="B479" t="s">
        <v>21</v>
      </c>
      <c r="C479" t="s">
        <v>36</v>
      </c>
      <c r="D479" t="s">
        <v>36</v>
      </c>
      <c r="E479" t="s">
        <v>992</v>
      </c>
      <c r="F479" t="s">
        <v>993</v>
      </c>
      <c r="G479" t="s">
        <v>994</v>
      </c>
      <c r="H479" t="s">
        <v>116</v>
      </c>
      <c r="I479" t="s">
        <v>127</v>
      </c>
      <c r="J479" t="s">
        <v>128</v>
      </c>
      <c r="K479" t="s">
        <v>998</v>
      </c>
      <c r="L479" t="s">
        <v>90</v>
      </c>
      <c r="N479" t="s">
        <v>999</v>
      </c>
      <c r="O479">
        <v>100</v>
      </c>
      <c r="Q479" t="s">
        <v>36</v>
      </c>
      <c r="T479" t="str">
        <f>VLOOKUP(N479,Sheet1!W:X,2,FALSE)</f>
        <v>PASS</v>
      </c>
    </row>
    <row r="480" spans="1:20" x14ac:dyDescent="0.25">
      <c r="A480" t="s">
        <v>957</v>
      </c>
      <c r="B480" t="s">
        <v>21</v>
      </c>
      <c r="C480" t="s">
        <v>36</v>
      </c>
      <c r="D480" t="s">
        <v>36</v>
      </c>
      <c r="E480" t="s">
        <v>992</v>
      </c>
      <c r="F480" t="s">
        <v>993</v>
      </c>
      <c r="G480" t="s">
        <v>994</v>
      </c>
      <c r="H480" t="s">
        <v>116</v>
      </c>
      <c r="I480" t="s">
        <v>635</v>
      </c>
      <c r="J480" t="s">
        <v>731</v>
      </c>
      <c r="K480" t="s">
        <v>998</v>
      </c>
      <c r="L480" t="s">
        <v>90</v>
      </c>
      <c r="N480" t="s">
        <v>1000</v>
      </c>
      <c r="O480">
        <v>100</v>
      </c>
      <c r="Q480" t="s">
        <v>36</v>
      </c>
      <c r="T480" t="str">
        <f>VLOOKUP(N480,Sheet1!W:X,2,FALSE)</f>
        <v>PASS</v>
      </c>
    </row>
    <row r="481" spans="1:20" x14ac:dyDescent="0.25">
      <c r="A481" t="s">
        <v>957</v>
      </c>
      <c r="B481" t="s">
        <v>21</v>
      </c>
      <c r="C481" t="s">
        <v>36</v>
      </c>
      <c r="D481" t="s">
        <v>36</v>
      </c>
      <c r="E481" t="s">
        <v>992</v>
      </c>
      <c r="F481" t="s">
        <v>993</v>
      </c>
      <c r="G481" t="s">
        <v>994</v>
      </c>
      <c r="H481" t="s">
        <v>116</v>
      </c>
      <c r="I481" t="s">
        <v>635</v>
      </c>
      <c r="J481" t="s">
        <v>636</v>
      </c>
      <c r="K481" t="s">
        <v>998</v>
      </c>
      <c r="L481" t="s">
        <v>90</v>
      </c>
      <c r="N481" t="s">
        <v>1001</v>
      </c>
      <c r="O481">
        <v>100</v>
      </c>
      <c r="Q481" t="s">
        <v>36</v>
      </c>
      <c r="T481" t="str">
        <f>VLOOKUP(N481,Sheet1!W:X,2,FALSE)</f>
        <v>PASS</v>
      </c>
    </row>
    <row r="482" spans="1:20" x14ac:dyDescent="0.25">
      <c r="A482" t="s">
        <v>957</v>
      </c>
      <c r="B482" t="s">
        <v>21</v>
      </c>
      <c r="C482" t="s">
        <v>36</v>
      </c>
      <c r="D482" t="s">
        <v>36</v>
      </c>
      <c r="E482" t="s">
        <v>992</v>
      </c>
      <c r="F482" t="s">
        <v>993</v>
      </c>
      <c r="G482" t="s">
        <v>994</v>
      </c>
      <c r="H482" t="s">
        <v>116</v>
      </c>
      <c r="I482" t="s">
        <v>635</v>
      </c>
      <c r="J482" t="s">
        <v>639</v>
      </c>
      <c r="K482" t="s">
        <v>998</v>
      </c>
      <c r="L482" t="s">
        <v>90</v>
      </c>
      <c r="N482" t="s">
        <v>1002</v>
      </c>
      <c r="O482">
        <v>100</v>
      </c>
      <c r="Q482" t="s">
        <v>36</v>
      </c>
      <c r="T482" t="str">
        <f>VLOOKUP(N482,Sheet1!W:X,2,FALSE)</f>
        <v>PASS</v>
      </c>
    </row>
    <row r="483" spans="1:20" x14ac:dyDescent="0.25">
      <c r="A483" t="s">
        <v>957</v>
      </c>
      <c r="B483" t="s">
        <v>21</v>
      </c>
      <c r="C483" t="s">
        <v>36</v>
      </c>
      <c r="D483" t="s">
        <v>36</v>
      </c>
      <c r="E483" t="s">
        <v>992</v>
      </c>
      <c r="F483" t="s">
        <v>993</v>
      </c>
      <c r="G483" t="s">
        <v>994</v>
      </c>
      <c r="H483" t="s">
        <v>116</v>
      </c>
      <c r="I483" t="s">
        <v>713</v>
      </c>
      <c r="J483" t="s">
        <v>1003</v>
      </c>
      <c r="K483" t="s">
        <v>998</v>
      </c>
      <c r="L483" t="s">
        <v>90</v>
      </c>
      <c r="N483" t="s">
        <v>1004</v>
      </c>
      <c r="O483">
        <v>100</v>
      </c>
      <c r="Q483" t="s">
        <v>36</v>
      </c>
      <c r="T483" t="str">
        <f>VLOOKUP(N483,Sheet1!W:X,2,FALSE)</f>
        <v>PASS</v>
      </c>
    </row>
    <row r="484" spans="1:20" x14ac:dyDescent="0.25">
      <c r="A484" t="s">
        <v>957</v>
      </c>
      <c r="B484" t="s">
        <v>21</v>
      </c>
      <c r="C484" t="s">
        <v>36</v>
      </c>
      <c r="D484" t="s">
        <v>36</v>
      </c>
      <c r="E484" t="s">
        <v>992</v>
      </c>
      <c r="F484" t="s">
        <v>993</v>
      </c>
      <c r="G484" t="s">
        <v>994</v>
      </c>
      <c r="H484" t="s">
        <v>116</v>
      </c>
      <c r="I484" t="s">
        <v>713</v>
      </c>
      <c r="J484" t="s">
        <v>713</v>
      </c>
      <c r="K484" t="s">
        <v>998</v>
      </c>
      <c r="L484" t="s">
        <v>90</v>
      </c>
      <c r="N484" t="s">
        <v>1005</v>
      </c>
      <c r="O484">
        <v>100</v>
      </c>
      <c r="Q484" t="s">
        <v>36</v>
      </c>
      <c r="T484" t="str">
        <f>VLOOKUP(N484,Sheet1!W:X,2,FALSE)</f>
        <v>PASS</v>
      </c>
    </row>
    <row r="485" spans="1:20" x14ac:dyDescent="0.25">
      <c r="A485" t="s">
        <v>957</v>
      </c>
      <c r="B485" t="s">
        <v>21</v>
      </c>
      <c r="C485" t="s">
        <v>36</v>
      </c>
      <c r="D485" t="s">
        <v>36</v>
      </c>
      <c r="E485" t="s">
        <v>992</v>
      </c>
      <c r="F485" t="s">
        <v>993</v>
      </c>
      <c r="G485" t="s">
        <v>994</v>
      </c>
      <c r="H485" t="s">
        <v>116</v>
      </c>
      <c r="I485" t="s">
        <v>313</v>
      </c>
      <c r="J485" t="s">
        <v>1006</v>
      </c>
      <c r="K485" t="s">
        <v>998</v>
      </c>
      <c r="L485" t="s">
        <v>90</v>
      </c>
      <c r="N485" t="s">
        <v>1007</v>
      </c>
      <c r="O485">
        <v>100</v>
      </c>
      <c r="Q485" t="s">
        <v>36</v>
      </c>
      <c r="T485" t="str">
        <f>VLOOKUP(N485,Sheet1!W:X,2,FALSE)</f>
        <v>PASS</v>
      </c>
    </row>
    <row r="486" spans="1:20" x14ac:dyDescent="0.25">
      <c r="A486" t="s">
        <v>957</v>
      </c>
      <c r="B486" t="s">
        <v>21</v>
      </c>
      <c r="C486" t="s">
        <v>36</v>
      </c>
      <c r="D486" t="s">
        <v>36</v>
      </c>
      <c r="E486" t="s">
        <v>992</v>
      </c>
      <c r="F486" t="s">
        <v>993</v>
      </c>
      <c r="G486" t="s">
        <v>994</v>
      </c>
      <c r="H486" t="s">
        <v>116</v>
      </c>
      <c r="I486" t="s">
        <v>313</v>
      </c>
      <c r="J486" t="s">
        <v>715</v>
      </c>
      <c r="K486" t="s">
        <v>998</v>
      </c>
      <c r="L486" t="s">
        <v>90</v>
      </c>
      <c r="N486" t="s">
        <v>1008</v>
      </c>
      <c r="O486">
        <v>100</v>
      </c>
      <c r="Q486" t="s">
        <v>36</v>
      </c>
      <c r="T486" t="str">
        <f>VLOOKUP(N486,Sheet1!W:X,2,FALSE)</f>
        <v>PASS</v>
      </c>
    </row>
    <row r="487" spans="1:20" x14ac:dyDescent="0.25">
      <c r="A487" t="s">
        <v>957</v>
      </c>
      <c r="B487" t="s">
        <v>21</v>
      </c>
      <c r="C487" t="s">
        <v>36</v>
      </c>
      <c r="D487" t="s">
        <v>36</v>
      </c>
      <c r="E487" t="s">
        <v>992</v>
      </c>
      <c r="F487" t="s">
        <v>993</v>
      </c>
      <c r="G487" t="s">
        <v>994</v>
      </c>
      <c r="H487" t="s">
        <v>265</v>
      </c>
      <c r="I487" t="s">
        <v>266</v>
      </c>
      <c r="J487" t="s">
        <v>319</v>
      </c>
      <c r="K487" t="s">
        <v>998</v>
      </c>
      <c r="L487" t="s">
        <v>90</v>
      </c>
      <c r="N487" t="s">
        <v>1018</v>
      </c>
      <c r="O487">
        <v>100</v>
      </c>
      <c r="Q487" t="s">
        <v>36</v>
      </c>
      <c r="T487" t="str">
        <f>VLOOKUP(N487,Sheet1!W:X,2,FALSE)</f>
        <v>PASS</v>
      </c>
    </row>
    <row r="488" spans="1:20" x14ac:dyDescent="0.25">
      <c r="A488" t="s">
        <v>957</v>
      </c>
      <c r="B488" t="s">
        <v>21</v>
      </c>
      <c r="C488" t="s">
        <v>36</v>
      </c>
      <c r="D488" t="s">
        <v>36</v>
      </c>
      <c r="E488" t="s">
        <v>992</v>
      </c>
      <c r="F488" t="s">
        <v>993</v>
      </c>
      <c r="G488" t="s">
        <v>994</v>
      </c>
      <c r="H488" t="s">
        <v>265</v>
      </c>
      <c r="I488" t="s">
        <v>266</v>
      </c>
      <c r="J488" t="s">
        <v>571</v>
      </c>
      <c r="K488" t="s">
        <v>998</v>
      </c>
      <c r="L488" t="s">
        <v>90</v>
      </c>
      <c r="N488" t="s">
        <v>1019</v>
      </c>
      <c r="O488">
        <v>100</v>
      </c>
      <c r="Q488" t="s">
        <v>36</v>
      </c>
      <c r="T488" t="str">
        <f>VLOOKUP(N488,Sheet1!W:X,2,FALSE)</f>
        <v>PASS</v>
      </c>
    </row>
    <row r="489" spans="1:20" x14ac:dyDescent="0.25">
      <c r="A489" t="s">
        <v>957</v>
      </c>
      <c r="B489" t="s">
        <v>36</v>
      </c>
      <c r="C489" t="s">
        <v>36</v>
      </c>
      <c r="D489" t="s">
        <v>36</v>
      </c>
      <c r="E489" t="s">
        <v>992</v>
      </c>
      <c r="F489" t="s">
        <v>993</v>
      </c>
      <c r="G489" t="s">
        <v>994</v>
      </c>
      <c r="H489" t="s">
        <v>155</v>
      </c>
      <c r="I489" t="s">
        <v>156</v>
      </c>
      <c r="J489" t="s">
        <v>989</v>
      </c>
      <c r="K489" t="s">
        <v>995</v>
      </c>
      <c r="L489" t="s">
        <v>29</v>
      </c>
      <c r="M489" s="1"/>
      <c r="N489" t="s">
        <v>1357</v>
      </c>
      <c r="O489">
        <v>100</v>
      </c>
      <c r="Q489" t="s">
        <v>36</v>
      </c>
      <c r="T489" t="str">
        <f>VLOOKUP(N489,Sheet1!W:X,2,FALSE)</f>
        <v>PASS</v>
      </c>
    </row>
    <row r="490" spans="1:20" x14ac:dyDescent="0.25">
      <c r="A490" t="s">
        <v>957</v>
      </c>
      <c r="B490" t="s">
        <v>36</v>
      </c>
      <c r="C490" t="s">
        <v>36</v>
      </c>
      <c r="D490" t="s">
        <v>36</v>
      </c>
      <c r="E490" t="s">
        <v>992</v>
      </c>
      <c r="F490" t="s">
        <v>993</v>
      </c>
      <c r="G490" t="s">
        <v>994</v>
      </c>
      <c r="H490" t="s">
        <v>116</v>
      </c>
      <c r="I490" t="s">
        <v>127</v>
      </c>
      <c r="J490" t="s">
        <v>128</v>
      </c>
      <c r="K490" t="s">
        <v>998</v>
      </c>
      <c r="L490" t="s">
        <v>29</v>
      </c>
      <c r="M490" s="1"/>
      <c r="N490" t="s">
        <v>1358</v>
      </c>
      <c r="O490">
        <v>100</v>
      </c>
      <c r="Q490" t="s">
        <v>36</v>
      </c>
      <c r="T490" t="str">
        <f>VLOOKUP(N490,Sheet1!W:X,2,FALSE)</f>
        <v>PASS</v>
      </c>
    </row>
    <row r="491" spans="1:20" x14ac:dyDescent="0.25">
      <c r="A491" t="s">
        <v>957</v>
      </c>
      <c r="B491" t="s">
        <v>36</v>
      </c>
      <c r="C491" t="s">
        <v>36</v>
      </c>
      <c r="D491" t="s">
        <v>36</v>
      </c>
      <c r="E491" t="s">
        <v>992</v>
      </c>
      <c r="F491" t="s">
        <v>993</v>
      </c>
      <c r="G491" t="s">
        <v>994</v>
      </c>
      <c r="H491" t="s">
        <v>116</v>
      </c>
      <c r="I491" t="s">
        <v>635</v>
      </c>
      <c r="J491" t="s">
        <v>731</v>
      </c>
      <c r="K491" t="s">
        <v>998</v>
      </c>
      <c r="L491" t="s">
        <v>29</v>
      </c>
      <c r="M491" s="1"/>
      <c r="N491" t="s">
        <v>1359</v>
      </c>
      <c r="O491">
        <v>100</v>
      </c>
      <c r="Q491" t="s">
        <v>36</v>
      </c>
      <c r="T491" t="str">
        <f>VLOOKUP(N491,Sheet1!W:X,2,FALSE)</f>
        <v>PASS</v>
      </c>
    </row>
    <row r="492" spans="1:20" x14ac:dyDescent="0.25">
      <c r="A492" t="s">
        <v>957</v>
      </c>
      <c r="B492" t="s">
        <v>36</v>
      </c>
      <c r="C492" t="s">
        <v>36</v>
      </c>
      <c r="D492" t="s">
        <v>36</v>
      </c>
      <c r="E492" t="s">
        <v>992</v>
      </c>
      <c r="F492" t="s">
        <v>993</v>
      </c>
      <c r="G492" t="s">
        <v>994</v>
      </c>
      <c r="H492" t="s">
        <v>116</v>
      </c>
      <c r="I492" t="s">
        <v>635</v>
      </c>
      <c r="J492" t="s">
        <v>636</v>
      </c>
      <c r="K492" t="s">
        <v>998</v>
      </c>
      <c r="L492" t="s">
        <v>29</v>
      </c>
      <c r="M492" s="1"/>
      <c r="N492" t="s">
        <v>1360</v>
      </c>
      <c r="O492">
        <v>100</v>
      </c>
      <c r="Q492" t="s">
        <v>36</v>
      </c>
      <c r="T492" t="str">
        <f>VLOOKUP(N492,Sheet1!W:X,2,FALSE)</f>
        <v>PASS</v>
      </c>
    </row>
    <row r="493" spans="1:20" x14ac:dyDescent="0.25">
      <c r="A493" t="s">
        <v>957</v>
      </c>
      <c r="B493" t="s">
        <v>36</v>
      </c>
      <c r="C493" t="s">
        <v>36</v>
      </c>
      <c r="D493" t="s">
        <v>36</v>
      </c>
      <c r="E493" t="s">
        <v>992</v>
      </c>
      <c r="F493" t="s">
        <v>993</v>
      </c>
      <c r="G493" t="s">
        <v>994</v>
      </c>
      <c r="H493" t="s">
        <v>116</v>
      </c>
      <c r="I493" t="s">
        <v>635</v>
      </c>
      <c r="J493" t="s">
        <v>639</v>
      </c>
      <c r="K493" t="s">
        <v>998</v>
      </c>
      <c r="L493" t="s">
        <v>29</v>
      </c>
      <c r="M493" s="1"/>
      <c r="N493" t="s">
        <v>1361</v>
      </c>
      <c r="O493">
        <v>100</v>
      </c>
      <c r="Q493" t="s">
        <v>36</v>
      </c>
      <c r="T493" t="str">
        <f>VLOOKUP(N493,Sheet1!W:X,2,FALSE)</f>
        <v>PASS</v>
      </c>
    </row>
    <row r="494" spans="1:20" x14ac:dyDescent="0.25">
      <c r="A494" t="s">
        <v>957</v>
      </c>
      <c r="B494" t="s">
        <v>36</v>
      </c>
      <c r="C494" t="s">
        <v>36</v>
      </c>
      <c r="D494" t="s">
        <v>36</v>
      </c>
      <c r="E494" t="s">
        <v>992</v>
      </c>
      <c r="F494" t="s">
        <v>993</v>
      </c>
      <c r="G494" t="s">
        <v>994</v>
      </c>
      <c r="H494" t="s">
        <v>116</v>
      </c>
      <c r="I494" t="s">
        <v>713</v>
      </c>
      <c r="J494" t="s">
        <v>1003</v>
      </c>
      <c r="K494" t="s">
        <v>998</v>
      </c>
      <c r="L494" t="s">
        <v>29</v>
      </c>
      <c r="M494" s="1"/>
      <c r="N494" t="s">
        <v>1362</v>
      </c>
      <c r="O494">
        <v>100</v>
      </c>
      <c r="Q494" t="s">
        <v>36</v>
      </c>
      <c r="T494" t="str">
        <f>VLOOKUP(N494,Sheet1!W:X,2,FALSE)</f>
        <v>PASS</v>
      </c>
    </row>
    <row r="495" spans="1:20" x14ac:dyDescent="0.25">
      <c r="A495" t="s">
        <v>957</v>
      </c>
      <c r="B495" t="s">
        <v>36</v>
      </c>
      <c r="C495" t="s">
        <v>36</v>
      </c>
      <c r="D495" t="s">
        <v>36</v>
      </c>
      <c r="E495" t="s">
        <v>992</v>
      </c>
      <c r="F495" t="s">
        <v>993</v>
      </c>
      <c r="G495" t="s">
        <v>994</v>
      </c>
      <c r="H495" t="s">
        <v>116</v>
      </c>
      <c r="I495" t="s">
        <v>713</v>
      </c>
      <c r="J495" t="s">
        <v>713</v>
      </c>
      <c r="K495" t="s">
        <v>998</v>
      </c>
      <c r="L495" t="s">
        <v>29</v>
      </c>
      <c r="M495" s="1"/>
      <c r="N495" t="s">
        <v>1363</v>
      </c>
      <c r="O495">
        <v>100</v>
      </c>
      <c r="Q495" t="s">
        <v>36</v>
      </c>
      <c r="T495" t="str">
        <f>VLOOKUP(N495,Sheet1!W:X,2,FALSE)</f>
        <v>PASS</v>
      </c>
    </row>
    <row r="496" spans="1:20" x14ac:dyDescent="0.25">
      <c r="A496" t="s">
        <v>957</v>
      </c>
      <c r="B496" t="s">
        <v>36</v>
      </c>
      <c r="C496" t="s">
        <v>36</v>
      </c>
      <c r="D496" t="s">
        <v>36</v>
      </c>
      <c r="E496" t="s">
        <v>992</v>
      </c>
      <c r="F496" t="s">
        <v>993</v>
      </c>
      <c r="G496" t="s">
        <v>994</v>
      </c>
      <c r="H496" t="s">
        <v>116</v>
      </c>
      <c r="I496" t="s">
        <v>313</v>
      </c>
      <c r="J496" t="s">
        <v>1006</v>
      </c>
      <c r="K496" t="s">
        <v>998</v>
      </c>
      <c r="L496" t="s">
        <v>29</v>
      </c>
      <c r="M496" s="1"/>
      <c r="N496" t="s">
        <v>1364</v>
      </c>
      <c r="O496">
        <v>100</v>
      </c>
      <c r="Q496" t="s">
        <v>36</v>
      </c>
      <c r="T496" t="str">
        <f>VLOOKUP(N496,Sheet1!W:X,2,FALSE)</f>
        <v>PASS</v>
      </c>
    </row>
    <row r="497" spans="1:20" x14ac:dyDescent="0.25">
      <c r="A497" t="s">
        <v>957</v>
      </c>
      <c r="B497" t="s">
        <v>36</v>
      </c>
      <c r="C497" t="s">
        <v>36</v>
      </c>
      <c r="D497" t="s">
        <v>36</v>
      </c>
      <c r="E497" t="s">
        <v>992</v>
      </c>
      <c r="F497" t="s">
        <v>993</v>
      </c>
      <c r="G497" t="s">
        <v>994</v>
      </c>
      <c r="H497" t="s">
        <v>116</v>
      </c>
      <c r="I497" t="s">
        <v>313</v>
      </c>
      <c r="J497" t="s">
        <v>715</v>
      </c>
      <c r="K497" t="s">
        <v>998</v>
      </c>
      <c r="L497" t="s">
        <v>29</v>
      </c>
      <c r="M497" s="1"/>
      <c r="N497" t="s">
        <v>1365</v>
      </c>
      <c r="O497">
        <v>100</v>
      </c>
      <c r="Q497" t="s">
        <v>36</v>
      </c>
      <c r="T497" t="str">
        <f>VLOOKUP(N497,Sheet1!W:X,2,FALSE)</f>
        <v>PASS</v>
      </c>
    </row>
    <row r="498" spans="1:20" x14ac:dyDescent="0.25">
      <c r="A498" t="s">
        <v>957</v>
      </c>
      <c r="B498" t="s">
        <v>36</v>
      </c>
      <c r="C498" t="s">
        <v>36</v>
      </c>
      <c r="D498" t="s">
        <v>36</v>
      </c>
      <c r="E498" t="s">
        <v>1366</v>
      </c>
      <c r="F498" t="s">
        <v>1367</v>
      </c>
      <c r="G498" t="s">
        <v>1368</v>
      </c>
      <c r="H498" t="s">
        <v>116</v>
      </c>
      <c r="I498" t="s">
        <v>635</v>
      </c>
      <c r="J498" t="s">
        <v>842</v>
      </c>
      <c r="K498" t="s">
        <v>190</v>
      </c>
      <c r="L498" t="s">
        <v>90</v>
      </c>
      <c r="M498" s="1"/>
      <c r="N498" t="s">
        <v>1369</v>
      </c>
      <c r="O498">
        <v>100</v>
      </c>
      <c r="Q498" t="s">
        <v>36</v>
      </c>
      <c r="T498" t="str">
        <f>VLOOKUP(N498,Sheet1!W:X,2,FALSE)</f>
        <v>PASS</v>
      </c>
    </row>
    <row r="499" spans="1:20" x14ac:dyDescent="0.25">
      <c r="A499" t="s">
        <v>957</v>
      </c>
      <c r="B499" t="s">
        <v>36</v>
      </c>
      <c r="C499" t="s">
        <v>36</v>
      </c>
      <c r="D499" t="s">
        <v>36</v>
      </c>
      <c r="E499" t="s">
        <v>1366</v>
      </c>
      <c r="F499" t="s">
        <v>1367</v>
      </c>
      <c r="G499" t="s">
        <v>1368</v>
      </c>
      <c r="H499" t="s">
        <v>116</v>
      </c>
      <c r="I499" t="s">
        <v>635</v>
      </c>
      <c r="J499" t="s">
        <v>845</v>
      </c>
      <c r="K499" t="s">
        <v>190</v>
      </c>
      <c r="L499" t="s">
        <v>90</v>
      </c>
      <c r="M499" s="1"/>
      <c r="N499" t="s">
        <v>1370</v>
      </c>
      <c r="O499">
        <v>100</v>
      </c>
      <c r="Q499" t="s">
        <v>36</v>
      </c>
      <c r="T499" t="str">
        <f>VLOOKUP(N499,Sheet1!W:X,2,FALSE)</f>
        <v>PASS</v>
      </c>
    </row>
    <row r="500" spans="1:20" x14ac:dyDescent="0.25">
      <c r="A500" t="s">
        <v>957</v>
      </c>
      <c r="B500" t="s">
        <v>36</v>
      </c>
      <c r="C500" t="s">
        <v>36</v>
      </c>
      <c r="D500" t="s">
        <v>36</v>
      </c>
      <c r="E500" t="s">
        <v>1366</v>
      </c>
      <c r="F500" t="s">
        <v>1367</v>
      </c>
      <c r="G500" t="s">
        <v>1368</v>
      </c>
      <c r="H500" t="s">
        <v>116</v>
      </c>
      <c r="I500" t="s">
        <v>635</v>
      </c>
      <c r="J500" t="s">
        <v>847</v>
      </c>
      <c r="K500" t="s">
        <v>190</v>
      </c>
      <c r="L500" t="s">
        <v>90</v>
      </c>
      <c r="M500" s="1"/>
      <c r="N500" t="s">
        <v>1371</v>
      </c>
      <c r="O500">
        <v>100</v>
      </c>
      <c r="Q500" t="s">
        <v>36</v>
      </c>
      <c r="T500" t="str">
        <f>VLOOKUP(N500,Sheet1!W:X,2,FALSE)</f>
        <v>PASS</v>
      </c>
    </row>
    <row r="501" spans="1:20" x14ac:dyDescent="0.25">
      <c r="A501" t="s">
        <v>957</v>
      </c>
      <c r="B501" t="s">
        <v>36</v>
      </c>
      <c r="C501" t="s">
        <v>36</v>
      </c>
      <c r="D501" t="s">
        <v>36</v>
      </c>
      <c r="E501" t="s">
        <v>1366</v>
      </c>
      <c r="F501" t="s">
        <v>1367</v>
      </c>
      <c r="G501" t="s">
        <v>1368</v>
      </c>
      <c r="H501" t="s">
        <v>116</v>
      </c>
      <c r="I501" t="s">
        <v>635</v>
      </c>
      <c r="J501" t="s">
        <v>849</v>
      </c>
      <c r="K501" t="s">
        <v>190</v>
      </c>
      <c r="L501" t="s">
        <v>90</v>
      </c>
      <c r="M501" s="1"/>
      <c r="N501" t="s">
        <v>1372</v>
      </c>
      <c r="O501">
        <v>100</v>
      </c>
      <c r="Q501" t="s">
        <v>36</v>
      </c>
      <c r="T501" t="str">
        <f>VLOOKUP(N501,Sheet1!W:X,2,FALSE)</f>
        <v>PASS</v>
      </c>
    </row>
    <row r="502" spans="1:20" x14ac:dyDescent="0.25">
      <c r="A502" t="s">
        <v>957</v>
      </c>
      <c r="B502" t="s">
        <v>36</v>
      </c>
      <c r="C502" t="s">
        <v>36</v>
      </c>
      <c r="D502" t="s">
        <v>36</v>
      </c>
      <c r="E502" t="s">
        <v>1366</v>
      </c>
      <c r="F502" t="s">
        <v>1367</v>
      </c>
      <c r="G502" t="s">
        <v>1368</v>
      </c>
      <c r="H502" t="s">
        <v>116</v>
      </c>
      <c r="I502" t="s">
        <v>635</v>
      </c>
      <c r="J502" t="s">
        <v>842</v>
      </c>
      <c r="K502" t="s">
        <v>190</v>
      </c>
      <c r="L502" t="s">
        <v>29</v>
      </c>
      <c r="M502" s="1"/>
      <c r="N502" t="s">
        <v>1373</v>
      </c>
      <c r="O502">
        <v>100</v>
      </c>
      <c r="Q502" t="s">
        <v>36</v>
      </c>
      <c r="T502" t="str">
        <f>VLOOKUP(N502,Sheet1!W:X,2,FALSE)</f>
        <v>PASS</v>
      </c>
    </row>
    <row r="503" spans="1:20" x14ac:dyDescent="0.25">
      <c r="A503" t="s">
        <v>957</v>
      </c>
      <c r="B503" t="s">
        <v>36</v>
      </c>
      <c r="C503" t="s">
        <v>36</v>
      </c>
      <c r="D503" t="s">
        <v>36</v>
      </c>
      <c r="E503" t="s">
        <v>1366</v>
      </c>
      <c r="F503" t="s">
        <v>1367</v>
      </c>
      <c r="G503" t="s">
        <v>1368</v>
      </c>
      <c r="H503" t="s">
        <v>116</v>
      </c>
      <c r="I503" t="s">
        <v>635</v>
      </c>
      <c r="J503" t="s">
        <v>845</v>
      </c>
      <c r="K503" t="s">
        <v>190</v>
      </c>
      <c r="L503" t="s">
        <v>29</v>
      </c>
      <c r="M503" s="1"/>
      <c r="N503" t="s">
        <v>1374</v>
      </c>
      <c r="O503">
        <v>100</v>
      </c>
      <c r="Q503" t="s">
        <v>36</v>
      </c>
      <c r="T503" t="str">
        <f>VLOOKUP(N503,Sheet1!W:X,2,FALSE)</f>
        <v>PASS</v>
      </c>
    </row>
    <row r="504" spans="1:20" x14ac:dyDescent="0.25">
      <c r="A504" t="s">
        <v>957</v>
      </c>
      <c r="B504" t="s">
        <v>36</v>
      </c>
      <c r="C504" t="s">
        <v>36</v>
      </c>
      <c r="D504" t="s">
        <v>36</v>
      </c>
      <c r="E504" t="s">
        <v>1366</v>
      </c>
      <c r="F504" t="s">
        <v>1367</v>
      </c>
      <c r="G504" t="s">
        <v>1368</v>
      </c>
      <c r="H504" t="s">
        <v>116</v>
      </c>
      <c r="I504" t="s">
        <v>635</v>
      </c>
      <c r="J504" t="s">
        <v>847</v>
      </c>
      <c r="K504" t="s">
        <v>190</v>
      </c>
      <c r="L504" t="s">
        <v>29</v>
      </c>
      <c r="M504" s="1"/>
      <c r="N504" t="s">
        <v>1375</v>
      </c>
      <c r="O504">
        <v>100</v>
      </c>
      <c r="Q504" t="s">
        <v>36</v>
      </c>
      <c r="T504" t="str">
        <f>VLOOKUP(N504,Sheet1!W:X,2,FALSE)</f>
        <v>PASS</v>
      </c>
    </row>
    <row r="505" spans="1:20" x14ac:dyDescent="0.25">
      <c r="A505" t="s">
        <v>957</v>
      </c>
      <c r="B505" t="s">
        <v>36</v>
      </c>
      <c r="C505" t="s">
        <v>36</v>
      </c>
      <c r="D505" t="s">
        <v>36</v>
      </c>
      <c r="E505" t="s">
        <v>1366</v>
      </c>
      <c r="F505" t="s">
        <v>1367</v>
      </c>
      <c r="G505" t="s">
        <v>1368</v>
      </c>
      <c r="H505" t="s">
        <v>116</v>
      </c>
      <c r="I505" t="s">
        <v>635</v>
      </c>
      <c r="J505" t="s">
        <v>849</v>
      </c>
      <c r="K505" t="s">
        <v>190</v>
      </c>
      <c r="L505" t="s">
        <v>29</v>
      </c>
      <c r="M505" s="1"/>
      <c r="N505" t="s">
        <v>1376</v>
      </c>
      <c r="O505">
        <v>100</v>
      </c>
      <c r="Q505" t="s">
        <v>36</v>
      </c>
      <c r="T505" t="str">
        <f>VLOOKUP(N505,Sheet1!W:X,2,FALSE)</f>
        <v>PASS</v>
      </c>
    </row>
    <row r="506" spans="1:20" x14ac:dyDescent="0.25">
      <c r="A506" t="s">
        <v>957</v>
      </c>
      <c r="B506" t="s">
        <v>21</v>
      </c>
      <c r="C506" t="s">
        <v>36</v>
      </c>
      <c r="D506" t="s">
        <v>36</v>
      </c>
      <c r="E506" t="s">
        <v>1026</v>
      </c>
      <c r="F506" t="s">
        <v>1027</v>
      </c>
      <c r="G506" t="s">
        <v>1028</v>
      </c>
      <c r="H506" t="s">
        <v>681</v>
      </c>
      <c r="I506" t="s">
        <v>681</v>
      </c>
      <c r="J506" t="s">
        <v>682</v>
      </c>
      <c r="K506" t="s">
        <v>1029</v>
      </c>
      <c r="L506" t="s">
        <v>90</v>
      </c>
      <c r="N506" t="s">
        <v>1030</v>
      </c>
      <c r="O506">
        <v>100</v>
      </c>
      <c r="Q506" t="s">
        <v>36</v>
      </c>
      <c r="T506" t="str">
        <f>VLOOKUP(N506,Sheet1!W:X,2,FALSE)</f>
        <v>PASS</v>
      </c>
    </row>
    <row r="507" spans="1:20" x14ac:dyDescent="0.25">
      <c r="A507" t="s">
        <v>957</v>
      </c>
      <c r="B507" t="s">
        <v>21</v>
      </c>
      <c r="C507" t="s">
        <v>36</v>
      </c>
      <c r="D507" t="s">
        <v>36</v>
      </c>
      <c r="E507" t="s">
        <v>1026</v>
      </c>
      <c r="F507" t="s">
        <v>1027</v>
      </c>
      <c r="G507" t="s">
        <v>1028</v>
      </c>
      <c r="H507" t="s">
        <v>681</v>
      </c>
      <c r="I507" t="s">
        <v>681</v>
      </c>
      <c r="J507" t="s">
        <v>684</v>
      </c>
      <c r="K507" t="s">
        <v>1029</v>
      </c>
      <c r="L507" t="s">
        <v>90</v>
      </c>
      <c r="N507" t="s">
        <v>1031</v>
      </c>
      <c r="O507">
        <v>100</v>
      </c>
      <c r="Q507" t="s">
        <v>36</v>
      </c>
      <c r="T507" t="str">
        <f>VLOOKUP(N507,Sheet1!W:X,2,FALSE)</f>
        <v>PASS</v>
      </c>
    </row>
    <row r="508" spans="1:20" x14ac:dyDescent="0.25">
      <c r="A508" t="s">
        <v>957</v>
      </c>
      <c r="B508" t="s">
        <v>21</v>
      </c>
      <c r="C508" t="s">
        <v>21</v>
      </c>
      <c r="D508" t="s">
        <v>36</v>
      </c>
      <c r="E508" t="s">
        <v>1026</v>
      </c>
      <c r="F508" t="s">
        <v>1027</v>
      </c>
      <c r="G508" t="s">
        <v>1028</v>
      </c>
      <c r="H508" t="s">
        <v>681</v>
      </c>
      <c r="I508" t="s">
        <v>681</v>
      </c>
      <c r="J508" t="s">
        <v>686</v>
      </c>
      <c r="K508" t="s">
        <v>1029</v>
      </c>
      <c r="L508" t="s">
        <v>90</v>
      </c>
      <c r="N508" t="s">
        <v>1032</v>
      </c>
      <c r="O508">
        <v>100</v>
      </c>
      <c r="Q508" t="s">
        <v>36</v>
      </c>
      <c r="R508" t="s">
        <v>101</v>
      </c>
      <c r="T508" t="str">
        <f>VLOOKUP(N508,Sheet1!W:X,2,FALSE)</f>
        <v>PASS</v>
      </c>
    </row>
    <row r="509" spans="1:20" x14ac:dyDescent="0.25">
      <c r="A509" t="s">
        <v>957</v>
      </c>
      <c r="B509" t="s">
        <v>21</v>
      </c>
      <c r="C509" t="s">
        <v>36</v>
      </c>
      <c r="D509" t="s">
        <v>36</v>
      </c>
      <c r="E509" t="s">
        <v>1026</v>
      </c>
      <c r="F509" t="s">
        <v>1027</v>
      </c>
      <c r="G509" t="s">
        <v>1028</v>
      </c>
      <c r="H509" t="s">
        <v>155</v>
      </c>
      <c r="I509" t="s">
        <v>156</v>
      </c>
      <c r="J509" t="s">
        <v>1033</v>
      </c>
      <c r="K509" t="s">
        <v>1034</v>
      </c>
      <c r="L509" t="s">
        <v>90</v>
      </c>
      <c r="N509" t="s">
        <v>1035</v>
      </c>
      <c r="O509">
        <v>100</v>
      </c>
      <c r="Q509" t="s">
        <v>36</v>
      </c>
      <c r="T509" t="str">
        <f>VLOOKUP(N509,Sheet1!W:X,2,FALSE)</f>
        <v>PASS</v>
      </c>
    </row>
    <row r="510" spans="1:20" x14ac:dyDescent="0.25">
      <c r="A510" t="s">
        <v>957</v>
      </c>
      <c r="B510" t="s">
        <v>21</v>
      </c>
      <c r="C510" t="s">
        <v>36</v>
      </c>
      <c r="D510" t="s">
        <v>36</v>
      </c>
      <c r="E510" t="s">
        <v>1026</v>
      </c>
      <c r="F510" t="s">
        <v>1027</v>
      </c>
      <c r="G510" t="s">
        <v>1028</v>
      </c>
      <c r="H510" t="s">
        <v>155</v>
      </c>
      <c r="I510" t="s">
        <v>156</v>
      </c>
      <c r="J510" t="s">
        <v>791</v>
      </c>
      <c r="K510" t="s">
        <v>1036</v>
      </c>
      <c r="L510" t="s">
        <v>90</v>
      </c>
      <c r="N510" t="s">
        <v>1037</v>
      </c>
      <c r="O510">
        <v>100</v>
      </c>
      <c r="Q510" t="s">
        <v>36</v>
      </c>
      <c r="T510" t="str">
        <f>VLOOKUP(N510,Sheet1!W:X,2,FALSE)</f>
        <v>PASS</v>
      </c>
    </row>
    <row r="511" spans="1:20" x14ac:dyDescent="0.25">
      <c r="A511" t="s">
        <v>957</v>
      </c>
      <c r="B511" t="s">
        <v>21</v>
      </c>
      <c r="C511" t="s">
        <v>36</v>
      </c>
      <c r="D511" t="s">
        <v>36</v>
      </c>
      <c r="E511" t="s">
        <v>1026</v>
      </c>
      <c r="F511" t="s">
        <v>1027</v>
      </c>
      <c r="G511" t="s">
        <v>1028</v>
      </c>
      <c r="H511" t="s">
        <v>116</v>
      </c>
      <c r="I511" t="s">
        <v>364</v>
      </c>
      <c r="J511" t="s">
        <v>821</v>
      </c>
      <c r="K511" t="s">
        <v>1038</v>
      </c>
      <c r="L511" t="s">
        <v>90</v>
      </c>
      <c r="N511" t="s">
        <v>1039</v>
      </c>
      <c r="O511">
        <v>100</v>
      </c>
      <c r="Q511" t="s">
        <v>36</v>
      </c>
      <c r="T511" t="str">
        <f>VLOOKUP(N511,Sheet1!W:X,2,FALSE)</f>
        <v>PASS</v>
      </c>
    </row>
    <row r="512" spans="1:20" x14ac:dyDescent="0.25">
      <c r="A512" t="s">
        <v>957</v>
      </c>
      <c r="B512" t="s">
        <v>21</v>
      </c>
      <c r="C512" t="s">
        <v>36</v>
      </c>
      <c r="D512" t="s">
        <v>36</v>
      </c>
      <c r="E512" t="s">
        <v>1026</v>
      </c>
      <c r="F512" t="s">
        <v>1027</v>
      </c>
      <c r="G512" t="s">
        <v>1028</v>
      </c>
      <c r="H512" t="s">
        <v>116</v>
      </c>
      <c r="I512" t="s">
        <v>127</v>
      </c>
      <c r="J512" t="s">
        <v>1040</v>
      </c>
      <c r="K512" t="s">
        <v>1038</v>
      </c>
      <c r="L512" t="s">
        <v>90</v>
      </c>
      <c r="N512" t="s">
        <v>1041</v>
      </c>
      <c r="O512">
        <v>100</v>
      </c>
      <c r="Q512" t="s">
        <v>36</v>
      </c>
      <c r="T512" t="str">
        <f>VLOOKUP(N512,Sheet1!W:X,2,FALSE)</f>
        <v>PASS</v>
      </c>
    </row>
    <row r="513" spans="1:20" x14ac:dyDescent="0.25">
      <c r="A513" t="s">
        <v>957</v>
      </c>
      <c r="B513" t="s">
        <v>21</v>
      </c>
      <c r="C513" t="s">
        <v>36</v>
      </c>
      <c r="D513" t="s">
        <v>36</v>
      </c>
      <c r="E513" t="s">
        <v>1026</v>
      </c>
      <c r="F513" t="s">
        <v>1027</v>
      </c>
      <c r="G513" t="s">
        <v>1028</v>
      </c>
      <c r="H513" t="s">
        <v>116</v>
      </c>
      <c r="I513" t="s">
        <v>635</v>
      </c>
      <c r="J513" t="s">
        <v>731</v>
      </c>
      <c r="K513" t="s">
        <v>1042</v>
      </c>
      <c r="L513" t="s">
        <v>90</v>
      </c>
      <c r="N513" t="s">
        <v>1043</v>
      </c>
      <c r="O513">
        <v>100</v>
      </c>
      <c r="Q513" t="s">
        <v>36</v>
      </c>
      <c r="T513" t="str">
        <f>VLOOKUP(N513,Sheet1!W:X,2,FALSE)</f>
        <v>PASS</v>
      </c>
    </row>
    <row r="514" spans="1:20" x14ac:dyDescent="0.25">
      <c r="A514" t="s">
        <v>957</v>
      </c>
      <c r="B514" t="s">
        <v>21</v>
      </c>
      <c r="C514" t="s">
        <v>36</v>
      </c>
      <c r="D514" t="s">
        <v>36</v>
      </c>
      <c r="E514" t="s">
        <v>1026</v>
      </c>
      <c r="F514" t="s">
        <v>1027</v>
      </c>
      <c r="G514" t="s">
        <v>1028</v>
      </c>
      <c r="H514" t="s">
        <v>116</v>
      </c>
      <c r="I514" t="s">
        <v>635</v>
      </c>
      <c r="J514" t="s">
        <v>636</v>
      </c>
      <c r="K514" t="s">
        <v>1042</v>
      </c>
      <c r="L514" t="s">
        <v>90</v>
      </c>
      <c r="N514" t="s">
        <v>1044</v>
      </c>
      <c r="O514">
        <v>100</v>
      </c>
      <c r="Q514" t="s">
        <v>36</v>
      </c>
      <c r="T514" t="str">
        <f>VLOOKUP(N514,Sheet1!W:X,2,FALSE)</f>
        <v>PASS</v>
      </c>
    </row>
    <row r="515" spans="1:20" x14ac:dyDescent="0.25">
      <c r="A515" t="s">
        <v>957</v>
      </c>
      <c r="B515" t="s">
        <v>21</v>
      </c>
      <c r="C515" t="s">
        <v>36</v>
      </c>
      <c r="D515" t="s">
        <v>36</v>
      </c>
      <c r="E515" t="s">
        <v>1026</v>
      </c>
      <c r="F515" t="s">
        <v>1027</v>
      </c>
      <c r="G515" t="s">
        <v>1028</v>
      </c>
      <c r="H515" t="s">
        <v>116</v>
      </c>
      <c r="I515" t="s">
        <v>635</v>
      </c>
      <c r="J515" t="s">
        <v>639</v>
      </c>
      <c r="K515" t="s">
        <v>1042</v>
      </c>
      <c r="L515" t="s">
        <v>90</v>
      </c>
      <c r="N515" t="s">
        <v>1045</v>
      </c>
      <c r="O515">
        <v>100</v>
      </c>
      <c r="Q515" t="s">
        <v>36</v>
      </c>
      <c r="T515" t="str">
        <f>VLOOKUP(N515,Sheet1!W:X,2,FALSE)</f>
        <v>PASS</v>
      </c>
    </row>
    <row r="516" spans="1:20" x14ac:dyDescent="0.25">
      <c r="A516" t="s">
        <v>957</v>
      </c>
      <c r="B516" t="s">
        <v>21</v>
      </c>
      <c r="C516" t="s">
        <v>36</v>
      </c>
      <c r="D516" t="s">
        <v>36</v>
      </c>
      <c r="E516" t="s">
        <v>1026</v>
      </c>
      <c r="F516" t="s">
        <v>1027</v>
      </c>
      <c r="G516" t="s">
        <v>1028</v>
      </c>
      <c r="H516" t="s">
        <v>40</v>
      </c>
      <c r="I516" t="s">
        <v>41</v>
      </c>
      <c r="J516" t="s">
        <v>1053</v>
      </c>
      <c r="K516" t="s">
        <v>1054</v>
      </c>
      <c r="L516" t="s">
        <v>90</v>
      </c>
      <c r="N516" t="s">
        <v>1055</v>
      </c>
      <c r="O516">
        <v>100</v>
      </c>
      <c r="Q516" t="s">
        <v>36</v>
      </c>
      <c r="T516" t="str">
        <f>VLOOKUP(N516,Sheet1!W:X,2,FALSE)</f>
        <v>PASS</v>
      </c>
    </row>
    <row r="517" spans="1:20" x14ac:dyDescent="0.25">
      <c r="A517" t="s">
        <v>957</v>
      </c>
      <c r="B517" t="s">
        <v>21</v>
      </c>
      <c r="C517" t="s">
        <v>36</v>
      </c>
      <c r="D517" t="s">
        <v>36</v>
      </c>
      <c r="E517" t="s">
        <v>1026</v>
      </c>
      <c r="F517" t="s">
        <v>1027</v>
      </c>
      <c r="G517" t="s">
        <v>1028</v>
      </c>
      <c r="H517" t="s">
        <v>40</v>
      </c>
      <c r="I517" t="s">
        <v>41</v>
      </c>
      <c r="J517" t="s">
        <v>1056</v>
      </c>
      <c r="K517" t="s">
        <v>1038</v>
      </c>
      <c r="L517" t="s">
        <v>90</v>
      </c>
      <c r="N517" t="s">
        <v>1057</v>
      </c>
      <c r="O517">
        <v>100</v>
      </c>
      <c r="Q517" t="s">
        <v>36</v>
      </c>
      <c r="T517" t="str">
        <f>VLOOKUP(N517,Sheet1!W:X,2,FALSE)</f>
        <v>PASS</v>
      </c>
    </row>
    <row r="518" spans="1:20" x14ac:dyDescent="0.25">
      <c r="A518" t="s">
        <v>957</v>
      </c>
      <c r="B518" t="s">
        <v>21</v>
      </c>
      <c r="C518" t="s">
        <v>36</v>
      </c>
      <c r="D518" t="s">
        <v>36</v>
      </c>
      <c r="E518" t="s">
        <v>1026</v>
      </c>
      <c r="F518" t="s">
        <v>1027</v>
      </c>
      <c r="G518" t="s">
        <v>1028</v>
      </c>
      <c r="H518" t="s">
        <v>265</v>
      </c>
      <c r="I518" t="s">
        <v>266</v>
      </c>
      <c r="J518" t="s">
        <v>322</v>
      </c>
      <c r="K518" t="s">
        <v>1058</v>
      </c>
      <c r="L518" t="s">
        <v>90</v>
      </c>
      <c r="N518" t="s">
        <v>1059</v>
      </c>
      <c r="O518">
        <v>100</v>
      </c>
      <c r="Q518" t="s">
        <v>36</v>
      </c>
      <c r="T518" t="str">
        <f>VLOOKUP(N518,Sheet1!W:X,2,FALSE)</f>
        <v>PASS</v>
      </c>
    </row>
    <row r="519" spans="1:20" x14ac:dyDescent="0.25">
      <c r="A519" t="s">
        <v>957</v>
      </c>
      <c r="B519" t="s">
        <v>21</v>
      </c>
      <c r="C519" t="s">
        <v>36</v>
      </c>
      <c r="D519" t="s">
        <v>36</v>
      </c>
      <c r="E519" t="s">
        <v>1026</v>
      </c>
      <c r="F519" t="s">
        <v>1027</v>
      </c>
      <c r="G519" t="s">
        <v>1028</v>
      </c>
      <c r="H519" t="s">
        <v>265</v>
      </c>
      <c r="I519" t="s">
        <v>266</v>
      </c>
      <c r="J519" t="s">
        <v>1060</v>
      </c>
      <c r="K519" t="s">
        <v>190</v>
      </c>
      <c r="L519" t="s">
        <v>90</v>
      </c>
      <c r="N519" t="s">
        <v>1061</v>
      </c>
      <c r="O519">
        <v>100</v>
      </c>
      <c r="Q519" t="s">
        <v>36</v>
      </c>
      <c r="T519" t="str">
        <f>VLOOKUP(N519,Sheet1!W:X,2,FALSE)</f>
        <v>PASS</v>
      </c>
    </row>
    <row r="520" spans="1:20" x14ac:dyDescent="0.25">
      <c r="A520" t="s">
        <v>957</v>
      </c>
      <c r="B520" t="s">
        <v>21</v>
      </c>
      <c r="C520" t="s">
        <v>36</v>
      </c>
      <c r="D520" t="s">
        <v>36</v>
      </c>
      <c r="E520" t="s">
        <v>1026</v>
      </c>
      <c r="F520" t="s">
        <v>1027</v>
      </c>
      <c r="G520" t="s">
        <v>1028</v>
      </c>
      <c r="H520" t="s">
        <v>265</v>
      </c>
      <c r="I520" t="s">
        <v>266</v>
      </c>
      <c r="J520" t="s">
        <v>817</v>
      </c>
      <c r="K520" t="s">
        <v>1062</v>
      </c>
      <c r="L520" t="s">
        <v>90</v>
      </c>
      <c r="N520" t="s">
        <v>1063</v>
      </c>
      <c r="O520">
        <v>100</v>
      </c>
      <c r="Q520" t="s">
        <v>36</v>
      </c>
      <c r="T520" t="str">
        <f>VLOOKUP(N520,Sheet1!W:X,2,FALSE)</f>
        <v>PASS</v>
      </c>
    </row>
    <row r="521" spans="1:20" x14ac:dyDescent="0.25">
      <c r="A521" t="s">
        <v>957</v>
      </c>
      <c r="B521" t="s">
        <v>21</v>
      </c>
      <c r="C521" t="s">
        <v>36</v>
      </c>
      <c r="D521" t="s">
        <v>36</v>
      </c>
      <c r="E521" t="s">
        <v>1026</v>
      </c>
      <c r="F521" t="s">
        <v>1027</v>
      </c>
      <c r="G521" t="s">
        <v>1028</v>
      </c>
      <c r="H521" t="s">
        <v>40</v>
      </c>
      <c r="I521" t="s">
        <v>791</v>
      </c>
      <c r="J521" t="s">
        <v>1068</v>
      </c>
      <c r="K521" t="s">
        <v>1038</v>
      </c>
      <c r="L521" t="s">
        <v>29</v>
      </c>
      <c r="N521" t="s">
        <v>1069</v>
      </c>
      <c r="O521">
        <v>100</v>
      </c>
      <c r="Q521" t="s">
        <v>36</v>
      </c>
      <c r="T521" t="str">
        <f>VLOOKUP(N521,Sheet1!W:X,2,FALSE)</f>
        <v>PASS</v>
      </c>
    </row>
    <row r="522" spans="1:20" x14ac:dyDescent="0.25">
      <c r="A522" t="s">
        <v>957</v>
      </c>
      <c r="B522" t="s">
        <v>36</v>
      </c>
      <c r="C522" t="s">
        <v>36</v>
      </c>
      <c r="D522" t="s">
        <v>36</v>
      </c>
      <c r="E522" t="s">
        <v>1026</v>
      </c>
      <c r="F522" t="s">
        <v>1027</v>
      </c>
      <c r="G522" t="s">
        <v>1028</v>
      </c>
      <c r="H522" t="s">
        <v>45</v>
      </c>
      <c r="I522" t="s">
        <v>46</v>
      </c>
      <c r="J522" t="s">
        <v>1377</v>
      </c>
      <c r="K522" t="s">
        <v>1038</v>
      </c>
      <c r="L522" t="s">
        <v>90</v>
      </c>
      <c r="M522" s="1"/>
      <c r="N522" t="s">
        <v>1378</v>
      </c>
      <c r="O522">
        <v>100</v>
      </c>
      <c r="Q522" t="s">
        <v>36</v>
      </c>
      <c r="T522" t="str">
        <f>VLOOKUP(N522,Sheet1!W:X,2,FALSE)</f>
        <v>PASS</v>
      </c>
    </row>
    <row r="523" spans="1:20" x14ac:dyDescent="0.25">
      <c r="A523" t="s">
        <v>957</v>
      </c>
      <c r="B523" t="s">
        <v>36</v>
      </c>
      <c r="C523" t="s">
        <v>36</v>
      </c>
      <c r="D523" t="s">
        <v>36</v>
      </c>
      <c r="E523" t="s">
        <v>1026</v>
      </c>
      <c r="F523" t="s">
        <v>1027</v>
      </c>
      <c r="G523" t="s">
        <v>1028</v>
      </c>
      <c r="H523" t="s">
        <v>1331</v>
      </c>
      <c r="I523" t="s">
        <v>1332</v>
      </c>
      <c r="J523" t="s">
        <v>1333</v>
      </c>
      <c r="K523" t="s">
        <v>1379</v>
      </c>
      <c r="L523" t="s">
        <v>90</v>
      </c>
      <c r="M523" s="1"/>
      <c r="N523" t="s">
        <v>1380</v>
      </c>
      <c r="O523">
        <v>100</v>
      </c>
      <c r="Q523" t="s">
        <v>36</v>
      </c>
      <c r="T523" t="str">
        <f>VLOOKUP(N523,Sheet1!W:X,2,FALSE)</f>
        <v>PASS</v>
      </c>
    </row>
    <row r="524" spans="1:20" x14ac:dyDescent="0.25">
      <c r="A524" t="s">
        <v>957</v>
      </c>
      <c r="B524" t="s">
        <v>36</v>
      </c>
      <c r="C524" t="s">
        <v>36</v>
      </c>
      <c r="D524" t="s">
        <v>36</v>
      </c>
      <c r="E524" t="s">
        <v>1026</v>
      </c>
      <c r="F524" t="s">
        <v>1027</v>
      </c>
      <c r="G524" t="s">
        <v>1028</v>
      </c>
      <c r="H524" t="s">
        <v>116</v>
      </c>
      <c r="I524" t="s">
        <v>313</v>
      </c>
      <c r="J524" t="s">
        <v>1153</v>
      </c>
      <c r="K524" t="s">
        <v>1038</v>
      </c>
      <c r="L524" t="s">
        <v>90</v>
      </c>
      <c r="M524" s="1"/>
      <c r="N524" t="s">
        <v>1381</v>
      </c>
      <c r="O524">
        <v>100</v>
      </c>
      <c r="Q524" t="s">
        <v>36</v>
      </c>
      <c r="T524" t="str">
        <f>VLOOKUP(N524,Sheet1!W:X,2,FALSE)</f>
        <v>PASS</v>
      </c>
    </row>
    <row r="525" spans="1:20" x14ac:dyDescent="0.25">
      <c r="A525" t="s">
        <v>957</v>
      </c>
      <c r="B525" t="s">
        <v>36</v>
      </c>
      <c r="C525" t="s">
        <v>36</v>
      </c>
      <c r="D525" t="s">
        <v>36</v>
      </c>
      <c r="E525" t="s">
        <v>1026</v>
      </c>
      <c r="F525" t="s">
        <v>1027</v>
      </c>
      <c r="G525" t="s">
        <v>1028</v>
      </c>
      <c r="H525" t="s">
        <v>116</v>
      </c>
      <c r="I525" t="s">
        <v>313</v>
      </c>
      <c r="J525" t="s">
        <v>715</v>
      </c>
      <c r="K525" t="s">
        <v>1382</v>
      </c>
      <c r="L525" t="s">
        <v>90</v>
      </c>
      <c r="M525" s="1"/>
      <c r="N525" t="s">
        <v>1383</v>
      </c>
      <c r="O525">
        <v>100</v>
      </c>
      <c r="Q525" t="s">
        <v>36</v>
      </c>
      <c r="T525" t="str">
        <f>VLOOKUP(N525,Sheet1!W:X,2,FALSE)</f>
        <v>Pass with Condition</v>
      </c>
    </row>
    <row r="526" spans="1:20" x14ac:dyDescent="0.25">
      <c r="A526" t="s">
        <v>957</v>
      </c>
      <c r="B526" t="s">
        <v>36</v>
      </c>
      <c r="C526" t="s">
        <v>36</v>
      </c>
      <c r="D526" t="s">
        <v>36</v>
      </c>
      <c r="E526" t="s">
        <v>1026</v>
      </c>
      <c r="F526" t="s">
        <v>1027</v>
      </c>
      <c r="G526" t="s">
        <v>1028</v>
      </c>
      <c r="H526" t="s">
        <v>40</v>
      </c>
      <c r="I526" t="s">
        <v>333</v>
      </c>
      <c r="J526" t="s">
        <v>1307</v>
      </c>
      <c r="K526" t="s">
        <v>1384</v>
      </c>
      <c r="L526" t="s">
        <v>90</v>
      </c>
      <c r="M526" s="1"/>
      <c r="N526" t="s">
        <v>1385</v>
      </c>
      <c r="O526">
        <v>100</v>
      </c>
      <c r="Q526" t="s">
        <v>36</v>
      </c>
      <c r="T526" t="str">
        <f>VLOOKUP(N526,Sheet1!W:X,2,FALSE)</f>
        <v>Pass with Condition</v>
      </c>
    </row>
    <row r="527" spans="1:20" x14ac:dyDescent="0.25">
      <c r="A527" t="s">
        <v>957</v>
      </c>
      <c r="B527" t="s">
        <v>36</v>
      </c>
      <c r="C527" t="s">
        <v>36</v>
      </c>
      <c r="D527" t="s">
        <v>36</v>
      </c>
      <c r="E527" t="s">
        <v>1026</v>
      </c>
      <c r="F527" t="s">
        <v>1027</v>
      </c>
      <c r="G527" t="s">
        <v>1028</v>
      </c>
      <c r="H527" t="s">
        <v>40</v>
      </c>
      <c r="I527" t="s">
        <v>791</v>
      </c>
      <c r="J527" t="s">
        <v>1068</v>
      </c>
      <c r="K527" t="s">
        <v>1038</v>
      </c>
      <c r="L527" t="s">
        <v>90</v>
      </c>
      <c r="M527" s="1"/>
      <c r="N527" t="s">
        <v>1386</v>
      </c>
      <c r="O527">
        <v>100</v>
      </c>
      <c r="Q527" t="s">
        <v>36</v>
      </c>
      <c r="T527" t="str">
        <f>VLOOKUP(N527,Sheet1!W:X,2,FALSE)</f>
        <v>PASS</v>
      </c>
    </row>
    <row r="528" spans="1:20" x14ac:dyDescent="0.25">
      <c r="A528" t="s">
        <v>957</v>
      </c>
      <c r="B528" t="s">
        <v>36</v>
      </c>
      <c r="C528" t="s">
        <v>36</v>
      </c>
      <c r="D528" t="s">
        <v>36</v>
      </c>
      <c r="E528" t="s">
        <v>1026</v>
      </c>
      <c r="F528" t="s">
        <v>1027</v>
      </c>
      <c r="G528" t="s">
        <v>1028</v>
      </c>
      <c r="H528" t="s">
        <v>40</v>
      </c>
      <c r="I528" t="s">
        <v>41</v>
      </c>
      <c r="J528" t="s">
        <v>1387</v>
      </c>
      <c r="K528" t="s">
        <v>1038</v>
      </c>
      <c r="L528" t="s">
        <v>90</v>
      </c>
      <c r="M528" s="1"/>
      <c r="N528" t="s">
        <v>1388</v>
      </c>
      <c r="O528">
        <v>100</v>
      </c>
      <c r="Q528" t="s">
        <v>36</v>
      </c>
      <c r="T528" t="str">
        <f>VLOOKUP(N528,Sheet1!W:X,2,FALSE)</f>
        <v>PASS</v>
      </c>
    </row>
    <row r="529" spans="1:20" x14ac:dyDescent="0.25">
      <c r="A529" t="s">
        <v>957</v>
      </c>
      <c r="B529" t="s">
        <v>36</v>
      </c>
      <c r="C529" t="s">
        <v>36</v>
      </c>
      <c r="D529" t="s">
        <v>36</v>
      </c>
      <c r="E529" t="s">
        <v>1026</v>
      </c>
      <c r="F529" t="s">
        <v>1027</v>
      </c>
      <c r="G529" t="s">
        <v>1028</v>
      </c>
      <c r="H529" t="s">
        <v>45</v>
      </c>
      <c r="I529" t="s">
        <v>46</v>
      </c>
      <c r="J529" t="s">
        <v>1377</v>
      </c>
      <c r="K529" t="s">
        <v>1038</v>
      </c>
      <c r="L529" t="s">
        <v>29</v>
      </c>
      <c r="M529" s="1"/>
      <c r="N529" t="s">
        <v>1389</v>
      </c>
      <c r="O529">
        <v>100</v>
      </c>
      <c r="Q529" t="s">
        <v>36</v>
      </c>
      <c r="T529" t="str">
        <f>VLOOKUP(N529,Sheet1!W:X,2,FALSE)</f>
        <v>Pass with Condition</v>
      </c>
    </row>
    <row r="530" spans="1:20" x14ac:dyDescent="0.25">
      <c r="A530" t="s">
        <v>957</v>
      </c>
      <c r="B530" t="s">
        <v>36</v>
      </c>
      <c r="C530" t="s">
        <v>36</v>
      </c>
      <c r="D530" t="s">
        <v>36</v>
      </c>
      <c r="E530" t="s">
        <v>1026</v>
      </c>
      <c r="F530" t="s">
        <v>1027</v>
      </c>
      <c r="G530" t="s">
        <v>1028</v>
      </c>
      <c r="H530" t="s">
        <v>155</v>
      </c>
      <c r="I530" t="s">
        <v>156</v>
      </c>
      <c r="J530" t="s">
        <v>1033</v>
      </c>
      <c r="K530" t="s">
        <v>1034</v>
      </c>
      <c r="L530" t="s">
        <v>29</v>
      </c>
      <c r="M530" s="1"/>
      <c r="N530" t="s">
        <v>1390</v>
      </c>
      <c r="O530">
        <v>100</v>
      </c>
      <c r="Q530" t="s">
        <v>36</v>
      </c>
      <c r="T530" t="str">
        <f>VLOOKUP(N530,Sheet1!W:X,2,FALSE)</f>
        <v>Pass with Condition</v>
      </c>
    </row>
    <row r="531" spans="1:20" x14ac:dyDescent="0.25">
      <c r="A531" t="s">
        <v>957</v>
      </c>
      <c r="B531" t="s">
        <v>36</v>
      </c>
      <c r="C531" t="s">
        <v>36</v>
      </c>
      <c r="D531" t="s">
        <v>36</v>
      </c>
      <c r="E531" t="s">
        <v>1026</v>
      </c>
      <c r="F531" t="s">
        <v>1027</v>
      </c>
      <c r="G531" t="s">
        <v>1028</v>
      </c>
      <c r="H531" t="s">
        <v>155</v>
      </c>
      <c r="I531" t="s">
        <v>156</v>
      </c>
      <c r="J531" t="s">
        <v>791</v>
      </c>
      <c r="K531" t="s">
        <v>1036</v>
      </c>
      <c r="L531" t="s">
        <v>29</v>
      </c>
      <c r="M531" s="1"/>
      <c r="N531" t="s">
        <v>1391</v>
      </c>
      <c r="O531">
        <v>100</v>
      </c>
      <c r="Q531" t="s">
        <v>36</v>
      </c>
      <c r="T531" t="str">
        <f>VLOOKUP(N531,Sheet1!W:X,2,FALSE)</f>
        <v>Pass with Condition</v>
      </c>
    </row>
    <row r="532" spans="1:20" x14ac:dyDescent="0.25">
      <c r="A532" t="s">
        <v>957</v>
      </c>
      <c r="B532" t="s">
        <v>36</v>
      </c>
      <c r="C532" t="s">
        <v>36</v>
      </c>
      <c r="D532" t="s">
        <v>36</v>
      </c>
      <c r="E532" t="s">
        <v>1026</v>
      </c>
      <c r="F532" t="s">
        <v>1027</v>
      </c>
      <c r="G532" t="s">
        <v>1028</v>
      </c>
      <c r="H532" t="s">
        <v>116</v>
      </c>
      <c r="I532" t="s">
        <v>364</v>
      </c>
      <c r="J532" t="s">
        <v>821</v>
      </c>
      <c r="K532" t="s">
        <v>1038</v>
      </c>
      <c r="L532" t="s">
        <v>29</v>
      </c>
      <c r="M532" s="1"/>
      <c r="N532" t="s">
        <v>1392</v>
      </c>
      <c r="O532">
        <v>100</v>
      </c>
      <c r="Q532" t="s">
        <v>36</v>
      </c>
      <c r="T532" t="str">
        <f>VLOOKUP(N532,Sheet1!W:X,2,FALSE)</f>
        <v>Pass with Condition</v>
      </c>
    </row>
    <row r="533" spans="1:20" x14ac:dyDescent="0.25">
      <c r="A533" t="s">
        <v>957</v>
      </c>
      <c r="B533" t="s">
        <v>36</v>
      </c>
      <c r="C533" t="s">
        <v>36</v>
      </c>
      <c r="D533" t="s">
        <v>36</v>
      </c>
      <c r="E533" t="s">
        <v>1026</v>
      </c>
      <c r="F533" t="s">
        <v>1027</v>
      </c>
      <c r="G533" t="s">
        <v>1028</v>
      </c>
      <c r="H533" t="s">
        <v>116</v>
      </c>
      <c r="I533" t="s">
        <v>127</v>
      </c>
      <c r="J533" t="s">
        <v>1040</v>
      </c>
      <c r="K533" t="s">
        <v>1038</v>
      </c>
      <c r="L533" t="s">
        <v>29</v>
      </c>
      <c r="M533" s="1"/>
      <c r="N533" t="s">
        <v>1393</v>
      </c>
      <c r="O533">
        <v>100</v>
      </c>
      <c r="Q533" t="s">
        <v>36</v>
      </c>
      <c r="T533" t="str">
        <f>VLOOKUP(N533,Sheet1!W:X,2,FALSE)</f>
        <v>Pass with Condition</v>
      </c>
    </row>
    <row r="534" spans="1:20" x14ac:dyDescent="0.25">
      <c r="A534" t="s">
        <v>957</v>
      </c>
      <c r="B534" t="s">
        <v>36</v>
      </c>
      <c r="C534" t="s">
        <v>36</v>
      </c>
      <c r="D534" t="s">
        <v>36</v>
      </c>
      <c r="E534" t="s">
        <v>1026</v>
      </c>
      <c r="F534" t="s">
        <v>1027</v>
      </c>
      <c r="G534" t="s">
        <v>1028</v>
      </c>
      <c r="H534" t="s">
        <v>116</v>
      </c>
      <c r="I534" t="s">
        <v>635</v>
      </c>
      <c r="J534" t="s">
        <v>731</v>
      </c>
      <c r="K534" t="s">
        <v>1042</v>
      </c>
      <c r="L534" t="s">
        <v>29</v>
      </c>
      <c r="M534" s="1"/>
      <c r="N534" t="s">
        <v>1394</v>
      </c>
      <c r="O534">
        <v>100</v>
      </c>
      <c r="Q534" t="s">
        <v>36</v>
      </c>
      <c r="T534" t="str">
        <f>VLOOKUP(N534,Sheet1!W:X,2,FALSE)</f>
        <v>Pass with Condition</v>
      </c>
    </row>
    <row r="535" spans="1:20" x14ac:dyDescent="0.25">
      <c r="A535" t="s">
        <v>957</v>
      </c>
      <c r="B535" t="s">
        <v>36</v>
      </c>
      <c r="C535" t="s">
        <v>36</v>
      </c>
      <c r="D535" t="s">
        <v>36</v>
      </c>
      <c r="E535" t="s">
        <v>1026</v>
      </c>
      <c r="F535" t="s">
        <v>1027</v>
      </c>
      <c r="G535" t="s">
        <v>1028</v>
      </c>
      <c r="H535" t="s">
        <v>116</v>
      </c>
      <c r="I535" t="s">
        <v>635</v>
      </c>
      <c r="J535" t="s">
        <v>636</v>
      </c>
      <c r="K535" t="s">
        <v>1042</v>
      </c>
      <c r="L535" t="s">
        <v>29</v>
      </c>
      <c r="M535" s="1"/>
      <c r="N535" t="s">
        <v>1395</v>
      </c>
      <c r="O535">
        <v>100</v>
      </c>
      <c r="Q535" t="s">
        <v>36</v>
      </c>
      <c r="T535" t="str">
        <f>VLOOKUP(N535,Sheet1!W:X,2,FALSE)</f>
        <v>Pass with Condition</v>
      </c>
    </row>
    <row r="536" spans="1:20" x14ac:dyDescent="0.25">
      <c r="A536" t="s">
        <v>957</v>
      </c>
      <c r="B536" t="s">
        <v>36</v>
      </c>
      <c r="C536" t="s">
        <v>36</v>
      </c>
      <c r="D536" t="s">
        <v>36</v>
      </c>
      <c r="E536" t="s">
        <v>1026</v>
      </c>
      <c r="F536" t="s">
        <v>1027</v>
      </c>
      <c r="G536" t="s">
        <v>1028</v>
      </c>
      <c r="H536" t="s">
        <v>116</v>
      </c>
      <c r="I536" t="s">
        <v>635</v>
      </c>
      <c r="J536" t="s">
        <v>639</v>
      </c>
      <c r="K536" t="s">
        <v>1042</v>
      </c>
      <c r="L536" t="s">
        <v>29</v>
      </c>
      <c r="M536" s="1"/>
      <c r="N536" t="s">
        <v>1396</v>
      </c>
      <c r="O536">
        <v>100</v>
      </c>
      <c r="Q536" t="s">
        <v>36</v>
      </c>
      <c r="T536" t="str">
        <f>VLOOKUP(N536,Sheet1!W:X,2,FALSE)</f>
        <v>Pass with Condition</v>
      </c>
    </row>
    <row r="537" spans="1:20" x14ac:dyDescent="0.25">
      <c r="A537" t="s">
        <v>957</v>
      </c>
      <c r="B537" t="s">
        <v>36</v>
      </c>
      <c r="C537" t="s">
        <v>36</v>
      </c>
      <c r="D537" t="s">
        <v>36</v>
      </c>
      <c r="E537" t="s">
        <v>1026</v>
      </c>
      <c r="F537" t="s">
        <v>1027</v>
      </c>
      <c r="G537" t="s">
        <v>1028</v>
      </c>
      <c r="H537" t="s">
        <v>116</v>
      </c>
      <c r="I537" t="s">
        <v>313</v>
      </c>
      <c r="J537" t="s">
        <v>715</v>
      </c>
      <c r="K537" t="s">
        <v>1382</v>
      </c>
      <c r="L537" t="s">
        <v>29</v>
      </c>
      <c r="M537" s="1"/>
      <c r="N537" t="s">
        <v>1397</v>
      </c>
      <c r="O537">
        <v>100</v>
      </c>
      <c r="Q537" t="s">
        <v>36</v>
      </c>
      <c r="T537" t="str">
        <f>VLOOKUP(N537,Sheet1!W:X,2,FALSE)</f>
        <v>Pass with Condition</v>
      </c>
    </row>
    <row r="538" spans="1:20" x14ac:dyDescent="0.25">
      <c r="A538" t="s">
        <v>957</v>
      </c>
      <c r="B538" t="s">
        <v>36</v>
      </c>
      <c r="C538" t="s">
        <v>36</v>
      </c>
      <c r="D538" t="s">
        <v>36</v>
      </c>
      <c r="E538" t="s">
        <v>1026</v>
      </c>
      <c r="F538" t="s">
        <v>1027</v>
      </c>
      <c r="G538" t="s">
        <v>1028</v>
      </c>
      <c r="H538" t="s">
        <v>40</v>
      </c>
      <c r="I538" t="s">
        <v>333</v>
      </c>
      <c r="J538" t="s">
        <v>1307</v>
      </c>
      <c r="K538" t="s">
        <v>1384</v>
      </c>
      <c r="L538" t="s">
        <v>29</v>
      </c>
      <c r="M538" s="1"/>
      <c r="N538" t="s">
        <v>1398</v>
      </c>
      <c r="O538">
        <v>100</v>
      </c>
      <c r="Q538" t="s">
        <v>36</v>
      </c>
      <c r="T538" t="str">
        <f>VLOOKUP(N538,Sheet1!W:X,2,FALSE)</f>
        <v>Pass with Condition</v>
      </c>
    </row>
    <row r="539" spans="1:20" x14ac:dyDescent="0.25">
      <c r="A539" t="s">
        <v>957</v>
      </c>
      <c r="B539" t="s">
        <v>36</v>
      </c>
      <c r="C539" t="s">
        <v>36</v>
      </c>
      <c r="D539" t="s">
        <v>36</v>
      </c>
      <c r="E539" t="s">
        <v>1026</v>
      </c>
      <c r="F539" t="s">
        <v>1027</v>
      </c>
      <c r="G539" t="s">
        <v>1028</v>
      </c>
      <c r="H539" t="s">
        <v>40</v>
      </c>
      <c r="I539" t="s">
        <v>41</v>
      </c>
      <c r="J539" t="s">
        <v>1053</v>
      </c>
      <c r="K539" t="s">
        <v>1054</v>
      </c>
      <c r="L539" t="s">
        <v>29</v>
      </c>
      <c r="M539" s="1"/>
      <c r="N539" t="s">
        <v>1399</v>
      </c>
      <c r="O539">
        <v>100</v>
      </c>
      <c r="Q539" t="s">
        <v>36</v>
      </c>
      <c r="T539" t="str">
        <f>VLOOKUP(N539,Sheet1!W:X,2,FALSE)</f>
        <v>PASS</v>
      </c>
    </row>
    <row r="540" spans="1:20" x14ac:dyDescent="0.25">
      <c r="A540" t="s">
        <v>957</v>
      </c>
      <c r="B540" t="s">
        <v>36</v>
      </c>
      <c r="C540" t="s">
        <v>36</v>
      </c>
      <c r="D540" t="s">
        <v>36</v>
      </c>
      <c r="E540" t="s">
        <v>1026</v>
      </c>
      <c r="F540" t="s">
        <v>1027</v>
      </c>
      <c r="G540" t="s">
        <v>1028</v>
      </c>
      <c r="H540" t="s">
        <v>40</v>
      </c>
      <c r="I540" t="s">
        <v>41</v>
      </c>
      <c r="J540" t="s">
        <v>1056</v>
      </c>
      <c r="K540" t="s">
        <v>1038</v>
      </c>
      <c r="L540" t="s">
        <v>29</v>
      </c>
      <c r="M540" s="1"/>
      <c r="N540" t="s">
        <v>1400</v>
      </c>
      <c r="O540">
        <v>100</v>
      </c>
      <c r="Q540" t="s">
        <v>36</v>
      </c>
      <c r="T540" t="str">
        <f>VLOOKUP(N540,Sheet1!W:X,2,FALSE)</f>
        <v>PASS</v>
      </c>
    </row>
    <row r="541" spans="1:20" x14ac:dyDescent="0.25">
      <c r="A541" t="s">
        <v>957</v>
      </c>
      <c r="B541" t="s">
        <v>36</v>
      </c>
      <c r="C541" t="s">
        <v>36</v>
      </c>
      <c r="D541" t="s">
        <v>36</v>
      </c>
      <c r="E541" t="s">
        <v>1026</v>
      </c>
      <c r="F541" t="s">
        <v>1027</v>
      </c>
      <c r="G541" t="s">
        <v>1028</v>
      </c>
      <c r="H541" t="s">
        <v>40</v>
      </c>
      <c r="I541" t="s">
        <v>41</v>
      </c>
      <c r="J541" t="s">
        <v>1387</v>
      </c>
      <c r="K541" t="s">
        <v>1038</v>
      </c>
      <c r="L541" t="s">
        <v>29</v>
      </c>
      <c r="M541" s="1"/>
      <c r="N541" t="s">
        <v>1401</v>
      </c>
      <c r="O541">
        <v>100</v>
      </c>
      <c r="Q541" t="s">
        <v>36</v>
      </c>
      <c r="T541" t="str">
        <f>VLOOKUP(N541,Sheet1!W:X,2,FALSE)</f>
        <v>PASS</v>
      </c>
    </row>
    <row r="542" spans="1:20" x14ac:dyDescent="0.25">
      <c r="A542" t="s">
        <v>957</v>
      </c>
      <c r="B542" t="s">
        <v>36</v>
      </c>
      <c r="C542" t="s">
        <v>36</v>
      </c>
      <c r="D542" t="s">
        <v>36</v>
      </c>
      <c r="E542" t="s">
        <v>1072</v>
      </c>
      <c r="F542" t="s">
        <v>1073</v>
      </c>
      <c r="G542" t="s">
        <v>1074</v>
      </c>
      <c r="H542" t="s">
        <v>116</v>
      </c>
      <c r="I542" t="s">
        <v>713</v>
      </c>
      <c r="J542" t="s">
        <v>1402</v>
      </c>
      <c r="K542" t="s">
        <v>1038</v>
      </c>
      <c r="L542" t="s">
        <v>90</v>
      </c>
      <c r="M542" s="1"/>
      <c r="N542" t="s">
        <v>1403</v>
      </c>
      <c r="O542">
        <v>100</v>
      </c>
      <c r="Q542" t="s">
        <v>36</v>
      </c>
      <c r="T542" t="str">
        <f>VLOOKUP(N542,Sheet1!W:X,2,FALSE)</f>
        <v>PASS</v>
      </c>
    </row>
    <row r="543" spans="1:20" x14ac:dyDescent="0.25">
      <c r="A543" t="s">
        <v>957</v>
      </c>
      <c r="B543" t="s">
        <v>36</v>
      </c>
      <c r="C543" t="s">
        <v>36</v>
      </c>
      <c r="D543" t="s">
        <v>36</v>
      </c>
      <c r="E543" t="s">
        <v>1404</v>
      </c>
      <c r="F543" t="s">
        <v>1405</v>
      </c>
      <c r="G543" t="s">
        <v>1406</v>
      </c>
      <c r="H543" t="s">
        <v>116</v>
      </c>
      <c r="I543" t="s">
        <v>713</v>
      </c>
      <c r="J543" t="s">
        <v>827</v>
      </c>
      <c r="K543" t="s">
        <v>1407</v>
      </c>
      <c r="L543" t="s">
        <v>90</v>
      </c>
      <c r="M543" s="1"/>
      <c r="N543" t="s">
        <v>1408</v>
      </c>
      <c r="O543">
        <v>100</v>
      </c>
      <c r="Q543" t="s">
        <v>36</v>
      </c>
      <c r="T543" t="str">
        <f>VLOOKUP(N543,Sheet1!W:X,2,FALSE)</f>
        <v>PASS</v>
      </c>
    </row>
    <row r="544" spans="1:20" x14ac:dyDescent="0.25">
      <c r="A544" t="s">
        <v>957</v>
      </c>
      <c r="B544" t="s">
        <v>21</v>
      </c>
      <c r="C544" t="s">
        <v>36</v>
      </c>
      <c r="D544" t="s">
        <v>36</v>
      </c>
      <c r="E544" t="s">
        <v>1078</v>
      </c>
      <c r="F544" t="s">
        <v>1079</v>
      </c>
      <c r="G544" t="s">
        <v>1080</v>
      </c>
      <c r="H544" t="s">
        <v>116</v>
      </c>
      <c r="I544" t="s">
        <v>635</v>
      </c>
      <c r="J544" t="s">
        <v>1081</v>
      </c>
      <c r="K544" t="s">
        <v>1058</v>
      </c>
      <c r="L544" t="s">
        <v>90</v>
      </c>
      <c r="N544" t="s">
        <v>1082</v>
      </c>
      <c r="O544">
        <v>100</v>
      </c>
      <c r="Q544" t="s">
        <v>36</v>
      </c>
      <c r="T544" t="str">
        <f>VLOOKUP(N544,Sheet1!W:X,2,FALSE)</f>
        <v>PASS</v>
      </c>
    </row>
    <row r="545" spans="1:20" x14ac:dyDescent="0.25">
      <c r="A545" t="s">
        <v>957</v>
      </c>
      <c r="B545" t="s">
        <v>36</v>
      </c>
      <c r="C545" t="s">
        <v>36</v>
      </c>
      <c r="D545" t="s">
        <v>36</v>
      </c>
      <c r="E545" t="s">
        <v>1078</v>
      </c>
      <c r="F545" t="s">
        <v>1079</v>
      </c>
      <c r="G545" t="s">
        <v>1080</v>
      </c>
      <c r="H545" t="s">
        <v>45</v>
      </c>
      <c r="I545" t="s">
        <v>46</v>
      </c>
      <c r="J545" t="s">
        <v>47</v>
      </c>
      <c r="K545" t="s">
        <v>1038</v>
      </c>
      <c r="L545" t="s">
        <v>90</v>
      </c>
      <c r="M545" s="1"/>
      <c r="N545" t="s">
        <v>1409</v>
      </c>
      <c r="O545">
        <v>100</v>
      </c>
      <c r="Q545" t="s">
        <v>36</v>
      </c>
      <c r="T545" t="str">
        <f>VLOOKUP(N545,Sheet1!W:X,2,FALSE)</f>
        <v>PASS</v>
      </c>
    </row>
    <row r="546" spans="1:20" x14ac:dyDescent="0.25">
      <c r="A546" t="s">
        <v>957</v>
      </c>
      <c r="B546" t="s">
        <v>36</v>
      </c>
      <c r="C546" t="s">
        <v>36</v>
      </c>
      <c r="D546" t="s">
        <v>36</v>
      </c>
      <c r="E546" t="s">
        <v>1078</v>
      </c>
      <c r="F546" t="s">
        <v>1079</v>
      </c>
      <c r="G546" t="s">
        <v>1080</v>
      </c>
      <c r="H546" t="s">
        <v>116</v>
      </c>
      <c r="I546" t="s">
        <v>713</v>
      </c>
      <c r="J546" t="s">
        <v>1081</v>
      </c>
      <c r="K546" t="s">
        <v>1058</v>
      </c>
      <c r="L546" t="s">
        <v>90</v>
      </c>
      <c r="M546" s="1"/>
      <c r="N546" t="s">
        <v>1410</v>
      </c>
      <c r="O546">
        <v>100</v>
      </c>
      <c r="Q546" t="s">
        <v>36</v>
      </c>
      <c r="T546" t="str">
        <f>VLOOKUP(N546,Sheet1!W:X,2,FALSE)</f>
        <v>PASS</v>
      </c>
    </row>
    <row r="547" spans="1:20" x14ac:dyDescent="0.25">
      <c r="A547" t="s">
        <v>957</v>
      </c>
      <c r="B547" t="s">
        <v>36</v>
      </c>
      <c r="C547" t="s">
        <v>36</v>
      </c>
      <c r="D547" t="s">
        <v>36</v>
      </c>
      <c r="E547" t="s">
        <v>1078</v>
      </c>
      <c r="F547" t="s">
        <v>1079</v>
      </c>
      <c r="G547" t="s">
        <v>1080</v>
      </c>
      <c r="H547" t="s">
        <v>116</v>
      </c>
      <c r="I547" t="s">
        <v>713</v>
      </c>
      <c r="J547" t="s">
        <v>1411</v>
      </c>
      <c r="K547" t="s">
        <v>1038</v>
      </c>
      <c r="L547" t="s">
        <v>90</v>
      </c>
      <c r="M547" s="1"/>
      <c r="N547" t="s">
        <v>1412</v>
      </c>
      <c r="O547">
        <v>100</v>
      </c>
      <c r="Q547" t="s">
        <v>36</v>
      </c>
      <c r="T547" t="str">
        <f>VLOOKUP(N547,Sheet1!W:X,2,FALSE)</f>
        <v>PASS</v>
      </c>
    </row>
    <row r="548" spans="1:20" x14ac:dyDescent="0.25">
      <c r="A548" t="s">
        <v>957</v>
      </c>
      <c r="B548" t="s">
        <v>36</v>
      </c>
      <c r="C548" t="s">
        <v>36</v>
      </c>
      <c r="D548" t="s">
        <v>36</v>
      </c>
      <c r="E548" t="s">
        <v>1078</v>
      </c>
      <c r="F548" t="s">
        <v>1079</v>
      </c>
      <c r="G548" t="s">
        <v>1080</v>
      </c>
      <c r="H548" t="s">
        <v>116</v>
      </c>
      <c r="I548" t="s">
        <v>313</v>
      </c>
      <c r="J548" t="s">
        <v>1413</v>
      </c>
      <c r="K548" t="s">
        <v>1038</v>
      </c>
      <c r="L548" t="s">
        <v>90</v>
      </c>
      <c r="M548" s="1"/>
      <c r="N548" t="s">
        <v>1414</v>
      </c>
      <c r="O548">
        <v>100</v>
      </c>
      <c r="Q548" t="s">
        <v>36</v>
      </c>
      <c r="T548" t="str">
        <f>VLOOKUP(N548,Sheet1!W:X,2,FALSE)</f>
        <v>PASS</v>
      </c>
    </row>
    <row r="549" spans="1:20" x14ac:dyDescent="0.25">
      <c r="A549" t="s">
        <v>957</v>
      </c>
      <c r="B549" t="s">
        <v>36</v>
      </c>
      <c r="C549" t="s">
        <v>36</v>
      </c>
      <c r="D549" t="s">
        <v>36</v>
      </c>
      <c r="E549" t="s">
        <v>1078</v>
      </c>
      <c r="F549" t="s">
        <v>1079</v>
      </c>
      <c r="G549" t="s">
        <v>1080</v>
      </c>
      <c r="H549" t="s">
        <v>116</v>
      </c>
      <c r="I549" t="s">
        <v>313</v>
      </c>
      <c r="J549" t="s">
        <v>1415</v>
      </c>
      <c r="K549" t="s">
        <v>1058</v>
      </c>
      <c r="L549" t="s">
        <v>90</v>
      </c>
      <c r="M549" s="1"/>
      <c r="N549" t="s">
        <v>1416</v>
      </c>
      <c r="O549">
        <v>100</v>
      </c>
      <c r="Q549" t="s">
        <v>36</v>
      </c>
      <c r="T549" t="str">
        <f>VLOOKUP(N549,Sheet1!W:X,2,FALSE)</f>
        <v>PASS</v>
      </c>
    </row>
    <row r="550" spans="1:20" x14ac:dyDescent="0.25">
      <c r="A550" t="s">
        <v>957</v>
      </c>
      <c r="B550" t="s">
        <v>36</v>
      </c>
      <c r="C550" t="s">
        <v>36</v>
      </c>
      <c r="D550" t="s">
        <v>36</v>
      </c>
      <c r="E550" t="s">
        <v>1078</v>
      </c>
      <c r="F550" t="s">
        <v>1079</v>
      </c>
      <c r="G550" t="s">
        <v>1080</v>
      </c>
      <c r="H550" t="s">
        <v>276</v>
      </c>
      <c r="I550" t="s">
        <v>277</v>
      </c>
      <c r="J550" t="s">
        <v>1417</v>
      </c>
      <c r="K550" t="s">
        <v>1038</v>
      </c>
      <c r="L550" t="s">
        <v>90</v>
      </c>
      <c r="M550" s="1"/>
      <c r="N550" t="s">
        <v>1418</v>
      </c>
      <c r="O550">
        <v>100</v>
      </c>
      <c r="Q550" t="s">
        <v>36</v>
      </c>
      <c r="T550" t="str">
        <f>VLOOKUP(N550,Sheet1!W:X,2,FALSE)</f>
        <v>PASS</v>
      </c>
    </row>
    <row r="551" spans="1:20" x14ac:dyDescent="0.25">
      <c r="A551" t="s">
        <v>957</v>
      </c>
      <c r="B551" t="s">
        <v>21</v>
      </c>
      <c r="C551" t="s">
        <v>36</v>
      </c>
      <c r="D551" t="s">
        <v>36</v>
      </c>
      <c r="E551" t="s">
        <v>1088</v>
      </c>
      <c r="F551" t="s">
        <v>1089</v>
      </c>
      <c r="G551" t="s">
        <v>1090</v>
      </c>
      <c r="H551" t="s">
        <v>1096</v>
      </c>
      <c r="I551" t="s">
        <v>1096</v>
      </c>
      <c r="J551" t="s">
        <v>1091</v>
      </c>
      <c r="K551" t="s">
        <v>1091</v>
      </c>
      <c r="L551" t="s">
        <v>90</v>
      </c>
      <c r="N551" t="s">
        <v>1097</v>
      </c>
      <c r="O551">
        <v>100</v>
      </c>
      <c r="Q551" t="s">
        <v>36</v>
      </c>
      <c r="T551" t="str">
        <f>VLOOKUP(N551,Sheet1!W:X,2,FALSE)</f>
        <v>PASS</v>
      </c>
    </row>
    <row r="552" spans="1:20" x14ac:dyDescent="0.25">
      <c r="A552" t="s">
        <v>957</v>
      </c>
      <c r="B552" t="s">
        <v>36</v>
      </c>
      <c r="C552" t="s">
        <v>36</v>
      </c>
      <c r="D552" t="s">
        <v>36</v>
      </c>
      <c r="E552" t="s">
        <v>1088</v>
      </c>
      <c r="F552" t="s">
        <v>1089</v>
      </c>
      <c r="G552" t="s">
        <v>1090</v>
      </c>
      <c r="H552" t="s">
        <v>306</v>
      </c>
      <c r="I552" t="s">
        <v>306</v>
      </c>
      <c r="J552" t="s">
        <v>1075</v>
      </c>
      <c r="K552" t="s">
        <v>1091</v>
      </c>
      <c r="L552" t="s">
        <v>90</v>
      </c>
      <c r="M552" s="1"/>
      <c r="N552" t="s">
        <v>1419</v>
      </c>
      <c r="O552">
        <v>100</v>
      </c>
      <c r="Q552" t="s">
        <v>36</v>
      </c>
      <c r="T552" t="str">
        <f>VLOOKUP(N552,Sheet1!W:X,2,FALSE)</f>
        <v>PASS</v>
      </c>
    </row>
    <row r="553" spans="1:20" x14ac:dyDescent="0.25">
      <c r="A553" t="s">
        <v>957</v>
      </c>
      <c r="B553" t="s">
        <v>36</v>
      </c>
      <c r="C553" t="s">
        <v>36</v>
      </c>
      <c r="D553" t="s">
        <v>36</v>
      </c>
      <c r="E553" t="s">
        <v>1088</v>
      </c>
      <c r="F553" t="s">
        <v>1089</v>
      </c>
      <c r="G553" t="s">
        <v>1090</v>
      </c>
      <c r="H553" t="s">
        <v>155</v>
      </c>
      <c r="I553" t="s">
        <v>156</v>
      </c>
      <c r="J553" t="s">
        <v>989</v>
      </c>
      <c r="K553" t="s">
        <v>1420</v>
      </c>
      <c r="L553" t="s">
        <v>90</v>
      </c>
      <c r="M553" s="1"/>
      <c r="N553" t="s">
        <v>1421</v>
      </c>
      <c r="O553">
        <v>100</v>
      </c>
      <c r="Q553" t="s">
        <v>36</v>
      </c>
      <c r="T553" t="str">
        <f>VLOOKUP(N553,Sheet1!W:X,2,FALSE)</f>
        <v>PASS</v>
      </c>
    </row>
    <row r="554" spans="1:20" x14ac:dyDescent="0.25">
      <c r="A554" t="s">
        <v>957</v>
      </c>
      <c r="B554" t="s">
        <v>36</v>
      </c>
      <c r="C554" t="s">
        <v>36</v>
      </c>
      <c r="D554" t="s">
        <v>36</v>
      </c>
      <c r="E554" t="s">
        <v>1088</v>
      </c>
      <c r="F554" t="s">
        <v>1089</v>
      </c>
      <c r="G554" t="s">
        <v>1090</v>
      </c>
      <c r="H554" t="s">
        <v>116</v>
      </c>
      <c r="I554" t="s">
        <v>635</v>
      </c>
      <c r="J554" t="s">
        <v>636</v>
      </c>
      <c r="K554" t="s">
        <v>1091</v>
      </c>
      <c r="L554" t="s">
        <v>90</v>
      </c>
      <c r="M554" s="1"/>
      <c r="N554" t="s">
        <v>1422</v>
      </c>
      <c r="O554">
        <v>100</v>
      </c>
      <c r="Q554" t="s">
        <v>36</v>
      </c>
      <c r="T554" t="str">
        <f>VLOOKUP(N554,Sheet1!W:X,2,FALSE)</f>
        <v>PASS</v>
      </c>
    </row>
    <row r="555" spans="1:20" x14ac:dyDescent="0.25">
      <c r="A555" t="s">
        <v>957</v>
      </c>
      <c r="B555" t="s">
        <v>36</v>
      </c>
      <c r="C555" t="s">
        <v>36</v>
      </c>
      <c r="D555" t="s">
        <v>36</v>
      </c>
      <c r="E555" t="s">
        <v>1088</v>
      </c>
      <c r="F555" t="s">
        <v>1089</v>
      </c>
      <c r="G555" t="s">
        <v>1090</v>
      </c>
      <c r="H555" t="s">
        <v>265</v>
      </c>
      <c r="I555" t="s">
        <v>266</v>
      </c>
      <c r="J555" t="s">
        <v>319</v>
      </c>
      <c r="K555" t="s">
        <v>1091</v>
      </c>
      <c r="L555" t="s">
        <v>90</v>
      </c>
      <c r="M555" s="1"/>
      <c r="N555" t="s">
        <v>1423</v>
      </c>
      <c r="O555">
        <v>100</v>
      </c>
      <c r="Q555" t="s">
        <v>36</v>
      </c>
      <c r="T555" t="str">
        <f>VLOOKUP(N555,Sheet1!W:X,2,FALSE)</f>
        <v>PASS</v>
      </c>
    </row>
    <row r="556" spans="1:20" x14ac:dyDescent="0.25">
      <c r="A556" t="s">
        <v>957</v>
      </c>
      <c r="B556" t="s">
        <v>36</v>
      </c>
      <c r="C556" t="s">
        <v>36</v>
      </c>
      <c r="D556" t="s">
        <v>36</v>
      </c>
      <c r="E556" t="s">
        <v>1088</v>
      </c>
      <c r="F556" t="s">
        <v>1089</v>
      </c>
      <c r="G556" t="s">
        <v>1090</v>
      </c>
      <c r="H556" t="s">
        <v>155</v>
      </c>
      <c r="I556" t="s">
        <v>156</v>
      </c>
      <c r="J556" t="s">
        <v>989</v>
      </c>
      <c r="K556" t="s">
        <v>1420</v>
      </c>
      <c r="L556" t="s">
        <v>29</v>
      </c>
      <c r="M556" s="1"/>
      <c r="N556" t="s">
        <v>1424</v>
      </c>
      <c r="O556">
        <v>100</v>
      </c>
      <c r="Q556" t="s">
        <v>36</v>
      </c>
      <c r="T556" t="str">
        <f>VLOOKUP(N556,Sheet1!W:X,2,FALSE)</f>
        <v>PASS</v>
      </c>
    </row>
    <row r="557" spans="1:20" x14ac:dyDescent="0.25">
      <c r="A557" t="s">
        <v>957</v>
      </c>
      <c r="B557" t="s">
        <v>36</v>
      </c>
      <c r="C557" t="s">
        <v>36</v>
      </c>
      <c r="D557" t="s">
        <v>36</v>
      </c>
      <c r="E557" t="s">
        <v>1088</v>
      </c>
      <c r="F557" t="s">
        <v>1089</v>
      </c>
      <c r="G557" t="s">
        <v>1090</v>
      </c>
      <c r="H557" t="s">
        <v>116</v>
      </c>
      <c r="I557" t="s">
        <v>635</v>
      </c>
      <c r="J557" t="s">
        <v>636</v>
      </c>
      <c r="K557" t="s">
        <v>1091</v>
      </c>
      <c r="L557" t="s">
        <v>29</v>
      </c>
      <c r="M557" s="1"/>
      <c r="N557" t="s">
        <v>1425</v>
      </c>
      <c r="O557">
        <v>100</v>
      </c>
      <c r="Q557" t="s">
        <v>36</v>
      </c>
      <c r="T557" t="str">
        <f>VLOOKUP(N557,Sheet1!W:X,2,FALSE)</f>
        <v>PASS</v>
      </c>
    </row>
    <row r="558" spans="1:20" x14ac:dyDescent="0.25">
      <c r="A558" t="s">
        <v>957</v>
      </c>
      <c r="B558" t="s">
        <v>21</v>
      </c>
      <c r="C558" t="s">
        <v>36</v>
      </c>
      <c r="D558" t="s">
        <v>36</v>
      </c>
      <c r="E558" t="s">
        <v>1102</v>
      </c>
      <c r="F558" t="s">
        <v>1103</v>
      </c>
      <c r="G558" t="s">
        <v>1104</v>
      </c>
      <c r="H558" t="s">
        <v>116</v>
      </c>
      <c r="I558" t="s">
        <v>635</v>
      </c>
      <c r="J558" t="s">
        <v>731</v>
      </c>
      <c r="K558" t="s">
        <v>1105</v>
      </c>
      <c r="L558" t="s">
        <v>90</v>
      </c>
      <c r="N558" t="s">
        <v>1106</v>
      </c>
      <c r="O558">
        <v>100</v>
      </c>
      <c r="Q558" t="s">
        <v>36</v>
      </c>
      <c r="T558" t="str">
        <f>VLOOKUP(N558,Sheet1!W:X,2,FALSE)</f>
        <v>PASS</v>
      </c>
    </row>
    <row r="559" spans="1:20" x14ac:dyDescent="0.25">
      <c r="A559" t="s">
        <v>957</v>
      </c>
      <c r="B559" t="s">
        <v>21</v>
      </c>
      <c r="C559" t="s">
        <v>36</v>
      </c>
      <c r="D559" t="s">
        <v>36</v>
      </c>
      <c r="E559" t="s">
        <v>1102</v>
      </c>
      <c r="F559" t="s">
        <v>1103</v>
      </c>
      <c r="G559" t="s">
        <v>1104</v>
      </c>
      <c r="H559" t="s">
        <v>116</v>
      </c>
      <c r="I559" t="s">
        <v>635</v>
      </c>
      <c r="J559" t="s">
        <v>636</v>
      </c>
      <c r="K559" t="s">
        <v>1105</v>
      </c>
      <c r="L559" t="s">
        <v>90</v>
      </c>
      <c r="N559" t="s">
        <v>1107</v>
      </c>
      <c r="O559">
        <v>100</v>
      </c>
      <c r="Q559" t="s">
        <v>36</v>
      </c>
      <c r="T559" t="str">
        <f>VLOOKUP(N559,Sheet1!W:X,2,FALSE)</f>
        <v>PASS</v>
      </c>
    </row>
    <row r="560" spans="1:20" x14ac:dyDescent="0.25">
      <c r="A560" t="s">
        <v>957</v>
      </c>
      <c r="B560" t="s">
        <v>21</v>
      </c>
      <c r="C560" t="s">
        <v>36</v>
      </c>
      <c r="D560" t="s">
        <v>36</v>
      </c>
      <c r="E560" t="s">
        <v>1102</v>
      </c>
      <c r="F560" t="s">
        <v>1103</v>
      </c>
      <c r="G560" t="s">
        <v>1104</v>
      </c>
      <c r="H560" t="s">
        <v>116</v>
      </c>
      <c r="I560" t="s">
        <v>635</v>
      </c>
      <c r="J560" t="s">
        <v>639</v>
      </c>
      <c r="K560" t="s">
        <v>1105</v>
      </c>
      <c r="L560" t="s">
        <v>90</v>
      </c>
      <c r="N560" t="s">
        <v>1108</v>
      </c>
      <c r="O560">
        <v>100</v>
      </c>
      <c r="Q560" t="s">
        <v>36</v>
      </c>
      <c r="T560" t="str">
        <f>VLOOKUP(N560,Sheet1!W:X,2,FALSE)</f>
        <v>PASS</v>
      </c>
    </row>
    <row r="561" spans="1:20" x14ac:dyDescent="0.25">
      <c r="A561" t="s">
        <v>957</v>
      </c>
      <c r="B561" t="s">
        <v>21</v>
      </c>
      <c r="C561" t="s">
        <v>36</v>
      </c>
      <c r="D561" t="s">
        <v>36</v>
      </c>
      <c r="E561" t="s">
        <v>1102</v>
      </c>
      <c r="F561" t="s">
        <v>1103</v>
      </c>
      <c r="G561" t="s">
        <v>1104</v>
      </c>
      <c r="H561" t="s">
        <v>116</v>
      </c>
      <c r="I561" t="s">
        <v>713</v>
      </c>
      <c r="J561" t="s">
        <v>713</v>
      </c>
      <c r="K561" t="s">
        <v>1105</v>
      </c>
      <c r="L561" t="s">
        <v>90</v>
      </c>
      <c r="N561" t="s">
        <v>1109</v>
      </c>
      <c r="O561">
        <v>100</v>
      </c>
      <c r="Q561" t="s">
        <v>36</v>
      </c>
      <c r="T561" t="str">
        <f>VLOOKUP(N561,Sheet1!W:X,2,FALSE)</f>
        <v>PASS</v>
      </c>
    </row>
    <row r="562" spans="1:20" x14ac:dyDescent="0.25">
      <c r="A562" t="s">
        <v>957</v>
      </c>
      <c r="B562" t="s">
        <v>21</v>
      </c>
      <c r="C562" t="s">
        <v>36</v>
      </c>
      <c r="D562" t="s">
        <v>36</v>
      </c>
      <c r="E562" t="s">
        <v>1102</v>
      </c>
      <c r="F562" t="s">
        <v>1103</v>
      </c>
      <c r="G562" t="s">
        <v>1104</v>
      </c>
      <c r="H562" t="s">
        <v>116</v>
      </c>
      <c r="I562" t="s">
        <v>313</v>
      </c>
      <c r="J562" t="s">
        <v>715</v>
      </c>
      <c r="K562" t="s">
        <v>1105</v>
      </c>
      <c r="L562" t="s">
        <v>90</v>
      </c>
      <c r="N562" t="s">
        <v>1110</v>
      </c>
      <c r="O562">
        <v>100</v>
      </c>
      <c r="Q562" t="s">
        <v>36</v>
      </c>
      <c r="T562" t="str">
        <f>VLOOKUP(N562,Sheet1!W:X,2,FALSE)</f>
        <v>PASS</v>
      </c>
    </row>
    <row r="563" spans="1:20" x14ac:dyDescent="0.25">
      <c r="A563" t="s">
        <v>957</v>
      </c>
      <c r="B563" t="s">
        <v>21</v>
      </c>
      <c r="C563" t="s">
        <v>36</v>
      </c>
      <c r="D563" t="s">
        <v>36</v>
      </c>
      <c r="E563" t="s">
        <v>1114</v>
      </c>
      <c r="F563" t="s">
        <v>1115</v>
      </c>
      <c r="G563" t="s">
        <v>1116</v>
      </c>
      <c r="H563" t="s">
        <v>155</v>
      </c>
      <c r="I563" t="s">
        <v>156</v>
      </c>
      <c r="J563" t="s">
        <v>1117</v>
      </c>
      <c r="K563" t="s">
        <v>1118</v>
      </c>
      <c r="L563" t="s">
        <v>90</v>
      </c>
      <c r="N563" t="s">
        <v>1119</v>
      </c>
      <c r="O563">
        <v>100</v>
      </c>
      <c r="Q563" t="s">
        <v>36</v>
      </c>
      <c r="T563" t="str">
        <f>VLOOKUP(N563,Sheet1!W:X,2,FALSE)</f>
        <v>PASS</v>
      </c>
    </row>
    <row r="564" spans="1:20" x14ac:dyDescent="0.25">
      <c r="A564" t="s">
        <v>957</v>
      </c>
      <c r="B564" t="s">
        <v>36</v>
      </c>
      <c r="C564" t="s">
        <v>36</v>
      </c>
      <c r="D564" t="s">
        <v>36</v>
      </c>
      <c r="E564" t="s">
        <v>1114</v>
      </c>
      <c r="F564" t="s">
        <v>1115</v>
      </c>
      <c r="G564" t="s">
        <v>1116</v>
      </c>
      <c r="H564" t="s">
        <v>155</v>
      </c>
      <c r="I564" t="s">
        <v>156</v>
      </c>
      <c r="J564" t="s">
        <v>1117</v>
      </c>
      <c r="K564" t="s">
        <v>1118</v>
      </c>
      <c r="L564" t="s">
        <v>29</v>
      </c>
      <c r="M564" s="1"/>
      <c r="N564" t="s">
        <v>1426</v>
      </c>
      <c r="O564">
        <v>100</v>
      </c>
      <c r="Q564" t="s">
        <v>36</v>
      </c>
      <c r="T564" t="str">
        <f>VLOOKUP(N564,Sheet1!W:X,2,FALSE)</f>
        <v>PASS</v>
      </c>
    </row>
    <row r="565" spans="1:20" x14ac:dyDescent="0.25">
      <c r="A565" t="s">
        <v>957</v>
      </c>
      <c r="B565" t="s">
        <v>21</v>
      </c>
      <c r="C565" t="s">
        <v>36</v>
      </c>
      <c r="D565" t="s">
        <v>36</v>
      </c>
      <c r="E565" t="s">
        <v>1120</v>
      </c>
      <c r="F565" t="s">
        <v>1121</v>
      </c>
      <c r="G565" t="s">
        <v>1122</v>
      </c>
      <c r="H565" t="s">
        <v>116</v>
      </c>
      <c r="I565" t="s">
        <v>313</v>
      </c>
      <c r="J565" t="s">
        <v>1123</v>
      </c>
      <c r="K565" t="s">
        <v>1124</v>
      </c>
      <c r="L565" t="s">
        <v>29</v>
      </c>
      <c r="N565" t="s">
        <v>1125</v>
      </c>
      <c r="O565">
        <v>100</v>
      </c>
      <c r="Q565" t="s">
        <v>36</v>
      </c>
      <c r="T565" t="str">
        <f>VLOOKUP(N565,Sheet1!W:X,2,FALSE)</f>
        <v>PASS</v>
      </c>
    </row>
    <row r="566" spans="1:20" x14ac:dyDescent="0.25">
      <c r="A566" t="s">
        <v>957</v>
      </c>
      <c r="B566" t="s">
        <v>21</v>
      </c>
      <c r="C566" t="s">
        <v>36</v>
      </c>
      <c r="D566" t="s">
        <v>36</v>
      </c>
      <c r="E566" t="s">
        <v>1126</v>
      </c>
      <c r="F566" t="s">
        <v>1127</v>
      </c>
      <c r="G566" t="s">
        <v>1128</v>
      </c>
      <c r="H566" t="s">
        <v>265</v>
      </c>
      <c r="I566" t="s">
        <v>266</v>
      </c>
      <c r="J566" t="s">
        <v>319</v>
      </c>
      <c r="K566" t="s">
        <v>1130</v>
      </c>
      <c r="L566" t="s">
        <v>90</v>
      </c>
      <c r="N566" t="s">
        <v>1131</v>
      </c>
      <c r="O566">
        <v>100</v>
      </c>
      <c r="Q566" t="s">
        <v>36</v>
      </c>
      <c r="T566" t="str">
        <f>VLOOKUP(N566,Sheet1!W:X,2,FALSE)</f>
        <v>PASS</v>
      </c>
    </row>
    <row r="567" spans="1:20" x14ac:dyDescent="0.25">
      <c r="A567" t="s">
        <v>957</v>
      </c>
      <c r="B567" t="s">
        <v>36</v>
      </c>
      <c r="C567" t="s">
        <v>36</v>
      </c>
      <c r="D567" t="s">
        <v>36</v>
      </c>
      <c r="E567" t="s">
        <v>1427</v>
      </c>
      <c r="F567" t="s">
        <v>1428</v>
      </c>
      <c r="G567" t="s">
        <v>1429</v>
      </c>
      <c r="H567" t="s">
        <v>155</v>
      </c>
      <c r="I567" t="s">
        <v>156</v>
      </c>
      <c r="J567" t="s">
        <v>116</v>
      </c>
      <c r="K567" t="s">
        <v>1430</v>
      </c>
      <c r="L567" t="s">
        <v>90</v>
      </c>
      <c r="M567" s="1"/>
      <c r="N567" t="s">
        <v>1431</v>
      </c>
      <c r="O567">
        <v>100</v>
      </c>
      <c r="Q567" t="s">
        <v>36</v>
      </c>
      <c r="T567" t="str">
        <f>VLOOKUP(N567,Sheet1!W:X,2,FALSE)</f>
        <v>PASS</v>
      </c>
    </row>
    <row r="568" spans="1:20" x14ac:dyDescent="0.25">
      <c r="A568" t="s">
        <v>957</v>
      </c>
      <c r="B568" t="s">
        <v>36</v>
      </c>
      <c r="C568" t="s">
        <v>36</v>
      </c>
      <c r="D568" t="s">
        <v>36</v>
      </c>
      <c r="E568" t="s">
        <v>1427</v>
      </c>
      <c r="F568" t="s">
        <v>1428</v>
      </c>
      <c r="G568" t="s">
        <v>1429</v>
      </c>
      <c r="H568" t="s">
        <v>155</v>
      </c>
      <c r="I568" t="s">
        <v>156</v>
      </c>
      <c r="J568" t="s">
        <v>116</v>
      </c>
      <c r="K568" t="s">
        <v>1430</v>
      </c>
      <c r="L568" t="s">
        <v>29</v>
      </c>
      <c r="M568" s="1"/>
      <c r="N568" t="s">
        <v>1432</v>
      </c>
      <c r="O568">
        <v>100</v>
      </c>
      <c r="Q568" t="s">
        <v>36</v>
      </c>
      <c r="T568" t="str">
        <f>VLOOKUP(N568,Sheet1!W:X,2,FALSE)</f>
        <v>PASS</v>
      </c>
    </row>
    <row r="569" spans="1:20" x14ac:dyDescent="0.25">
      <c r="A569" t="s">
        <v>957</v>
      </c>
      <c r="B569" t="s">
        <v>36</v>
      </c>
      <c r="C569" t="s">
        <v>36</v>
      </c>
      <c r="D569" t="s">
        <v>36</v>
      </c>
      <c r="E569" t="s">
        <v>1132</v>
      </c>
      <c r="F569" t="s">
        <v>1133</v>
      </c>
      <c r="G569" t="s">
        <v>1134</v>
      </c>
      <c r="H569" t="s">
        <v>116</v>
      </c>
      <c r="I569" t="s">
        <v>635</v>
      </c>
      <c r="J569" t="s">
        <v>731</v>
      </c>
      <c r="K569" t="s">
        <v>1286</v>
      </c>
      <c r="L569" t="s">
        <v>90</v>
      </c>
      <c r="M569" s="1"/>
      <c r="N569" t="s">
        <v>1433</v>
      </c>
      <c r="O569">
        <v>100</v>
      </c>
      <c r="Q569" t="s">
        <v>36</v>
      </c>
      <c r="T569" t="str">
        <f>VLOOKUP(N569,Sheet1!W:X,2,FALSE)</f>
        <v>PASS</v>
      </c>
    </row>
    <row r="570" spans="1:20" x14ac:dyDescent="0.25">
      <c r="A570" t="s">
        <v>957</v>
      </c>
      <c r="B570" t="s">
        <v>36</v>
      </c>
      <c r="C570" t="s">
        <v>36</v>
      </c>
      <c r="D570" t="s">
        <v>36</v>
      </c>
      <c r="E570" t="s">
        <v>1132</v>
      </c>
      <c r="F570" t="s">
        <v>1133</v>
      </c>
      <c r="G570" t="s">
        <v>1134</v>
      </c>
      <c r="H570" t="s">
        <v>116</v>
      </c>
      <c r="I570" t="s">
        <v>635</v>
      </c>
      <c r="J570" t="s">
        <v>636</v>
      </c>
      <c r="K570" t="s">
        <v>1286</v>
      </c>
      <c r="L570" t="s">
        <v>90</v>
      </c>
      <c r="M570" s="1"/>
      <c r="N570" t="s">
        <v>1434</v>
      </c>
      <c r="O570">
        <v>100</v>
      </c>
      <c r="Q570" t="s">
        <v>36</v>
      </c>
      <c r="T570" t="str">
        <f>VLOOKUP(N570,Sheet1!W:X,2,FALSE)</f>
        <v>PASS</v>
      </c>
    </row>
    <row r="571" spans="1:20" x14ac:dyDescent="0.25">
      <c r="A571" t="s">
        <v>957</v>
      </c>
      <c r="B571" t="s">
        <v>36</v>
      </c>
      <c r="C571" t="s">
        <v>36</v>
      </c>
      <c r="D571" t="s">
        <v>36</v>
      </c>
      <c r="E571" t="s">
        <v>1132</v>
      </c>
      <c r="F571" t="s">
        <v>1133</v>
      </c>
      <c r="G571" t="s">
        <v>1134</v>
      </c>
      <c r="H571" t="s">
        <v>116</v>
      </c>
      <c r="I571" t="s">
        <v>635</v>
      </c>
      <c r="J571" t="s">
        <v>639</v>
      </c>
      <c r="K571" t="s">
        <v>1286</v>
      </c>
      <c r="L571" t="s">
        <v>90</v>
      </c>
      <c r="M571" s="1"/>
      <c r="N571" t="s">
        <v>1435</v>
      </c>
      <c r="O571">
        <v>100</v>
      </c>
      <c r="Q571" t="s">
        <v>36</v>
      </c>
      <c r="T571" t="str">
        <f>VLOOKUP(N571,Sheet1!W:X,2,FALSE)</f>
        <v>PASS</v>
      </c>
    </row>
    <row r="572" spans="1:20" x14ac:dyDescent="0.25">
      <c r="A572" t="s">
        <v>957</v>
      </c>
      <c r="B572" t="s">
        <v>36</v>
      </c>
      <c r="C572" t="s">
        <v>36</v>
      </c>
      <c r="D572" t="s">
        <v>36</v>
      </c>
      <c r="E572" t="s">
        <v>1132</v>
      </c>
      <c r="F572" t="s">
        <v>1133</v>
      </c>
      <c r="G572" t="s">
        <v>1134</v>
      </c>
      <c r="H572" t="s">
        <v>116</v>
      </c>
      <c r="I572" t="s">
        <v>713</v>
      </c>
      <c r="J572" t="s">
        <v>713</v>
      </c>
      <c r="K572" t="s">
        <v>1286</v>
      </c>
      <c r="L572" t="s">
        <v>90</v>
      </c>
      <c r="M572" s="1"/>
      <c r="N572" t="s">
        <v>1436</v>
      </c>
      <c r="O572">
        <v>100</v>
      </c>
      <c r="Q572" t="s">
        <v>36</v>
      </c>
      <c r="T572" t="str">
        <f>VLOOKUP(N572,Sheet1!W:X,2,FALSE)</f>
        <v>PASS</v>
      </c>
    </row>
    <row r="573" spans="1:20" x14ac:dyDescent="0.25">
      <c r="A573" t="s">
        <v>957</v>
      </c>
      <c r="B573" t="s">
        <v>36</v>
      </c>
      <c r="C573" t="s">
        <v>36</v>
      </c>
      <c r="D573" t="s">
        <v>36</v>
      </c>
      <c r="E573" t="s">
        <v>1132</v>
      </c>
      <c r="F573" t="s">
        <v>1133</v>
      </c>
      <c r="G573" t="s">
        <v>1134</v>
      </c>
      <c r="H573" t="s">
        <v>116</v>
      </c>
      <c r="I573" t="s">
        <v>313</v>
      </c>
      <c r="J573" t="s">
        <v>715</v>
      </c>
      <c r="K573" t="s">
        <v>1286</v>
      </c>
      <c r="L573" t="s">
        <v>90</v>
      </c>
      <c r="M573" s="1"/>
      <c r="N573" t="s">
        <v>1437</v>
      </c>
      <c r="O573">
        <v>100</v>
      </c>
      <c r="Q573" t="s">
        <v>36</v>
      </c>
      <c r="T573" t="str">
        <f>VLOOKUP(N573,Sheet1!W:X,2,FALSE)</f>
        <v>PASS</v>
      </c>
    </row>
    <row r="574" spans="1:20" x14ac:dyDescent="0.25">
      <c r="A574" t="s">
        <v>957</v>
      </c>
      <c r="B574" t="s">
        <v>36</v>
      </c>
      <c r="C574" t="s">
        <v>36</v>
      </c>
      <c r="D574" t="s">
        <v>36</v>
      </c>
      <c r="E574" t="s">
        <v>1132</v>
      </c>
      <c r="F574" t="s">
        <v>1133</v>
      </c>
      <c r="G574" t="s">
        <v>1134</v>
      </c>
      <c r="H574" t="s">
        <v>116</v>
      </c>
      <c r="I574" t="s">
        <v>635</v>
      </c>
      <c r="J574" t="s">
        <v>731</v>
      </c>
      <c r="K574" t="s">
        <v>1286</v>
      </c>
      <c r="L574" t="s">
        <v>29</v>
      </c>
      <c r="M574" s="1"/>
      <c r="N574" t="s">
        <v>1438</v>
      </c>
      <c r="O574">
        <v>100</v>
      </c>
      <c r="Q574" t="s">
        <v>36</v>
      </c>
      <c r="T574" t="str">
        <f>VLOOKUP(N574,Sheet1!W:X,2,FALSE)</f>
        <v>PASS</v>
      </c>
    </row>
    <row r="575" spans="1:20" x14ac:dyDescent="0.25">
      <c r="A575" t="s">
        <v>957</v>
      </c>
      <c r="B575" t="s">
        <v>36</v>
      </c>
      <c r="C575" t="s">
        <v>36</v>
      </c>
      <c r="D575" t="s">
        <v>36</v>
      </c>
      <c r="E575" t="s">
        <v>1132</v>
      </c>
      <c r="F575" t="s">
        <v>1133</v>
      </c>
      <c r="G575" t="s">
        <v>1134</v>
      </c>
      <c r="H575" t="s">
        <v>116</v>
      </c>
      <c r="I575" t="s">
        <v>635</v>
      </c>
      <c r="J575" t="s">
        <v>639</v>
      </c>
      <c r="K575" t="s">
        <v>1286</v>
      </c>
      <c r="L575" t="s">
        <v>29</v>
      </c>
      <c r="M575" s="1"/>
      <c r="N575" t="s">
        <v>1439</v>
      </c>
      <c r="O575">
        <v>100</v>
      </c>
      <c r="Q575" t="s">
        <v>36</v>
      </c>
      <c r="T575" t="str">
        <f>VLOOKUP(N575,Sheet1!W:X,2,FALSE)</f>
        <v>PASS</v>
      </c>
    </row>
    <row r="576" spans="1:20" x14ac:dyDescent="0.25">
      <c r="A576" t="s">
        <v>957</v>
      </c>
      <c r="B576" t="s">
        <v>36</v>
      </c>
      <c r="C576" t="s">
        <v>36</v>
      </c>
      <c r="D576" t="s">
        <v>36</v>
      </c>
      <c r="E576" t="s">
        <v>1132</v>
      </c>
      <c r="F576" t="s">
        <v>1133</v>
      </c>
      <c r="G576" t="s">
        <v>1134</v>
      </c>
      <c r="H576" t="s">
        <v>116</v>
      </c>
      <c r="I576" t="s">
        <v>313</v>
      </c>
      <c r="J576" t="s">
        <v>715</v>
      </c>
      <c r="K576" t="s">
        <v>1286</v>
      </c>
      <c r="L576" t="s">
        <v>29</v>
      </c>
      <c r="M576" s="1"/>
      <c r="N576" t="s">
        <v>1440</v>
      </c>
      <c r="O576">
        <v>100</v>
      </c>
      <c r="Q576" t="s">
        <v>36</v>
      </c>
      <c r="T576" t="str">
        <f>VLOOKUP(N576,Sheet1!W:X,2,FALSE)</f>
        <v>PASS</v>
      </c>
    </row>
    <row r="577" spans="1:20" x14ac:dyDescent="0.25">
      <c r="A577" t="s">
        <v>957</v>
      </c>
      <c r="B577" t="s">
        <v>36</v>
      </c>
      <c r="C577" t="s">
        <v>36</v>
      </c>
      <c r="D577" t="s">
        <v>36</v>
      </c>
      <c r="E577" t="s">
        <v>1132</v>
      </c>
      <c r="F577" t="s">
        <v>1133</v>
      </c>
      <c r="G577" t="s">
        <v>1134</v>
      </c>
      <c r="H577" t="s">
        <v>276</v>
      </c>
      <c r="I577" t="s">
        <v>277</v>
      </c>
      <c r="J577" t="s">
        <v>307</v>
      </c>
      <c r="K577" t="s">
        <v>1286</v>
      </c>
      <c r="L577" t="s">
        <v>29</v>
      </c>
      <c r="M577" s="1"/>
      <c r="N577" t="s">
        <v>1441</v>
      </c>
      <c r="O577">
        <v>100</v>
      </c>
      <c r="Q577" t="s">
        <v>36</v>
      </c>
      <c r="T577" t="str">
        <f>VLOOKUP(N577,Sheet1!W:X,2,FALSE)</f>
        <v>PASS</v>
      </c>
    </row>
    <row r="578" spans="1:20" x14ac:dyDescent="0.25">
      <c r="A578" t="s">
        <v>957</v>
      </c>
      <c r="B578" t="s">
        <v>21</v>
      </c>
      <c r="C578" t="s">
        <v>36</v>
      </c>
      <c r="D578" t="s">
        <v>36</v>
      </c>
      <c r="E578" t="s">
        <v>1138</v>
      </c>
      <c r="F578" t="s">
        <v>1139</v>
      </c>
      <c r="G578" t="s">
        <v>1140</v>
      </c>
      <c r="H578" t="s">
        <v>276</v>
      </c>
      <c r="I578" t="s">
        <v>277</v>
      </c>
      <c r="J578" t="s">
        <v>307</v>
      </c>
      <c r="K578" t="s">
        <v>1141</v>
      </c>
      <c r="L578" t="s">
        <v>29</v>
      </c>
      <c r="M578" s="13"/>
      <c r="N578" t="s">
        <v>1142</v>
      </c>
      <c r="O578">
        <v>100</v>
      </c>
      <c r="Q578" t="s">
        <v>36</v>
      </c>
      <c r="T578" t="str">
        <f>VLOOKUP(N578,Sheet1!W:X,2,FALSE)</f>
        <v>PASS</v>
      </c>
    </row>
    <row r="579" spans="1:20" x14ac:dyDescent="0.25">
      <c r="A579" t="s">
        <v>957</v>
      </c>
      <c r="B579" t="s">
        <v>36</v>
      </c>
      <c r="C579" t="s">
        <v>36</v>
      </c>
      <c r="D579" t="s">
        <v>36</v>
      </c>
      <c r="E579" t="s">
        <v>1138</v>
      </c>
      <c r="F579" t="s">
        <v>1139</v>
      </c>
      <c r="G579" t="s">
        <v>1140</v>
      </c>
      <c r="H579" t="s">
        <v>276</v>
      </c>
      <c r="I579" t="s">
        <v>277</v>
      </c>
      <c r="J579" t="s">
        <v>307</v>
      </c>
      <c r="K579" t="s">
        <v>1141</v>
      </c>
      <c r="L579" t="s">
        <v>90</v>
      </c>
      <c r="M579" s="1"/>
      <c r="N579" t="s">
        <v>1442</v>
      </c>
      <c r="O579">
        <v>100</v>
      </c>
      <c r="Q579" t="s">
        <v>36</v>
      </c>
      <c r="R579" t="s">
        <v>146</v>
      </c>
      <c r="S579" t="s">
        <v>1443</v>
      </c>
      <c r="T579" t="str">
        <f>VLOOKUP(N579,Sheet1!W:X,2,FALSE)</f>
        <v>PASS</v>
      </c>
    </row>
    <row r="580" spans="1:20" x14ac:dyDescent="0.25">
      <c r="A580" t="s">
        <v>957</v>
      </c>
      <c r="B580" t="s">
        <v>36</v>
      </c>
      <c r="C580" t="s">
        <v>36</v>
      </c>
      <c r="D580" t="s">
        <v>36</v>
      </c>
      <c r="E580" t="s">
        <v>1143</v>
      </c>
      <c r="F580" t="s">
        <v>1144</v>
      </c>
      <c r="G580" t="s">
        <v>1145</v>
      </c>
      <c r="H580" t="s">
        <v>155</v>
      </c>
      <c r="I580" t="s">
        <v>156</v>
      </c>
      <c r="J580" t="s">
        <v>791</v>
      </c>
      <c r="K580" t="s">
        <v>1444</v>
      </c>
      <c r="L580" t="s">
        <v>90</v>
      </c>
      <c r="M580" s="1"/>
      <c r="N580" t="s">
        <v>1445</v>
      </c>
      <c r="O580">
        <v>100</v>
      </c>
      <c r="Q580" t="s">
        <v>36</v>
      </c>
      <c r="T580" t="str">
        <f>VLOOKUP(N580,Sheet1!W:X,2,FALSE)</f>
        <v>PASS</v>
      </c>
    </row>
    <row r="581" spans="1:20" x14ac:dyDescent="0.25">
      <c r="A581" t="s">
        <v>957</v>
      </c>
      <c r="B581" t="s">
        <v>36</v>
      </c>
      <c r="C581" t="s">
        <v>36</v>
      </c>
      <c r="D581" t="s">
        <v>36</v>
      </c>
      <c r="E581" t="s">
        <v>1143</v>
      </c>
      <c r="F581" t="s">
        <v>1144</v>
      </c>
      <c r="G581" t="s">
        <v>1145</v>
      </c>
      <c r="H581" t="s">
        <v>116</v>
      </c>
      <c r="I581" t="s">
        <v>635</v>
      </c>
      <c r="J581" t="s">
        <v>731</v>
      </c>
      <c r="K581" t="s">
        <v>1146</v>
      </c>
      <c r="L581" t="s">
        <v>90</v>
      </c>
      <c r="M581" s="1"/>
      <c r="N581" t="s">
        <v>1446</v>
      </c>
      <c r="O581">
        <v>100</v>
      </c>
      <c r="Q581" t="s">
        <v>36</v>
      </c>
      <c r="T581" t="str">
        <f>VLOOKUP(N581,Sheet1!W:X,2,FALSE)</f>
        <v>PASS</v>
      </c>
    </row>
    <row r="582" spans="1:20" x14ac:dyDescent="0.25">
      <c r="A582" t="s">
        <v>957</v>
      </c>
      <c r="B582" t="s">
        <v>36</v>
      </c>
      <c r="C582" t="s">
        <v>36</v>
      </c>
      <c r="D582" t="s">
        <v>36</v>
      </c>
      <c r="E582" t="s">
        <v>1143</v>
      </c>
      <c r="F582" t="s">
        <v>1144</v>
      </c>
      <c r="G582" t="s">
        <v>1145</v>
      </c>
      <c r="H582" t="s">
        <v>116</v>
      </c>
      <c r="I582" t="s">
        <v>635</v>
      </c>
      <c r="J582" t="s">
        <v>636</v>
      </c>
      <c r="K582" t="s">
        <v>1146</v>
      </c>
      <c r="L582" t="s">
        <v>90</v>
      </c>
      <c r="M582" s="1"/>
      <c r="N582" t="s">
        <v>1447</v>
      </c>
      <c r="O582">
        <v>100</v>
      </c>
      <c r="Q582" t="s">
        <v>36</v>
      </c>
      <c r="T582" t="str">
        <f>VLOOKUP(N582,Sheet1!W:X,2,FALSE)</f>
        <v>PASS</v>
      </c>
    </row>
    <row r="583" spans="1:20" x14ac:dyDescent="0.25">
      <c r="A583" t="s">
        <v>957</v>
      </c>
      <c r="B583" t="s">
        <v>36</v>
      </c>
      <c r="C583" t="s">
        <v>36</v>
      </c>
      <c r="D583" t="s">
        <v>36</v>
      </c>
      <c r="E583" t="s">
        <v>1143</v>
      </c>
      <c r="F583" t="s">
        <v>1144</v>
      </c>
      <c r="G583" t="s">
        <v>1145</v>
      </c>
      <c r="H583" t="s">
        <v>116</v>
      </c>
      <c r="I583" t="s">
        <v>635</v>
      </c>
      <c r="J583" t="s">
        <v>639</v>
      </c>
      <c r="K583" t="s">
        <v>1146</v>
      </c>
      <c r="L583" t="s">
        <v>90</v>
      </c>
      <c r="M583" s="1"/>
      <c r="N583" t="s">
        <v>1448</v>
      </c>
      <c r="O583">
        <v>100</v>
      </c>
      <c r="Q583" t="s">
        <v>36</v>
      </c>
      <c r="T583" t="str">
        <f>VLOOKUP(N583,Sheet1!W:X,2,FALSE)</f>
        <v>PASS</v>
      </c>
    </row>
    <row r="584" spans="1:20" x14ac:dyDescent="0.25">
      <c r="A584" t="s">
        <v>957</v>
      </c>
      <c r="B584" t="s">
        <v>36</v>
      </c>
      <c r="C584" t="s">
        <v>36</v>
      </c>
      <c r="D584" t="s">
        <v>36</v>
      </c>
      <c r="E584" t="s">
        <v>1143</v>
      </c>
      <c r="F584" t="s">
        <v>1144</v>
      </c>
      <c r="G584" t="s">
        <v>1145</v>
      </c>
      <c r="H584" t="s">
        <v>116</v>
      </c>
      <c r="I584" t="s">
        <v>713</v>
      </c>
      <c r="J584" t="s">
        <v>713</v>
      </c>
      <c r="K584" t="s">
        <v>1146</v>
      </c>
      <c r="L584" t="s">
        <v>90</v>
      </c>
      <c r="M584" s="1"/>
      <c r="N584" t="s">
        <v>1449</v>
      </c>
      <c r="O584">
        <v>100</v>
      </c>
      <c r="Q584" t="s">
        <v>36</v>
      </c>
      <c r="T584" t="str">
        <f>VLOOKUP(N584,Sheet1!W:X,2,FALSE)</f>
        <v>PASS</v>
      </c>
    </row>
    <row r="585" spans="1:20" x14ac:dyDescent="0.25">
      <c r="A585" t="s">
        <v>957</v>
      </c>
      <c r="B585" t="s">
        <v>36</v>
      </c>
      <c r="C585" t="s">
        <v>36</v>
      </c>
      <c r="D585" t="s">
        <v>36</v>
      </c>
      <c r="E585" t="s">
        <v>1143</v>
      </c>
      <c r="F585" t="s">
        <v>1144</v>
      </c>
      <c r="G585" t="s">
        <v>1145</v>
      </c>
      <c r="H585" t="s">
        <v>116</v>
      </c>
      <c r="I585" t="s">
        <v>313</v>
      </c>
      <c r="J585" t="s">
        <v>715</v>
      </c>
      <c r="K585" t="s">
        <v>1146</v>
      </c>
      <c r="L585" t="s">
        <v>90</v>
      </c>
      <c r="M585" s="1"/>
      <c r="N585" t="s">
        <v>1450</v>
      </c>
      <c r="O585">
        <v>100</v>
      </c>
      <c r="Q585" t="s">
        <v>36</v>
      </c>
      <c r="T585" t="str">
        <f>VLOOKUP(N585,Sheet1!W:X,2,FALSE)</f>
        <v>PASS</v>
      </c>
    </row>
    <row r="586" spans="1:20" x14ac:dyDescent="0.25">
      <c r="A586" t="s">
        <v>957</v>
      </c>
      <c r="B586" t="s">
        <v>36</v>
      </c>
      <c r="C586" t="s">
        <v>36</v>
      </c>
      <c r="D586" t="s">
        <v>36</v>
      </c>
      <c r="E586" t="s">
        <v>1143</v>
      </c>
      <c r="F586" t="s">
        <v>1144</v>
      </c>
      <c r="G586" t="s">
        <v>1145</v>
      </c>
      <c r="H586" t="s">
        <v>155</v>
      </c>
      <c r="I586" t="s">
        <v>156</v>
      </c>
      <c r="J586" t="s">
        <v>791</v>
      </c>
      <c r="K586" t="s">
        <v>1444</v>
      </c>
      <c r="L586" t="s">
        <v>29</v>
      </c>
      <c r="M586" s="1"/>
      <c r="N586" t="s">
        <v>1451</v>
      </c>
      <c r="O586">
        <v>100</v>
      </c>
      <c r="Q586" t="s">
        <v>36</v>
      </c>
      <c r="T586" t="str">
        <f>VLOOKUP(N586,Sheet1!W:X,2,FALSE)</f>
        <v>PASS</v>
      </c>
    </row>
    <row r="587" spans="1:20" x14ac:dyDescent="0.25">
      <c r="A587" t="s">
        <v>957</v>
      </c>
      <c r="B587" t="s">
        <v>36</v>
      </c>
      <c r="C587" t="s">
        <v>36</v>
      </c>
      <c r="D587" t="s">
        <v>36</v>
      </c>
      <c r="E587" t="s">
        <v>1143</v>
      </c>
      <c r="F587" t="s">
        <v>1144</v>
      </c>
      <c r="G587" t="s">
        <v>1145</v>
      </c>
      <c r="H587" t="s">
        <v>116</v>
      </c>
      <c r="I587" t="s">
        <v>635</v>
      </c>
      <c r="J587" t="s">
        <v>639</v>
      </c>
      <c r="K587" t="s">
        <v>1146</v>
      </c>
      <c r="L587" t="s">
        <v>29</v>
      </c>
      <c r="M587" s="1"/>
      <c r="N587" t="s">
        <v>1452</v>
      </c>
      <c r="O587">
        <v>100</v>
      </c>
      <c r="Q587" t="s">
        <v>36</v>
      </c>
      <c r="T587" t="str">
        <f>VLOOKUP(N587,Sheet1!W:X,2,FALSE)</f>
        <v>PASS</v>
      </c>
    </row>
    <row r="588" spans="1:20" x14ac:dyDescent="0.25">
      <c r="A588" t="s">
        <v>957</v>
      </c>
      <c r="B588" t="s">
        <v>36</v>
      </c>
      <c r="C588" t="s">
        <v>36</v>
      </c>
      <c r="D588" t="s">
        <v>36</v>
      </c>
      <c r="E588" t="s">
        <v>1143</v>
      </c>
      <c r="F588" t="s">
        <v>1144</v>
      </c>
      <c r="G588" t="s">
        <v>1145</v>
      </c>
      <c r="H588" t="s">
        <v>116</v>
      </c>
      <c r="I588" t="s">
        <v>713</v>
      </c>
      <c r="J588" t="s">
        <v>713</v>
      </c>
      <c r="K588" t="s">
        <v>1146</v>
      </c>
      <c r="L588" t="s">
        <v>29</v>
      </c>
      <c r="M588" s="1"/>
      <c r="N588" t="s">
        <v>1453</v>
      </c>
      <c r="O588">
        <v>100</v>
      </c>
      <c r="Q588" t="s">
        <v>36</v>
      </c>
      <c r="T588" t="str">
        <f>VLOOKUP(N588,Sheet1!W:X,2,FALSE)</f>
        <v>PASS</v>
      </c>
    </row>
    <row r="589" spans="1:20" x14ac:dyDescent="0.25">
      <c r="A589" t="s">
        <v>957</v>
      </c>
      <c r="B589" t="s">
        <v>36</v>
      </c>
      <c r="C589" t="s">
        <v>36</v>
      </c>
      <c r="D589" t="s">
        <v>36</v>
      </c>
      <c r="E589" t="s">
        <v>1143</v>
      </c>
      <c r="F589" t="s">
        <v>1144</v>
      </c>
      <c r="G589" t="s">
        <v>1145</v>
      </c>
      <c r="H589" t="s">
        <v>116</v>
      </c>
      <c r="I589" t="s">
        <v>313</v>
      </c>
      <c r="J589" t="s">
        <v>715</v>
      </c>
      <c r="K589" t="s">
        <v>1146</v>
      </c>
      <c r="L589" t="s">
        <v>29</v>
      </c>
      <c r="M589" s="1"/>
      <c r="N589" t="s">
        <v>1454</v>
      </c>
      <c r="O589">
        <v>100</v>
      </c>
      <c r="Q589" t="s">
        <v>36</v>
      </c>
      <c r="T589" t="str">
        <f>VLOOKUP(N589,Sheet1!W:X,2,FALSE)</f>
        <v>PASS</v>
      </c>
    </row>
    <row r="590" spans="1:20" x14ac:dyDescent="0.25">
      <c r="A590" t="s">
        <v>957</v>
      </c>
      <c r="B590" t="s">
        <v>36</v>
      </c>
      <c r="C590" t="s">
        <v>36</v>
      </c>
      <c r="D590" t="s">
        <v>36</v>
      </c>
      <c r="E590" t="s">
        <v>1149</v>
      </c>
      <c r="F590" t="s">
        <v>1150</v>
      </c>
      <c r="G590" t="s">
        <v>1151</v>
      </c>
      <c r="H590" t="s">
        <v>116</v>
      </c>
      <c r="I590" t="s">
        <v>364</v>
      </c>
      <c r="J590" t="s">
        <v>821</v>
      </c>
      <c r="K590" t="s">
        <v>1146</v>
      </c>
      <c r="L590" t="s">
        <v>90</v>
      </c>
      <c r="M590" s="1"/>
      <c r="N590" t="s">
        <v>1455</v>
      </c>
      <c r="O590">
        <v>100</v>
      </c>
      <c r="Q590" t="s">
        <v>36</v>
      </c>
      <c r="T590" t="str">
        <f>VLOOKUP(N590,Sheet1!W:X,2,FALSE)</f>
        <v>PASS</v>
      </c>
    </row>
    <row r="591" spans="1:20" x14ac:dyDescent="0.25">
      <c r="A591" t="s">
        <v>957</v>
      </c>
      <c r="B591" t="s">
        <v>36</v>
      </c>
      <c r="C591" t="s">
        <v>36</v>
      </c>
      <c r="D591" t="s">
        <v>36</v>
      </c>
      <c r="E591" t="s">
        <v>1149</v>
      </c>
      <c r="F591" t="s">
        <v>1150</v>
      </c>
      <c r="G591" t="s">
        <v>1151</v>
      </c>
      <c r="H591" t="s">
        <v>116</v>
      </c>
      <c r="I591" t="s">
        <v>713</v>
      </c>
      <c r="J591" t="s">
        <v>827</v>
      </c>
      <c r="K591" t="s">
        <v>1146</v>
      </c>
      <c r="L591" t="s">
        <v>90</v>
      </c>
      <c r="M591" s="1"/>
      <c r="N591" t="s">
        <v>1456</v>
      </c>
      <c r="O591">
        <v>100</v>
      </c>
      <c r="Q591" t="s">
        <v>36</v>
      </c>
      <c r="T591" t="str">
        <f>VLOOKUP(N591,Sheet1!W:X,2,FALSE)</f>
        <v>PASS</v>
      </c>
    </row>
    <row r="592" spans="1:20" x14ac:dyDescent="0.25">
      <c r="A592" t="s">
        <v>957</v>
      </c>
      <c r="B592" t="s">
        <v>36</v>
      </c>
      <c r="C592" t="s">
        <v>36</v>
      </c>
      <c r="D592" t="s">
        <v>36</v>
      </c>
      <c r="E592" t="s">
        <v>1149</v>
      </c>
      <c r="F592" t="s">
        <v>1150</v>
      </c>
      <c r="G592" t="s">
        <v>1151</v>
      </c>
      <c r="H592" t="s">
        <v>116</v>
      </c>
      <c r="I592" t="s">
        <v>364</v>
      </c>
      <c r="J592" t="s">
        <v>1457</v>
      </c>
      <c r="K592" t="s">
        <v>1458</v>
      </c>
      <c r="L592" t="s">
        <v>90</v>
      </c>
      <c r="M592" s="1"/>
      <c r="N592" t="s">
        <v>1459</v>
      </c>
      <c r="O592">
        <v>100</v>
      </c>
      <c r="Q592" t="s">
        <v>36</v>
      </c>
      <c r="T592" t="str">
        <f>VLOOKUP(N592,Sheet1!W:X,2,FALSE)</f>
        <v>PASS</v>
      </c>
    </row>
    <row r="593" spans="1:20" x14ac:dyDescent="0.25">
      <c r="A593" t="s">
        <v>957</v>
      </c>
      <c r="B593" t="s">
        <v>36</v>
      </c>
      <c r="C593" t="s">
        <v>36</v>
      </c>
      <c r="D593" t="s">
        <v>36</v>
      </c>
      <c r="E593" t="s">
        <v>1149</v>
      </c>
      <c r="F593" t="s">
        <v>1150</v>
      </c>
      <c r="G593" t="s">
        <v>1151</v>
      </c>
      <c r="H593" t="s">
        <v>116</v>
      </c>
      <c r="I593" t="s">
        <v>364</v>
      </c>
      <c r="J593" t="s">
        <v>821</v>
      </c>
      <c r="K593" t="s">
        <v>1146</v>
      </c>
      <c r="L593" t="s">
        <v>29</v>
      </c>
      <c r="M593" s="1"/>
      <c r="N593" t="s">
        <v>1460</v>
      </c>
      <c r="O593">
        <v>100</v>
      </c>
      <c r="Q593" t="s">
        <v>36</v>
      </c>
      <c r="T593" t="str">
        <f>VLOOKUP(N593,Sheet1!W:X,2,FALSE)</f>
        <v>PASS</v>
      </c>
    </row>
    <row r="594" spans="1:20" x14ac:dyDescent="0.25">
      <c r="A594" t="s">
        <v>957</v>
      </c>
      <c r="B594" t="s">
        <v>21</v>
      </c>
      <c r="C594" t="s">
        <v>36</v>
      </c>
      <c r="D594" t="s">
        <v>36</v>
      </c>
      <c r="E594" t="s">
        <v>1155</v>
      </c>
      <c r="F594" t="s">
        <v>1156</v>
      </c>
      <c r="G594" t="s">
        <v>1157</v>
      </c>
      <c r="H594" t="s">
        <v>116</v>
      </c>
      <c r="I594" t="s">
        <v>364</v>
      </c>
      <c r="J594" t="s">
        <v>821</v>
      </c>
      <c r="K594" t="s">
        <v>199</v>
      </c>
      <c r="L594" t="s">
        <v>90</v>
      </c>
      <c r="N594" t="s">
        <v>1158</v>
      </c>
      <c r="O594">
        <v>100</v>
      </c>
      <c r="Q594" t="s">
        <v>36</v>
      </c>
      <c r="T594" t="str">
        <f>VLOOKUP(N594,Sheet1!W:X,2,FALSE)</f>
        <v>PASS</v>
      </c>
    </row>
    <row r="595" spans="1:20" x14ac:dyDescent="0.25">
      <c r="A595" t="s">
        <v>957</v>
      </c>
      <c r="B595" t="s">
        <v>21</v>
      </c>
      <c r="C595" t="s">
        <v>36</v>
      </c>
      <c r="D595" t="s">
        <v>36</v>
      </c>
      <c r="E595" t="s">
        <v>1155</v>
      </c>
      <c r="F595" t="s">
        <v>1156</v>
      </c>
      <c r="G595" t="s">
        <v>1157</v>
      </c>
      <c r="H595" t="s">
        <v>116</v>
      </c>
      <c r="I595" t="s">
        <v>713</v>
      </c>
      <c r="J595" t="s">
        <v>827</v>
      </c>
      <c r="K595" t="s">
        <v>199</v>
      </c>
      <c r="L595" t="s">
        <v>90</v>
      </c>
      <c r="N595" t="s">
        <v>1159</v>
      </c>
      <c r="O595">
        <v>100</v>
      </c>
      <c r="Q595" t="s">
        <v>36</v>
      </c>
      <c r="T595" t="str">
        <f>VLOOKUP(N595,Sheet1!W:X,2,FALSE)</f>
        <v>PASS</v>
      </c>
    </row>
    <row r="596" spans="1:20" x14ac:dyDescent="0.25">
      <c r="A596" t="s">
        <v>957</v>
      </c>
      <c r="B596" t="s">
        <v>21</v>
      </c>
      <c r="C596" t="s">
        <v>36</v>
      </c>
      <c r="D596" t="s">
        <v>36</v>
      </c>
      <c r="E596" t="s">
        <v>1155</v>
      </c>
      <c r="F596" t="s">
        <v>1156</v>
      </c>
      <c r="G596" t="s">
        <v>1157</v>
      </c>
      <c r="H596" t="s">
        <v>116</v>
      </c>
      <c r="I596" t="s">
        <v>313</v>
      </c>
      <c r="J596" t="s">
        <v>1153</v>
      </c>
      <c r="K596" t="s">
        <v>199</v>
      </c>
      <c r="L596" t="s">
        <v>90</v>
      </c>
      <c r="N596" t="s">
        <v>1160</v>
      </c>
      <c r="O596">
        <v>100</v>
      </c>
      <c r="Q596" t="s">
        <v>36</v>
      </c>
      <c r="T596" t="str">
        <f>VLOOKUP(N596,Sheet1!W:X,2,FALSE)</f>
        <v>PASS</v>
      </c>
    </row>
    <row r="597" spans="1:20" x14ac:dyDescent="0.25">
      <c r="A597" t="s">
        <v>957</v>
      </c>
      <c r="B597" t="s">
        <v>21</v>
      </c>
      <c r="C597" t="s">
        <v>36</v>
      </c>
      <c r="D597" t="s">
        <v>36</v>
      </c>
      <c r="E597" t="s">
        <v>1155</v>
      </c>
      <c r="F597" t="s">
        <v>1156</v>
      </c>
      <c r="G597" t="s">
        <v>1157</v>
      </c>
      <c r="H597" t="s">
        <v>116</v>
      </c>
      <c r="I597" t="s">
        <v>364</v>
      </c>
      <c r="J597" t="s">
        <v>821</v>
      </c>
      <c r="K597" t="s">
        <v>199</v>
      </c>
      <c r="L597" t="s">
        <v>29</v>
      </c>
      <c r="N597" t="s">
        <v>1161</v>
      </c>
      <c r="O597">
        <v>100</v>
      </c>
      <c r="Q597" t="s">
        <v>36</v>
      </c>
      <c r="T597" t="str">
        <f>VLOOKUP(N597,Sheet1!W:X,2,FALSE)</f>
        <v>PASS</v>
      </c>
    </row>
    <row r="598" spans="1:20" x14ac:dyDescent="0.25">
      <c r="A598" t="s">
        <v>957</v>
      </c>
      <c r="B598" t="s">
        <v>21</v>
      </c>
      <c r="C598" t="s">
        <v>21</v>
      </c>
      <c r="D598" t="s">
        <v>36</v>
      </c>
      <c r="E598" t="s">
        <v>1155</v>
      </c>
      <c r="F598" t="s">
        <v>1156</v>
      </c>
      <c r="G598" t="s">
        <v>1157</v>
      </c>
      <c r="H598" t="s">
        <v>116</v>
      </c>
      <c r="I598" t="s">
        <v>713</v>
      </c>
      <c r="J598" t="s">
        <v>827</v>
      </c>
      <c r="K598" t="s">
        <v>199</v>
      </c>
      <c r="L598" t="s">
        <v>29</v>
      </c>
      <c r="N598" t="s">
        <v>1162</v>
      </c>
      <c r="O598">
        <v>100</v>
      </c>
      <c r="Q598" t="s">
        <v>36</v>
      </c>
      <c r="R598" t="s">
        <v>101</v>
      </c>
      <c r="T598" t="str">
        <f>VLOOKUP(N598,Sheet1!W:X,2,FALSE)</f>
        <v>PASS</v>
      </c>
    </row>
    <row r="599" spans="1:20" x14ac:dyDescent="0.25">
      <c r="A599" t="s">
        <v>957</v>
      </c>
      <c r="B599" t="s">
        <v>21</v>
      </c>
      <c r="C599" t="s">
        <v>21</v>
      </c>
      <c r="D599" t="s">
        <v>36</v>
      </c>
      <c r="E599" t="s">
        <v>1155</v>
      </c>
      <c r="F599" t="s">
        <v>1156</v>
      </c>
      <c r="G599" t="s">
        <v>1157</v>
      </c>
      <c r="H599" t="s">
        <v>116</v>
      </c>
      <c r="I599" t="s">
        <v>313</v>
      </c>
      <c r="J599" t="s">
        <v>1153</v>
      </c>
      <c r="K599" t="s">
        <v>199</v>
      </c>
      <c r="L599" t="s">
        <v>29</v>
      </c>
      <c r="N599" t="s">
        <v>1163</v>
      </c>
      <c r="O599">
        <v>100</v>
      </c>
      <c r="Q599" t="s">
        <v>36</v>
      </c>
      <c r="R599" t="s">
        <v>101</v>
      </c>
      <c r="T599" t="str">
        <f>VLOOKUP(N599,Sheet1!W:X,2,FALSE)</f>
        <v>PASS</v>
      </c>
    </row>
    <row r="600" spans="1:20" x14ac:dyDescent="0.25">
      <c r="A600" t="s">
        <v>957</v>
      </c>
      <c r="B600" t="s">
        <v>36</v>
      </c>
      <c r="C600" t="s">
        <v>36</v>
      </c>
      <c r="D600" t="s">
        <v>36</v>
      </c>
      <c r="E600" t="s">
        <v>1164</v>
      </c>
      <c r="F600" t="s">
        <v>1165</v>
      </c>
      <c r="G600" t="s">
        <v>1166</v>
      </c>
      <c r="H600" t="s">
        <v>116</v>
      </c>
      <c r="I600" t="s">
        <v>127</v>
      </c>
      <c r="J600" t="s">
        <v>128</v>
      </c>
      <c r="K600" t="s">
        <v>1168</v>
      </c>
      <c r="L600" t="s">
        <v>90</v>
      </c>
      <c r="M600" s="1"/>
      <c r="N600" t="s">
        <v>1462</v>
      </c>
      <c r="O600">
        <v>100</v>
      </c>
      <c r="Q600" t="s">
        <v>36</v>
      </c>
      <c r="T600" t="str">
        <f>VLOOKUP(N600,Sheet1!W:X,2,FALSE)</f>
        <v>PASS</v>
      </c>
    </row>
    <row r="601" spans="1:20" x14ac:dyDescent="0.25">
      <c r="A601" t="s">
        <v>957</v>
      </c>
      <c r="B601" t="s">
        <v>36</v>
      </c>
      <c r="C601" t="s">
        <v>36</v>
      </c>
      <c r="D601" t="s">
        <v>36</v>
      </c>
      <c r="E601" t="s">
        <v>1171</v>
      </c>
      <c r="F601" t="s">
        <v>1172</v>
      </c>
      <c r="G601" t="s">
        <v>1173</v>
      </c>
      <c r="H601" t="s">
        <v>116</v>
      </c>
      <c r="I601" t="s">
        <v>635</v>
      </c>
      <c r="J601" t="s">
        <v>731</v>
      </c>
      <c r="K601" t="s">
        <v>721</v>
      </c>
      <c r="L601" t="s">
        <v>29</v>
      </c>
      <c r="M601" s="1"/>
      <c r="N601" t="s">
        <v>1463</v>
      </c>
      <c r="O601">
        <v>100</v>
      </c>
      <c r="Q601" s="30" t="s">
        <v>36</v>
      </c>
      <c r="T601" t="str">
        <f>VLOOKUP(N601,Sheet1!W:X,2,FALSE)</f>
        <v>Pass with Condition</v>
      </c>
    </row>
    <row r="602" spans="1:20" x14ac:dyDescent="0.25">
      <c r="A602" t="s">
        <v>957</v>
      </c>
      <c r="B602" t="s">
        <v>36</v>
      </c>
      <c r="C602" t="s">
        <v>36</v>
      </c>
      <c r="D602" t="s">
        <v>36</v>
      </c>
      <c r="E602" t="s">
        <v>1464</v>
      </c>
      <c r="F602" t="s">
        <v>1465</v>
      </c>
      <c r="G602" t="s">
        <v>1466</v>
      </c>
      <c r="H602" t="s">
        <v>155</v>
      </c>
      <c r="I602" t="s">
        <v>156</v>
      </c>
      <c r="J602" t="s">
        <v>388</v>
      </c>
      <c r="K602" t="s">
        <v>1467</v>
      </c>
      <c r="L602" t="s">
        <v>29</v>
      </c>
      <c r="M602" s="1"/>
      <c r="N602" t="s">
        <v>1468</v>
      </c>
      <c r="O602">
        <v>100</v>
      </c>
      <c r="Q602" t="s">
        <v>36</v>
      </c>
      <c r="T602" t="str">
        <f>VLOOKUP(N602,Sheet1!W:X,2,FALSE)</f>
        <v>PASS</v>
      </c>
    </row>
    <row r="603" spans="1:20" x14ac:dyDescent="0.25">
      <c r="A603" t="s">
        <v>957</v>
      </c>
      <c r="B603" t="s">
        <v>36</v>
      </c>
      <c r="C603" t="s">
        <v>36</v>
      </c>
      <c r="D603" t="s">
        <v>36</v>
      </c>
      <c r="E603" t="s">
        <v>1469</v>
      </c>
      <c r="F603" t="s">
        <v>1470</v>
      </c>
      <c r="G603" t="s">
        <v>1471</v>
      </c>
      <c r="H603" t="s">
        <v>155</v>
      </c>
      <c r="I603" t="s">
        <v>156</v>
      </c>
      <c r="J603" t="s">
        <v>1472</v>
      </c>
      <c r="K603" t="s">
        <v>1473</v>
      </c>
      <c r="L603" t="s">
        <v>90</v>
      </c>
      <c r="M603" s="1"/>
      <c r="N603" t="s">
        <v>1474</v>
      </c>
      <c r="O603">
        <v>100</v>
      </c>
      <c r="Q603" t="s">
        <v>36</v>
      </c>
      <c r="T603" t="str">
        <f>VLOOKUP(N603,Sheet1!W:X,2,FALSE)</f>
        <v>PASS</v>
      </c>
    </row>
    <row r="604" spans="1:20" x14ac:dyDescent="0.25">
      <c r="A604" t="s">
        <v>957</v>
      </c>
      <c r="B604" t="s">
        <v>36</v>
      </c>
      <c r="C604" t="s">
        <v>36</v>
      </c>
      <c r="D604" t="s">
        <v>36</v>
      </c>
      <c r="E604" t="s">
        <v>1469</v>
      </c>
      <c r="F604" t="s">
        <v>1470</v>
      </c>
      <c r="G604" t="s">
        <v>1471</v>
      </c>
      <c r="H604" t="s">
        <v>155</v>
      </c>
      <c r="I604" t="s">
        <v>156</v>
      </c>
      <c r="J604" t="s">
        <v>1472</v>
      </c>
      <c r="K604" t="s">
        <v>1473</v>
      </c>
      <c r="L604" t="s">
        <v>29</v>
      </c>
      <c r="M604" s="1"/>
      <c r="N604" t="s">
        <v>1475</v>
      </c>
      <c r="O604">
        <v>100</v>
      </c>
      <c r="Q604" t="s">
        <v>36</v>
      </c>
      <c r="T604" t="str">
        <f>VLOOKUP(N604,Sheet1!W:X,2,FALSE)</f>
        <v>PASS</v>
      </c>
    </row>
    <row r="605" spans="1:20" x14ac:dyDescent="0.25">
      <c r="A605" t="s">
        <v>957</v>
      </c>
      <c r="B605" t="s">
        <v>21</v>
      </c>
      <c r="C605" t="s">
        <v>36</v>
      </c>
      <c r="D605" t="s">
        <v>36</v>
      </c>
      <c r="E605" t="s">
        <v>1177</v>
      </c>
      <c r="F605" t="s">
        <v>1178</v>
      </c>
      <c r="G605" t="s">
        <v>1179</v>
      </c>
      <c r="H605" t="s">
        <v>116</v>
      </c>
      <c r="I605" t="s">
        <v>635</v>
      </c>
      <c r="J605" t="s">
        <v>731</v>
      </c>
      <c r="K605" t="s">
        <v>1180</v>
      </c>
      <c r="L605" t="s">
        <v>90</v>
      </c>
      <c r="N605" t="s">
        <v>1181</v>
      </c>
      <c r="O605">
        <v>100</v>
      </c>
      <c r="Q605" t="s">
        <v>36</v>
      </c>
      <c r="T605" t="str">
        <f>VLOOKUP(N605,Sheet1!W:X,2,FALSE)</f>
        <v>PASS</v>
      </c>
    </row>
    <row r="606" spans="1:20" x14ac:dyDescent="0.25">
      <c r="A606" t="s">
        <v>957</v>
      </c>
      <c r="B606" t="s">
        <v>36</v>
      </c>
      <c r="C606" t="s">
        <v>36</v>
      </c>
      <c r="D606" t="s">
        <v>36</v>
      </c>
      <c r="E606" t="s">
        <v>1177</v>
      </c>
      <c r="F606" t="s">
        <v>1178</v>
      </c>
      <c r="G606" t="s">
        <v>1179</v>
      </c>
      <c r="H606" t="s">
        <v>155</v>
      </c>
      <c r="I606" t="s">
        <v>156</v>
      </c>
      <c r="J606" t="s">
        <v>1033</v>
      </c>
      <c r="K606" t="s">
        <v>1476</v>
      </c>
      <c r="L606" t="s">
        <v>90</v>
      </c>
      <c r="M606" s="1"/>
      <c r="N606" t="s">
        <v>1477</v>
      </c>
      <c r="O606">
        <v>100</v>
      </c>
      <c r="Q606" t="s">
        <v>36</v>
      </c>
      <c r="T606" t="str">
        <f>VLOOKUP(N606,Sheet1!W:X,2,FALSE)</f>
        <v>PASS</v>
      </c>
    </row>
    <row r="607" spans="1:20" x14ac:dyDescent="0.25">
      <c r="A607" t="s">
        <v>957</v>
      </c>
      <c r="B607" t="s">
        <v>36</v>
      </c>
      <c r="C607" t="s">
        <v>36</v>
      </c>
      <c r="D607" t="s">
        <v>36</v>
      </c>
      <c r="E607" t="s">
        <v>1177</v>
      </c>
      <c r="F607" t="s">
        <v>1178</v>
      </c>
      <c r="G607" t="s">
        <v>1179</v>
      </c>
      <c r="H607" t="s">
        <v>116</v>
      </c>
      <c r="I607" t="s">
        <v>127</v>
      </c>
      <c r="J607" t="s">
        <v>1040</v>
      </c>
      <c r="K607" t="s">
        <v>1180</v>
      </c>
      <c r="L607" t="s">
        <v>90</v>
      </c>
      <c r="M607" s="1"/>
      <c r="N607" t="s">
        <v>1478</v>
      </c>
      <c r="O607">
        <v>100</v>
      </c>
      <c r="Q607" t="s">
        <v>36</v>
      </c>
      <c r="T607" t="str">
        <f>VLOOKUP(N607,Sheet1!W:X,2,FALSE)</f>
        <v>PASS</v>
      </c>
    </row>
    <row r="608" spans="1:20" x14ac:dyDescent="0.25">
      <c r="A608" t="s">
        <v>957</v>
      </c>
      <c r="B608" t="s">
        <v>36</v>
      </c>
      <c r="C608" t="s">
        <v>36</v>
      </c>
      <c r="D608" t="s">
        <v>36</v>
      </c>
      <c r="E608" t="s">
        <v>1177</v>
      </c>
      <c r="F608" t="s">
        <v>1178</v>
      </c>
      <c r="G608" t="s">
        <v>1179</v>
      </c>
      <c r="H608" t="s">
        <v>116</v>
      </c>
      <c r="I608" t="s">
        <v>635</v>
      </c>
      <c r="J608" t="s">
        <v>636</v>
      </c>
      <c r="K608" t="s">
        <v>1180</v>
      </c>
      <c r="L608" t="s">
        <v>90</v>
      </c>
      <c r="M608" s="1"/>
      <c r="N608" t="s">
        <v>1479</v>
      </c>
      <c r="O608">
        <v>100</v>
      </c>
      <c r="Q608" t="s">
        <v>36</v>
      </c>
      <c r="T608" t="str">
        <f>VLOOKUP(N608,Sheet1!W:X,2,FALSE)</f>
        <v>PASS</v>
      </c>
    </row>
    <row r="609" spans="1:20" x14ac:dyDescent="0.25">
      <c r="A609" t="s">
        <v>957</v>
      </c>
      <c r="B609" t="s">
        <v>36</v>
      </c>
      <c r="C609" t="s">
        <v>36</v>
      </c>
      <c r="D609" t="s">
        <v>36</v>
      </c>
      <c r="E609" t="s">
        <v>1177</v>
      </c>
      <c r="F609" t="s">
        <v>1178</v>
      </c>
      <c r="G609" t="s">
        <v>1179</v>
      </c>
      <c r="H609" t="s">
        <v>116</v>
      </c>
      <c r="I609" t="s">
        <v>635</v>
      </c>
      <c r="J609" t="s">
        <v>639</v>
      </c>
      <c r="K609" t="s">
        <v>1180</v>
      </c>
      <c r="L609" t="s">
        <v>90</v>
      </c>
      <c r="M609" s="1"/>
      <c r="N609" t="s">
        <v>1480</v>
      </c>
      <c r="O609">
        <v>100</v>
      </c>
      <c r="Q609" t="s">
        <v>36</v>
      </c>
      <c r="T609" t="str">
        <f>VLOOKUP(N609,Sheet1!W:X,2,FALSE)</f>
        <v>PASS</v>
      </c>
    </row>
    <row r="610" spans="1:20" x14ac:dyDescent="0.25">
      <c r="A610" t="s">
        <v>957</v>
      </c>
      <c r="B610" t="s">
        <v>36</v>
      </c>
      <c r="C610" t="s">
        <v>36</v>
      </c>
      <c r="D610" t="s">
        <v>36</v>
      </c>
      <c r="E610" t="s">
        <v>1177</v>
      </c>
      <c r="F610" t="s">
        <v>1178</v>
      </c>
      <c r="G610" t="s">
        <v>1179</v>
      </c>
      <c r="H610" t="s">
        <v>116</v>
      </c>
      <c r="I610" t="s">
        <v>713</v>
      </c>
      <c r="J610" t="s">
        <v>713</v>
      </c>
      <c r="K610" t="s">
        <v>1481</v>
      </c>
      <c r="L610" t="s">
        <v>90</v>
      </c>
      <c r="M610" s="1"/>
      <c r="N610" t="s">
        <v>1482</v>
      </c>
      <c r="O610">
        <v>100</v>
      </c>
      <c r="Q610" t="s">
        <v>36</v>
      </c>
      <c r="T610" t="str">
        <f>VLOOKUP(N610,Sheet1!W:X,2,FALSE)</f>
        <v>PASS</v>
      </c>
    </row>
    <row r="611" spans="1:20" x14ac:dyDescent="0.25">
      <c r="A611" t="s">
        <v>957</v>
      </c>
      <c r="B611" t="s">
        <v>36</v>
      </c>
      <c r="C611" t="s">
        <v>36</v>
      </c>
      <c r="D611" t="s">
        <v>36</v>
      </c>
      <c r="E611" t="s">
        <v>1177</v>
      </c>
      <c r="F611" t="s">
        <v>1178</v>
      </c>
      <c r="G611" t="s">
        <v>1179</v>
      </c>
      <c r="H611" t="s">
        <v>116</v>
      </c>
      <c r="I611" t="s">
        <v>313</v>
      </c>
      <c r="J611" t="s">
        <v>715</v>
      </c>
      <c r="K611" t="s">
        <v>1180</v>
      </c>
      <c r="L611" t="s">
        <v>90</v>
      </c>
      <c r="M611" s="1"/>
      <c r="N611" t="s">
        <v>1483</v>
      </c>
      <c r="O611">
        <v>100</v>
      </c>
      <c r="Q611" t="s">
        <v>36</v>
      </c>
      <c r="T611" t="str">
        <f>VLOOKUP(N611,Sheet1!W:X,2,FALSE)</f>
        <v>PASS</v>
      </c>
    </row>
    <row r="612" spans="1:20" x14ac:dyDescent="0.25">
      <c r="A612" t="s">
        <v>957</v>
      </c>
      <c r="B612" t="s">
        <v>36</v>
      </c>
      <c r="C612" t="s">
        <v>36</v>
      </c>
      <c r="D612" t="s">
        <v>36</v>
      </c>
      <c r="E612" t="s">
        <v>1177</v>
      </c>
      <c r="F612" t="s">
        <v>1178</v>
      </c>
      <c r="G612" t="s">
        <v>1179</v>
      </c>
      <c r="H612" t="s">
        <v>155</v>
      </c>
      <c r="I612" t="s">
        <v>156</v>
      </c>
      <c r="J612" t="s">
        <v>1033</v>
      </c>
      <c r="K612" t="s">
        <v>1476</v>
      </c>
      <c r="L612" t="s">
        <v>29</v>
      </c>
      <c r="M612" s="1"/>
      <c r="N612" t="s">
        <v>1484</v>
      </c>
      <c r="O612">
        <v>100</v>
      </c>
      <c r="Q612" t="s">
        <v>36</v>
      </c>
      <c r="T612" t="str">
        <f>VLOOKUP(N612,Sheet1!W:X,2,FALSE)</f>
        <v>PASS</v>
      </c>
    </row>
    <row r="613" spans="1:20" x14ac:dyDescent="0.25">
      <c r="A613" t="s">
        <v>957</v>
      </c>
      <c r="B613" t="s">
        <v>36</v>
      </c>
      <c r="C613" t="s">
        <v>36</v>
      </c>
      <c r="D613" t="s">
        <v>36</v>
      </c>
      <c r="E613" t="s">
        <v>1177</v>
      </c>
      <c r="F613" t="s">
        <v>1178</v>
      </c>
      <c r="G613" t="s">
        <v>1179</v>
      </c>
      <c r="H613" t="s">
        <v>116</v>
      </c>
      <c r="I613" t="s">
        <v>127</v>
      </c>
      <c r="J613" t="s">
        <v>1040</v>
      </c>
      <c r="K613" t="s">
        <v>1180</v>
      </c>
      <c r="L613" t="s">
        <v>29</v>
      </c>
      <c r="M613" s="1"/>
      <c r="N613" t="s">
        <v>1485</v>
      </c>
      <c r="O613">
        <v>100</v>
      </c>
      <c r="Q613" t="s">
        <v>36</v>
      </c>
      <c r="T613" t="str">
        <f>VLOOKUP(N613,Sheet1!W:X,2,FALSE)</f>
        <v>PASS</v>
      </c>
    </row>
    <row r="614" spans="1:20" x14ac:dyDescent="0.25">
      <c r="A614" t="s">
        <v>957</v>
      </c>
      <c r="B614" t="s">
        <v>36</v>
      </c>
      <c r="C614" t="s">
        <v>36</v>
      </c>
      <c r="D614" t="s">
        <v>36</v>
      </c>
      <c r="E614" t="s">
        <v>1177</v>
      </c>
      <c r="F614" t="s">
        <v>1178</v>
      </c>
      <c r="G614" t="s">
        <v>1179</v>
      </c>
      <c r="H614" t="s">
        <v>116</v>
      </c>
      <c r="I614" t="s">
        <v>635</v>
      </c>
      <c r="J614" t="s">
        <v>731</v>
      </c>
      <c r="K614" t="s">
        <v>1180</v>
      </c>
      <c r="L614" t="s">
        <v>29</v>
      </c>
      <c r="M614" s="1"/>
      <c r="N614" t="s">
        <v>1486</v>
      </c>
      <c r="O614">
        <v>100</v>
      </c>
      <c r="Q614" t="s">
        <v>36</v>
      </c>
      <c r="T614" t="str">
        <f>VLOOKUP(N614,Sheet1!W:X,2,FALSE)</f>
        <v>PASS</v>
      </c>
    </row>
    <row r="615" spans="1:20" x14ac:dyDescent="0.25">
      <c r="A615" t="s">
        <v>957</v>
      </c>
      <c r="B615" t="s">
        <v>36</v>
      </c>
      <c r="C615" t="s">
        <v>36</v>
      </c>
      <c r="D615" t="s">
        <v>36</v>
      </c>
      <c r="E615" t="s">
        <v>1177</v>
      </c>
      <c r="F615" t="s">
        <v>1178</v>
      </c>
      <c r="G615" t="s">
        <v>1179</v>
      </c>
      <c r="H615" t="s">
        <v>116</v>
      </c>
      <c r="I615" t="s">
        <v>635</v>
      </c>
      <c r="J615" t="s">
        <v>636</v>
      </c>
      <c r="K615" t="s">
        <v>1180</v>
      </c>
      <c r="L615" t="s">
        <v>29</v>
      </c>
      <c r="M615" s="1"/>
      <c r="N615" t="s">
        <v>1487</v>
      </c>
      <c r="O615">
        <v>100</v>
      </c>
      <c r="Q615" t="s">
        <v>36</v>
      </c>
      <c r="T615" t="str">
        <f>VLOOKUP(N615,Sheet1!W:X,2,FALSE)</f>
        <v>PASS</v>
      </c>
    </row>
    <row r="616" spans="1:20" x14ac:dyDescent="0.25">
      <c r="A616" t="s">
        <v>957</v>
      </c>
      <c r="B616" t="s">
        <v>36</v>
      </c>
      <c r="C616" t="s">
        <v>36</v>
      </c>
      <c r="D616" t="s">
        <v>36</v>
      </c>
      <c r="E616" t="s">
        <v>1177</v>
      </c>
      <c r="F616" t="s">
        <v>1178</v>
      </c>
      <c r="G616" t="s">
        <v>1179</v>
      </c>
      <c r="H616" t="s">
        <v>116</v>
      </c>
      <c r="I616" t="s">
        <v>635</v>
      </c>
      <c r="J616" t="s">
        <v>639</v>
      </c>
      <c r="K616" t="s">
        <v>1180</v>
      </c>
      <c r="L616" t="s">
        <v>29</v>
      </c>
      <c r="M616" s="1"/>
      <c r="N616" t="s">
        <v>1488</v>
      </c>
      <c r="O616">
        <v>100</v>
      </c>
      <c r="Q616" t="s">
        <v>36</v>
      </c>
      <c r="T616" t="str">
        <f>VLOOKUP(N616,Sheet1!W:X,2,FALSE)</f>
        <v>PASS</v>
      </c>
    </row>
    <row r="617" spans="1:20" x14ac:dyDescent="0.25">
      <c r="A617" t="s">
        <v>957</v>
      </c>
      <c r="B617" t="s">
        <v>36</v>
      </c>
      <c r="C617" t="s">
        <v>36</v>
      </c>
      <c r="D617" t="s">
        <v>36</v>
      </c>
      <c r="E617" t="s">
        <v>1177</v>
      </c>
      <c r="F617" t="s">
        <v>1178</v>
      </c>
      <c r="G617" t="s">
        <v>1179</v>
      </c>
      <c r="H617" t="s">
        <v>116</v>
      </c>
      <c r="I617" t="s">
        <v>713</v>
      </c>
      <c r="J617" t="s">
        <v>713</v>
      </c>
      <c r="K617" t="s">
        <v>1481</v>
      </c>
      <c r="L617" t="s">
        <v>29</v>
      </c>
      <c r="M617" s="1"/>
      <c r="N617" t="s">
        <v>1489</v>
      </c>
      <c r="O617">
        <v>100</v>
      </c>
      <c r="Q617" t="s">
        <v>36</v>
      </c>
      <c r="T617" t="str">
        <f>VLOOKUP(N617,Sheet1!W:X,2,FALSE)</f>
        <v>PASS</v>
      </c>
    </row>
    <row r="618" spans="1:20" x14ac:dyDescent="0.25">
      <c r="A618" t="s">
        <v>957</v>
      </c>
      <c r="B618" t="s">
        <v>36</v>
      </c>
      <c r="C618" t="s">
        <v>36</v>
      </c>
      <c r="D618" t="s">
        <v>36</v>
      </c>
      <c r="E618" t="s">
        <v>1177</v>
      </c>
      <c r="F618" t="s">
        <v>1178</v>
      </c>
      <c r="G618" t="s">
        <v>1179</v>
      </c>
      <c r="H618" t="s">
        <v>116</v>
      </c>
      <c r="I618" t="s">
        <v>313</v>
      </c>
      <c r="J618" t="s">
        <v>715</v>
      </c>
      <c r="K618" t="s">
        <v>1180</v>
      </c>
      <c r="L618" t="s">
        <v>29</v>
      </c>
      <c r="M618" s="1"/>
      <c r="N618" t="s">
        <v>1490</v>
      </c>
      <c r="O618">
        <v>100</v>
      </c>
      <c r="Q618" t="s">
        <v>36</v>
      </c>
      <c r="T618" t="str">
        <f>VLOOKUP(N618,Sheet1!W:X,2,FALSE)</f>
        <v>PASS</v>
      </c>
    </row>
    <row r="619" spans="1:20" x14ac:dyDescent="0.25">
      <c r="A619" t="s">
        <v>957</v>
      </c>
      <c r="B619" t="s">
        <v>21</v>
      </c>
      <c r="C619" t="s">
        <v>36</v>
      </c>
      <c r="D619" t="s">
        <v>36</v>
      </c>
      <c r="E619" t="s">
        <v>1182</v>
      </c>
      <c r="F619" t="s">
        <v>1183</v>
      </c>
      <c r="G619" t="s">
        <v>1184</v>
      </c>
      <c r="H619" t="s">
        <v>116</v>
      </c>
      <c r="I619" t="s">
        <v>364</v>
      </c>
      <c r="J619" t="s">
        <v>1185</v>
      </c>
      <c r="K619" t="s">
        <v>1180</v>
      </c>
      <c r="L619" t="s">
        <v>29</v>
      </c>
      <c r="N619" t="s">
        <v>1186</v>
      </c>
      <c r="O619">
        <v>100</v>
      </c>
      <c r="Q619" t="s">
        <v>36</v>
      </c>
      <c r="T619" t="str">
        <f>VLOOKUP(N619,Sheet1!W:X,2,FALSE)</f>
        <v>PASS</v>
      </c>
    </row>
    <row r="620" spans="1:20" x14ac:dyDescent="0.25">
      <c r="A620" t="s">
        <v>957</v>
      </c>
      <c r="B620" t="s">
        <v>36</v>
      </c>
      <c r="C620" t="s">
        <v>36</v>
      </c>
      <c r="D620" t="s">
        <v>36</v>
      </c>
      <c r="E620" t="s">
        <v>1182</v>
      </c>
      <c r="F620" t="s">
        <v>1183</v>
      </c>
      <c r="G620" t="s">
        <v>1184</v>
      </c>
      <c r="H620" t="s">
        <v>116</v>
      </c>
      <c r="I620" t="s">
        <v>364</v>
      </c>
      <c r="J620" t="s">
        <v>1185</v>
      </c>
      <c r="K620" t="s">
        <v>1180</v>
      </c>
      <c r="L620" t="s">
        <v>90</v>
      </c>
      <c r="M620" s="1"/>
      <c r="N620" t="s">
        <v>1491</v>
      </c>
      <c r="O620">
        <v>100</v>
      </c>
      <c r="Q620" t="s">
        <v>36</v>
      </c>
      <c r="T620" t="str">
        <f>VLOOKUP(N620,Sheet1!W:X,2,FALSE)</f>
        <v>PASS</v>
      </c>
    </row>
    <row r="621" spans="1:20" x14ac:dyDescent="0.25">
      <c r="A621" t="s">
        <v>957</v>
      </c>
      <c r="B621" t="s">
        <v>36</v>
      </c>
      <c r="C621" t="s">
        <v>36</v>
      </c>
      <c r="D621" t="s">
        <v>36</v>
      </c>
      <c r="E621" t="s">
        <v>1492</v>
      </c>
      <c r="F621" t="s">
        <v>1493</v>
      </c>
      <c r="G621" t="s">
        <v>1494</v>
      </c>
      <c r="H621" t="s">
        <v>116</v>
      </c>
      <c r="I621" t="s">
        <v>635</v>
      </c>
      <c r="J621" t="s">
        <v>1081</v>
      </c>
      <c r="K621" t="s">
        <v>1495</v>
      </c>
      <c r="L621" t="s">
        <v>90</v>
      </c>
      <c r="M621" s="1"/>
      <c r="N621" t="s">
        <v>1496</v>
      </c>
      <c r="O621">
        <v>100</v>
      </c>
      <c r="Q621" t="s">
        <v>36</v>
      </c>
      <c r="T621" t="str">
        <f>VLOOKUP(N621,Sheet1!W:X,2,FALSE)</f>
        <v>PASS</v>
      </c>
    </row>
    <row r="622" spans="1:20" x14ac:dyDescent="0.25">
      <c r="A622" t="s">
        <v>957</v>
      </c>
      <c r="B622" t="s">
        <v>36</v>
      </c>
      <c r="C622" t="s">
        <v>36</v>
      </c>
      <c r="D622" t="s">
        <v>36</v>
      </c>
      <c r="E622" t="s">
        <v>1492</v>
      </c>
      <c r="F622" t="s">
        <v>1493</v>
      </c>
      <c r="G622" t="s">
        <v>1494</v>
      </c>
      <c r="H622" t="s">
        <v>116</v>
      </c>
      <c r="I622" t="s">
        <v>713</v>
      </c>
      <c r="J622" t="s">
        <v>1081</v>
      </c>
      <c r="K622" t="s">
        <v>1495</v>
      </c>
      <c r="L622" t="s">
        <v>90</v>
      </c>
      <c r="M622" s="1"/>
      <c r="N622" t="s">
        <v>1497</v>
      </c>
      <c r="O622">
        <v>100</v>
      </c>
      <c r="Q622" t="s">
        <v>36</v>
      </c>
      <c r="T622" t="str">
        <f>VLOOKUP(N622,Sheet1!W:X,2,FALSE)</f>
        <v>PASS</v>
      </c>
    </row>
    <row r="623" spans="1:20" x14ac:dyDescent="0.25">
      <c r="A623" t="s">
        <v>957</v>
      </c>
      <c r="B623" t="s">
        <v>36</v>
      </c>
      <c r="C623" t="s">
        <v>36</v>
      </c>
      <c r="D623" t="s">
        <v>36</v>
      </c>
      <c r="E623" t="s">
        <v>1492</v>
      </c>
      <c r="F623" t="s">
        <v>1493</v>
      </c>
      <c r="G623" t="s">
        <v>1494</v>
      </c>
      <c r="H623" t="s">
        <v>116</v>
      </c>
      <c r="I623" t="s">
        <v>313</v>
      </c>
      <c r="J623" t="s">
        <v>1415</v>
      </c>
      <c r="K623" t="s">
        <v>1495</v>
      </c>
      <c r="L623" t="s">
        <v>90</v>
      </c>
      <c r="M623" s="1"/>
      <c r="N623" t="s">
        <v>1498</v>
      </c>
      <c r="O623">
        <v>100</v>
      </c>
      <c r="Q623" t="s">
        <v>36</v>
      </c>
      <c r="T623" t="str">
        <f>VLOOKUP(N623,Sheet1!W:X,2,FALSE)</f>
        <v>PASS</v>
      </c>
    </row>
    <row r="624" spans="1:20" x14ac:dyDescent="0.25">
      <c r="A624" t="s">
        <v>957</v>
      </c>
      <c r="B624" t="s">
        <v>21</v>
      </c>
      <c r="C624" t="s">
        <v>36</v>
      </c>
      <c r="D624" t="s">
        <v>36</v>
      </c>
      <c r="E624" t="s">
        <v>1187</v>
      </c>
      <c r="F624" t="s">
        <v>1188</v>
      </c>
      <c r="G624" t="s">
        <v>1189</v>
      </c>
      <c r="H624" t="s">
        <v>116</v>
      </c>
      <c r="I624" t="s">
        <v>635</v>
      </c>
      <c r="J624" t="s">
        <v>636</v>
      </c>
      <c r="K624" t="s">
        <v>199</v>
      </c>
      <c r="L624" t="s">
        <v>90</v>
      </c>
      <c r="N624" t="s">
        <v>1191</v>
      </c>
      <c r="O624">
        <v>100</v>
      </c>
      <c r="Q624" t="s">
        <v>36</v>
      </c>
      <c r="T624" t="str">
        <f>VLOOKUP(N624,Sheet1!W:X,2,FALSE)</f>
        <v>PASS</v>
      </c>
    </row>
    <row r="625" spans="1:20" x14ac:dyDescent="0.25">
      <c r="A625" t="s">
        <v>957</v>
      </c>
      <c r="B625" t="s">
        <v>21</v>
      </c>
      <c r="C625" t="s">
        <v>21</v>
      </c>
      <c r="D625" t="s">
        <v>36</v>
      </c>
      <c r="E625" t="s">
        <v>1187</v>
      </c>
      <c r="F625" t="s">
        <v>1188</v>
      </c>
      <c r="G625" t="s">
        <v>1189</v>
      </c>
      <c r="H625" t="s">
        <v>276</v>
      </c>
      <c r="I625" t="s">
        <v>277</v>
      </c>
      <c r="J625" t="s">
        <v>359</v>
      </c>
      <c r="K625" t="s">
        <v>199</v>
      </c>
      <c r="L625" t="s">
        <v>29</v>
      </c>
      <c r="N625" t="s">
        <v>1196</v>
      </c>
      <c r="O625">
        <v>100</v>
      </c>
      <c r="Q625" t="s">
        <v>36</v>
      </c>
      <c r="R625" t="s">
        <v>101</v>
      </c>
      <c r="T625" t="str">
        <f>VLOOKUP(N625,Sheet1!W:X,2,FALSE)</f>
        <v>PASS</v>
      </c>
    </row>
    <row r="626" spans="1:20" x14ac:dyDescent="0.25">
      <c r="A626" t="s">
        <v>957</v>
      </c>
      <c r="B626" t="s">
        <v>21</v>
      </c>
      <c r="C626" t="s">
        <v>36</v>
      </c>
      <c r="D626" t="s">
        <v>36</v>
      </c>
      <c r="E626" t="s">
        <v>1187</v>
      </c>
      <c r="F626" t="s">
        <v>1188</v>
      </c>
      <c r="G626" t="s">
        <v>1189</v>
      </c>
      <c r="H626" t="s">
        <v>116</v>
      </c>
      <c r="I626" t="s">
        <v>635</v>
      </c>
      <c r="J626" t="s">
        <v>636</v>
      </c>
      <c r="K626" t="s">
        <v>199</v>
      </c>
      <c r="L626" t="s">
        <v>29</v>
      </c>
      <c r="N626" t="s">
        <v>1197</v>
      </c>
      <c r="O626">
        <v>100</v>
      </c>
      <c r="Q626" t="s">
        <v>36</v>
      </c>
      <c r="T626" t="str">
        <f>VLOOKUP(N626,Sheet1!W:X,2,FALSE)</f>
        <v>PASS</v>
      </c>
    </row>
    <row r="627" spans="1:20" x14ac:dyDescent="0.25">
      <c r="A627" t="s">
        <v>957</v>
      </c>
      <c r="B627" t="s">
        <v>21</v>
      </c>
      <c r="C627" t="s">
        <v>36</v>
      </c>
      <c r="D627" t="s">
        <v>36</v>
      </c>
      <c r="E627" t="s">
        <v>1202</v>
      </c>
      <c r="F627" t="s">
        <v>1203</v>
      </c>
      <c r="G627" t="s">
        <v>1204</v>
      </c>
      <c r="H627" t="s">
        <v>116</v>
      </c>
      <c r="I627" t="s">
        <v>713</v>
      </c>
      <c r="J627" t="s">
        <v>713</v>
      </c>
      <c r="K627" t="s">
        <v>199</v>
      </c>
      <c r="L627" t="s">
        <v>90</v>
      </c>
      <c r="N627" t="s">
        <v>1205</v>
      </c>
      <c r="O627">
        <v>100</v>
      </c>
      <c r="Q627" t="s">
        <v>36</v>
      </c>
      <c r="T627" t="str">
        <f>VLOOKUP(N627,Sheet1!W:X,2,FALSE)</f>
        <v>PASS</v>
      </c>
    </row>
    <row r="628" spans="1:20" x14ac:dyDescent="0.25">
      <c r="A628" t="s">
        <v>957</v>
      </c>
      <c r="B628" t="s">
        <v>21</v>
      </c>
      <c r="C628" t="s">
        <v>36</v>
      </c>
      <c r="D628" t="s">
        <v>36</v>
      </c>
      <c r="E628" t="s">
        <v>1202</v>
      </c>
      <c r="F628" t="s">
        <v>1203</v>
      </c>
      <c r="G628" t="s">
        <v>1204</v>
      </c>
      <c r="H628" t="s">
        <v>116</v>
      </c>
      <c r="I628" t="s">
        <v>313</v>
      </c>
      <c r="J628" t="s">
        <v>715</v>
      </c>
      <c r="K628" t="s">
        <v>199</v>
      </c>
      <c r="L628" t="s">
        <v>90</v>
      </c>
      <c r="N628" t="s">
        <v>1206</v>
      </c>
      <c r="O628">
        <v>100</v>
      </c>
      <c r="Q628" t="s">
        <v>36</v>
      </c>
      <c r="T628" t="str">
        <f>VLOOKUP(N628,Sheet1!W:X,2,FALSE)</f>
        <v>PASS</v>
      </c>
    </row>
    <row r="629" spans="1:20" x14ac:dyDescent="0.25">
      <c r="A629" t="s">
        <v>957</v>
      </c>
      <c r="B629" t="s">
        <v>36</v>
      </c>
      <c r="C629" t="s">
        <v>36</v>
      </c>
      <c r="D629" t="s">
        <v>36</v>
      </c>
      <c r="E629" t="s">
        <v>1202</v>
      </c>
      <c r="F629" t="s">
        <v>1203</v>
      </c>
      <c r="G629" t="s">
        <v>1204</v>
      </c>
      <c r="H629" t="s">
        <v>116</v>
      </c>
      <c r="I629" t="s">
        <v>713</v>
      </c>
      <c r="J629" t="s">
        <v>713</v>
      </c>
      <c r="K629" t="s">
        <v>199</v>
      </c>
      <c r="L629" t="s">
        <v>29</v>
      </c>
      <c r="M629" s="1"/>
      <c r="N629" t="s">
        <v>1499</v>
      </c>
      <c r="O629">
        <v>100</v>
      </c>
      <c r="Q629" t="s">
        <v>36</v>
      </c>
      <c r="T629" t="str">
        <f>VLOOKUP(N629,Sheet1!W:X,2,FALSE)</f>
        <v>PASS</v>
      </c>
    </row>
    <row r="630" spans="1:20" x14ac:dyDescent="0.25">
      <c r="A630" t="s">
        <v>957</v>
      </c>
      <c r="B630" t="s">
        <v>36</v>
      </c>
      <c r="C630" t="s">
        <v>36</v>
      </c>
      <c r="D630" t="s">
        <v>36</v>
      </c>
      <c r="E630" t="s">
        <v>1202</v>
      </c>
      <c r="F630" t="s">
        <v>1203</v>
      </c>
      <c r="G630" t="s">
        <v>1204</v>
      </c>
      <c r="H630" t="s">
        <v>116</v>
      </c>
      <c r="I630" t="s">
        <v>313</v>
      </c>
      <c r="J630" t="s">
        <v>715</v>
      </c>
      <c r="K630" t="s">
        <v>199</v>
      </c>
      <c r="L630" t="s">
        <v>29</v>
      </c>
      <c r="M630" s="1"/>
      <c r="N630" t="s">
        <v>1500</v>
      </c>
      <c r="O630">
        <v>100</v>
      </c>
      <c r="Q630" t="s">
        <v>36</v>
      </c>
      <c r="T630" t="str">
        <f>VLOOKUP(N630,Sheet1!W:X,2,FALSE)</f>
        <v>PASS</v>
      </c>
    </row>
    <row r="631" spans="1:20" x14ac:dyDescent="0.25">
      <c r="A631" t="s">
        <v>957</v>
      </c>
      <c r="B631" t="s">
        <v>36</v>
      </c>
      <c r="C631" t="s">
        <v>36</v>
      </c>
      <c r="D631" t="s">
        <v>36</v>
      </c>
      <c r="E631" t="s">
        <v>1501</v>
      </c>
      <c r="F631" t="s">
        <v>1502</v>
      </c>
      <c r="G631" t="s">
        <v>1503</v>
      </c>
      <c r="H631" t="s">
        <v>1096</v>
      </c>
      <c r="I631" t="s">
        <v>1263</v>
      </c>
      <c r="J631" t="s">
        <v>1504</v>
      </c>
      <c r="K631" t="s">
        <v>1505</v>
      </c>
      <c r="L631" t="s">
        <v>29</v>
      </c>
      <c r="M631" s="1"/>
      <c r="N631" t="s">
        <v>1507</v>
      </c>
      <c r="O631">
        <v>100</v>
      </c>
      <c r="Q631" t="s">
        <v>36</v>
      </c>
      <c r="T631" t="str">
        <f>VLOOKUP(N631,Sheet1!W:X,2,FALSE)</f>
        <v>PASS</v>
      </c>
    </row>
    <row r="632" spans="1:20" x14ac:dyDescent="0.25">
      <c r="A632" t="s">
        <v>957</v>
      </c>
      <c r="B632" t="s">
        <v>21</v>
      </c>
      <c r="C632" t="s">
        <v>21</v>
      </c>
      <c r="D632" t="s">
        <v>36</v>
      </c>
      <c r="E632" t="s">
        <v>1207</v>
      </c>
      <c r="F632" t="s">
        <v>1208</v>
      </c>
      <c r="G632" t="s">
        <v>1209</v>
      </c>
      <c r="H632" t="s">
        <v>116</v>
      </c>
      <c r="I632" t="s">
        <v>127</v>
      </c>
      <c r="J632" t="s">
        <v>128</v>
      </c>
      <c r="K632" t="s">
        <v>1210</v>
      </c>
      <c r="L632" t="s">
        <v>90</v>
      </c>
      <c r="N632" t="s">
        <v>1211</v>
      </c>
      <c r="O632">
        <v>100</v>
      </c>
      <c r="Q632" t="s">
        <v>36</v>
      </c>
      <c r="R632" t="s">
        <v>101</v>
      </c>
      <c r="T632" t="str">
        <f>VLOOKUP(N632,Sheet1!W:X,2,FALSE)</f>
        <v>PASS</v>
      </c>
    </row>
    <row r="633" spans="1:20" x14ac:dyDescent="0.25">
      <c r="A633" t="s">
        <v>957</v>
      </c>
      <c r="B633" t="s">
        <v>21</v>
      </c>
      <c r="C633" t="s">
        <v>36</v>
      </c>
      <c r="D633" t="s">
        <v>36</v>
      </c>
      <c r="E633" t="s">
        <v>1207</v>
      </c>
      <c r="F633" t="s">
        <v>1208</v>
      </c>
      <c r="G633" t="s">
        <v>1209</v>
      </c>
      <c r="H633" t="s">
        <v>116</v>
      </c>
      <c r="I633" t="s">
        <v>127</v>
      </c>
      <c r="J633" t="s">
        <v>128</v>
      </c>
      <c r="K633" t="s">
        <v>1210</v>
      </c>
      <c r="L633" t="s">
        <v>29</v>
      </c>
      <c r="N633" t="s">
        <v>1214</v>
      </c>
      <c r="O633">
        <v>100</v>
      </c>
      <c r="Q633" t="s">
        <v>36</v>
      </c>
      <c r="T633" t="str">
        <f>VLOOKUP(N633,Sheet1!W:X,2,FALSE)</f>
        <v>PASS</v>
      </c>
    </row>
    <row r="634" spans="1:20" x14ac:dyDescent="0.25">
      <c r="A634" t="s">
        <v>957</v>
      </c>
      <c r="B634" t="s">
        <v>36</v>
      </c>
      <c r="C634" t="s">
        <v>36</v>
      </c>
      <c r="D634" t="s">
        <v>36</v>
      </c>
      <c r="E634" t="s">
        <v>1508</v>
      </c>
      <c r="F634" t="s">
        <v>1509</v>
      </c>
      <c r="G634" t="s">
        <v>1510</v>
      </c>
      <c r="H634" t="s">
        <v>116</v>
      </c>
      <c r="I634" t="s">
        <v>713</v>
      </c>
      <c r="J634" t="s">
        <v>1511</v>
      </c>
      <c r="K634" t="s">
        <v>1512</v>
      </c>
      <c r="L634" t="s">
        <v>90</v>
      </c>
      <c r="M634" s="1"/>
      <c r="N634" t="s">
        <v>1513</v>
      </c>
      <c r="O634">
        <v>100</v>
      </c>
      <c r="Q634" t="s">
        <v>36</v>
      </c>
      <c r="T634" t="str">
        <f>VLOOKUP(N634,Sheet1!W:X,2,FALSE)</f>
        <v>PASS</v>
      </c>
    </row>
    <row r="635" spans="1:20" x14ac:dyDescent="0.25">
      <c r="A635" t="s">
        <v>957</v>
      </c>
      <c r="B635" t="s">
        <v>36</v>
      </c>
      <c r="C635" t="s">
        <v>36</v>
      </c>
      <c r="D635" t="s">
        <v>36</v>
      </c>
      <c r="E635" t="s">
        <v>1508</v>
      </c>
      <c r="F635" t="s">
        <v>1509</v>
      </c>
      <c r="G635" t="s">
        <v>1510</v>
      </c>
      <c r="H635" t="s">
        <v>116</v>
      </c>
      <c r="I635" t="s">
        <v>713</v>
      </c>
      <c r="J635" t="s">
        <v>1511</v>
      </c>
      <c r="K635" t="s">
        <v>1512</v>
      </c>
      <c r="L635" t="s">
        <v>216</v>
      </c>
      <c r="M635" s="1"/>
      <c r="N635" t="s">
        <v>1514</v>
      </c>
      <c r="O635">
        <v>100</v>
      </c>
      <c r="Q635" t="s">
        <v>36</v>
      </c>
      <c r="T635" t="str">
        <f>VLOOKUP(N635,Sheet1!W:X,2,FALSE)</f>
        <v>PASS</v>
      </c>
    </row>
    <row r="636" spans="1:20" x14ac:dyDescent="0.25">
      <c r="A636" t="s">
        <v>957</v>
      </c>
      <c r="B636" t="s">
        <v>36</v>
      </c>
      <c r="C636" t="s">
        <v>36</v>
      </c>
      <c r="D636" t="s">
        <v>36</v>
      </c>
      <c r="E636" t="s">
        <v>1292</v>
      </c>
      <c r="F636" t="s">
        <v>1293</v>
      </c>
      <c r="G636" t="s">
        <v>1294</v>
      </c>
      <c r="H636" t="s">
        <v>116</v>
      </c>
      <c r="I636" t="s">
        <v>635</v>
      </c>
      <c r="J636" t="s">
        <v>639</v>
      </c>
      <c r="K636" t="s">
        <v>1295</v>
      </c>
      <c r="L636" t="s">
        <v>90</v>
      </c>
      <c r="M636" s="1"/>
      <c r="N636" t="s">
        <v>1515</v>
      </c>
      <c r="O636">
        <v>100</v>
      </c>
      <c r="Q636" t="s">
        <v>36</v>
      </c>
      <c r="T636" t="str">
        <f>VLOOKUP(N636,Sheet1!W:X,2,FALSE)</f>
        <v>PASS</v>
      </c>
    </row>
    <row r="637" spans="1:20" x14ac:dyDescent="0.25">
      <c r="A637" t="s">
        <v>957</v>
      </c>
      <c r="B637" t="s">
        <v>36</v>
      </c>
      <c r="C637" t="s">
        <v>36</v>
      </c>
      <c r="D637" t="s">
        <v>36</v>
      </c>
      <c r="E637" t="s">
        <v>1292</v>
      </c>
      <c r="F637" t="s">
        <v>1293</v>
      </c>
      <c r="G637" t="s">
        <v>1294</v>
      </c>
      <c r="H637" t="s">
        <v>116</v>
      </c>
      <c r="I637" t="s">
        <v>635</v>
      </c>
      <c r="J637" t="s">
        <v>639</v>
      </c>
      <c r="K637" t="s">
        <v>1295</v>
      </c>
      <c r="L637" t="s">
        <v>29</v>
      </c>
      <c r="M637" s="1"/>
      <c r="N637" t="s">
        <v>1516</v>
      </c>
      <c r="O637">
        <v>100</v>
      </c>
      <c r="Q637" t="s">
        <v>36</v>
      </c>
      <c r="T637" t="str">
        <f>VLOOKUP(N637,Sheet1!W:X,2,FALSE)</f>
        <v>PASS</v>
      </c>
    </row>
    <row r="638" spans="1:20" x14ac:dyDescent="0.25">
      <c r="A638" t="s">
        <v>957</v>
      </c>
      <c r="B638" t="s">
        <v>36</v>
      </c>
      <c r="C638" t="s">
        <v>36</v>
      </c>
      <c r="D638" t="s">
        <v>36</v>
      </c>
      <c r="E638" t="s">
        <v>1216</v>
      </c>
      <c r="F638" t="s">
        <v>1217</v>
      </c>
      <c r="G638" t="s">
        <v>1218</v>
      </c>
      <c r="H638" t="s">
        <v>116</v>
      </c>
      <c r="I638" t="s">
        <v>635</v>
      </c>
      <c r="J638" t="s">
        <v>842</v>
      </c>
      <c r="K638" t="s">
        <v>1219</v>
      </c>
      <c r="L638" t="s">
        <v>90</v>
      </c>
      <c r="M638" s="1"/>
      <c r="N638" t="s">
        <v>1517</v>
      </c>
      <c r="O638">
        <v>100</v>
      </c>
      <c r="Q638" t="s">
        <v>36</v>
      </c>
      <c r="T638" t="str">
        <f>VLOOKUP(N638,Sheet1!W:X,2,FALSE)</f>
        <v>PASS</v>
      </c>
    </row>
    <row r="639" spans="1:20" x14ac:dyDescent="0.25">
      <c r="A639" t="s">
        <v>957</v>
      </c>
      <c r="B639" t="s">
        <v>36</v>
      </c>
      <c r="C639" t="s">
        <v>36</v>
      </c>
      <c r="D639" t="s">
        <v>36</v>
      </c>
      <c r="E639" t="s">
        <v>1216</v>
      </c>
      <c r="F639" t="s">
        <v>1217</v>
      </c>
      <c r="G639" t="s">
        <v>1218</v>
      </c>
      <c r="H639" t="s">
        <v>116</v>
      </c>
      <c r="I639" t="s">
        <v>635</v>
      </c>
      <c r="J639" t="s">
        <v>845</v>
      </c>
      <c r="K639" t="s">
        <v>1219</v>
      </c>
      <c r="L639" t="s">
        <v>90</v>
      </c>
      <c r="M639" s="1"/>
      <c r="N639" t="s">
        <v>1518</v>
      </c>
      <c r="O639">
        <v>100</v>
      </c>
      <c r="Q639" t="s">
        <v>36</v>
      </c>
      <c r="T639" t="str">
        <f>VLOOKUP(N639,Sheet1!W:X,2,FALSE)</f>
        <v>PASS</v>
      </c>
    </row>
    <row r="640" spans="1:20" x14ac:dyDescent="0.25">
      <c r="A640" t="s">
        <v>957</v>
      </c>
      <c r="B640" t="s">
        <v>36</v>
      </c>
      <c r="C640" t="s">
        <v>36</v>
      </c>
      <c r="D640" t="s">
        <v>36</v>
      </c>
      <c r="E640" t="s">
        <v>1216</v>
      </c>
      <c r="F640" t="s">
        <v>1217</v>
      </c>
      <c r="G640" t="s">
        <v>1218</v>
      </c>
      <c r="H640" t="s">
        <v>116</v>
      </c>
      <c r="I640" t="s">
        <v>635</v>
      </c>
      <c r="J640" t="s">
        <v>847</v>
      </c>
      <c r="K640" t="s">
        <v>1219</v>
      </c>
      <c r="L640" t="s">
        <v>90</v>
      </c>
      <c r="M640" s="1"/>
      <c r="N640" t="s">
        <v>1519</v>
      </c>
      <c r="O640">
        <v>100</v>
      </c>
      <c r="Q640" t="s">
        <v>36</v>
      </c>
      <c r="T640" t="str">
        <f>VLOOKUP(N640,Sheet1!W:X,2,FALSE)</f>
        <v>PASS</v>
      </c>
    </row>
    <row r="641" spans="1:20" x14ac:dyDescent="0.25">
      <c r="A641" t="s">
        <v>957</v>
      </c>
      <c r="B641" t="s">
        <v>36</v>
      </c>
      <c r="C641" t="s">
        <v>36</v>
      </c>
      <c r="D641" t="s">
        <v>36</v>
      </c>
      <c r="E641" t="s">
        <v>1216</v>
      </c>
      <c r="F641" t="s">
        <v>1217</v>
      </c>
      <c r="G641" t="s">
        <v>1218</v>
      </c>
      <c r="H641" t="s">
        <v>116</v>
      </c>
      <c r="I641" t="s">
        <v>635</v>
      </c>
      <c r="J641" t="s">
        <v>849</v>
      </c>
      <c r="K641" t="s">
        <v>1219</v>
      </c>
      <c r="L641" t="s">
        <v>90</v>
      </c>
      <c r="M641" s="1"/>
      <c r="N641" t="s">
        <v>1520</v>
      </c>
      <c r="O641">
        <v>100</v>
      </c>
      <c r="Q641" t="s">
        <v>36</v>
      </c>
      <c r="T641" t="str">
        <f>VLOOKUP(N641,Sheet1!W:X,2,FALSE)</f>
        <v>PASS</v>
      </c>
    </row>
    <row r="642" spans="1:20" x14ac:dyDescent="0.25">
      <c r="A642" t="s">
        <v>957</v>
      </c>
      <c r="B642" t="s">
        <v>36</v>
      </c>
      <c r="C642" t="s">
        <v>36</v>
      </c>
      <c r="D642" t="s">
        <v>36</v>
      </c>
      <c r="E642" t="s">
        <v>1216</v>
      </c>
      <c r="F642" t="s">
        <v>1217</v>
      </c>
      <c r="G642" t="s">
        <v>1218</v>
      </c>
      <c r="H642" t="s">
        <v>116</v>
      </c>
      <c r="I642" t="s">
        <v>635</v>
      </c>
      <c r="J642" t="s">
        <v>842</v>
      </c>
      <c r="K642" t="s">
        <v>1219</v>
      </c>
      <c r="L642" t="s">
        <v>29</v>
      </c>
      <c r="M642" s="1"/>
      <c r="N642" t="s">
        <v>1521</v>
      </c>
      <c r="O642">
        <v>100</v>
      </c>
      <c r="Q642" t="s">
        <v>36</v>
      </c>
      <c r="T642" t="str">
        <f>VLOOKUP(N642,Sheet1!W:X,2,FALSE)</f>
        <v>PASS</v>
      </c>
    </row>
    <row r="643" spans="1:20" x14ac:dyDescent="0.25">
      <c r="A643" t="s">
        <v>957</v>
      </c>
      <c r="B643" t="s">
        <v>36</v>
      </c>
      <c r="C643" t="s">
        <v>36</v>
      </c>
      <c r="D643" t="s">
        <v>36</v>
      </c>
      <c r="E643" t="s">
        <v>1216</v>
      </c>
      <c r="F643" t="s">
        <v>1217</v>
      </c>
      <c r="G643" t="s">
        <v>1218</v>
      </c>
      <c r="H643" t="s">
        <v>116</v>
      </c>
      <c r="I643" t="s">
        <v>635</v>
      </c>
      <c r="J643" t="s">
        <v>845</v>
      </c>
      <c r="K643" t="s">
        <v>1219</v>
      </c>
      <c r="L643" t="s">
        <v>29</v>
      </c>
      <c r="M643" s="1"/>
      <c r="N643" t="s">
        <v>1522</v>
      </c>
      <c r="O643">
        <v>100</v>
      </c>
      <c r="Q643" t="s">
        <v>36</v>
      </c>
      <c r="T643" t="str">
        <f>VLOOKUP(N643,Sheet1!W:X,2,FALSE)</f>
        <v>PASS</v>
      </c>
    </row>
    <row r="644" spans="1:20" x14ac:dyDescent="0.25">
      <c r="A644" t="s">
        <v>957</v>
      </c>
      <c r="B644" t="s">
        <v>36</v>
      </c>
      <c r="C644" t="s">
        <v>36</v>
      </c>
      <c r="D644" t="s">
        <v>36</v>
      </c>
      <c r="E644" t="s">
        <v>1216</v>
      </c>
      <c r="F644" t="s">
        <v>1217</v>
      </c>
      <c r="G644" t="s">
        <v>1218</v>
      </c>
      <c r="H644" t="s">
        <v>116</v>
      </c>
      <c r="I644" t="s">
        <v>635</v>
      </c>
      <c r="J644" t="s">
        <v>849</v>
      </c>
      <c r="K644" t="s">
        <v>1219</v>
      </c>
      <c r="L644" t="s">
        <v>29</v>
      </c>
      <c r="M644" s="1"/>
      <c r="N644" t="s">
        <v>1523</v>
      </c>
      <c r="O644">
        <v>100</v>
      </c>
      <c r="Q644" t="s">
        <v>36</v>
      </c>
      <c r="T644" t="str">
        <f>VLOOKUP(N644,Sheet1!W:X,2,FALSE)</f>
        <v>PASS</v>
      </c>
    </row>
    <row r="645" spans="1:20" x14ac:dyDescent="0.25">
      <c r="A645" t="s">
        <v>957</v>
      </c>
      <c r="B645" t="s">
        <v>36</v>
      </c>
      <c r="C645" t="s">
        <v>36</v>
      </c>
      <c r="D645" t="s">
        <v>36</v>
      </c>
      <c r="E645" t="s">
        <v>1304</v>
      </c>
      <c r="F645" t="s">
        <v>1305</v>
      </c>
      <c r="G645" t="s">
        <v>1306</v>
      </c>
      <c r="H645" t="s">
        <v>40</v>
      </c>
      <c r="I645" t="s">
        <v>41</v>
      </c>
      <c r="J645" t="s">
        <v>1056</v>
      </c>
      <c r="K645" t="s">
        <v>1219</v>
      </c>
      <c r="L645" t="s">
        <v>29</v>
      </c>
      <c r="M645" s="1"/>
      <c r="N645" t="s">
        <v>1524</v>
      </c>
      <c r="O645">
        <v>100</v>
      </c>
      <c r="Q645" t="s">
        <v>36</v>
      </c>
      <c r="T645" t="str">
        <f>VLOOKUP(N645,Sheet1!W:X,2,FALSE)</f>
        <v>PASS</v>
      </c>
    </row>
    <row r="646" spans="1:20" x14ac:dyDescent="0.25">
      <c r="A646" t="s">
        <v>957</v>
      </c>
      <c r="B646" t="s">
        <v>36</v>
      </c>
      <c r="C646" t="s">
        <v>36</v>
      </c>
      <c r="D646" t="s">
        <v>36</v>
      </c>
      <c r="E646" t="s">
        <v>1525</v>
      </c>
      <c r="F646" t="s">
        <v>1526</v>
      </c>
      <c r="G646" t="s">
        <v>1527</v>
      </c>
      <c r="H646" t="s">
        <v>116</v>
      </c>
      <c r="I646" t="s">
        <v>364</v>
      </c>
      <c r="J646" t="s">
        <v>1185</v>
      </c>
      <c r="K646" t="s">
        <v>492</v>
      </c>
      <c r="L646" t="s">
        <v>216</v>
      </c>
      <c r="M646" s="1"/>
      <c r="N646" t="s">
        <v>1528</v>
      </c>
      <c r="O646">
        <v>100</v>
      </c>
      <c r="Q646" t="s">
        <v>36</v>
      </c>
      <c r="T646" t="str">
        <f>VLOOKUP(N646,Sheet1!W:X,2,FALSE)</f>
        <v>PASS</v>
      </c>
    </row>
    <row r="647" spans="1:20" x14ac:dyDescent="0.25">
      <c r="A647" t="s">
        <v>957</v>
      </c>
      <c r="B647" t="s">
        <v>21</v>
      </c>
      <c r="C647" t="s">
        <v>36</v>
      </c>
      <c r="D647" t="s">
        <v>36</v>
      </c>
      <c r="E647" t="s">
        <v>1231</v>
      </c>
      <c r="F647" t="s">
        <v>1232</v>
      </c>
      <c r="G647" t="s">
        <v>1233</v>
      </c>
      <c r="H647" t="s">
        <v>155</v>
      </c>
      <c r="I647" t="s">
        <v>156</v>
      </c>
      <c r="J647" t="s">
        <v>388</v>
      </c>
      <c r="K647" t="s">
        <v>1234</v>
      </c>
      <c r="L647" t="s">
        <v>90</v>
      </c>
      <c r="N647" t="s">
        <v>1235</v>
      </c>
      <c r="O647">
        <v>100</v>
      </c>
      <c r="Q647" t="s">
        <v>36</v>
      </c>
      <c r="T647" t="str">
        <f>VLOOKUP(N647,Sheet1!W:X,2,FALSE)</f>
        <v>PASS</v>
      </c>
    </row>
    <row r="648" spans="1:20" x14ac:dyDescent="0.25">
      <c r="A648" t="s">
        <v>957</v>
      </c>
      <c r="B648" t="s">
        <v>21</v>
      </c>
      <c r="C648" t="s">
        <v>36</v>
      </c>
      <c r="D648" t="s">
        <v>36</v>
      </c>
      <c r="E648" t="s">
        <v>1231</v>
      </c>
      <c r="F648" t="s">
        <v>1232</v>
      </c>
      <c r="G648" t="s">
        <v>1233</v>
      </c>
      <c r="H648" t="s">
        <v>155</v>
      </c>
      <c r="I648" t="s">
        <v>156</v>
      </c>
      <c r="J648" t="s">
        <v>989</v>
      </c>
      <c r="K648" t="s">
        <v>1234</v>
      </c>
      <c r="L648" t="s">
        <v>90</v>
      </c>
      <c r="N648" t="s">
        <v>1236</v>
      </c>
      <c r="O648">
        <v>100</v>
      </c>
      <c r="Q648" t="s">
        <v>36</v>
      </c>
      <c r="T648" t="str">
        <f>VLOOKUP(N648,Sheet1!W:X,2,FALSE)</f>
        <v>PASS</v>
      </c>
    </row>
    <row r="649" spans="1:20" x14ac:dyDescent="0.25">
      <c r="A649" t="s">
        <v>957</v>
      </c>
      <c r="B649" t="s">
        <v>21</v>
      </c>
      <c r="C649" t="s">
        <v>36</v>
      </c>
      <c r="D649" t="s">
        <v>36</v>
      </c>
      <c r="E649" t="s">
        <v>1231</v>
      </c>
      <c r="F649" t="s">
        <v>1232</v>
      </c>
      <c r="G649" t="s">
        <v>1233</v>
      </c>
      <c r="H649" t="s">
        <v>116</v>
      </c>
      <c r="I649" t="s">
        <v>127</v>
      </c>
      <c r="J649" t="s">
        <v>128</v>
      </c>
      <c r="K649" t="s">
        <v>1237</v>
      </c>
      <c r="L649" t="s">
        <v>90</v>
      </c>
      <c r="N649" t="s">
        <v>1238</v>
      </c>
      <c r="O649">
        <v>100</v>
      </c>
      <c r="Q649" t="s">
        <v>36</v>
      </c>
      <c r="T649" t="str">
        <f>VLOOKUP(N649,Sheet1!W:X,2,FALSE)</f>
        <v>PASS</v>
      </c>
    </row>
    <row r="650" spans="1:20" x14ac:dyDescent="0.25">
      <c r="A650" t="s">
        <v>957</v>
      </c>
      <c r="B650" t="s">
        <v>21</v>
      </c>
      <c r="C650" t="s">
        <v>21</v>
      </c>
      <c r="D650" t="s">
        <v>36</v>
      </c>
      <c r="E650" t="s">
        <v>1242</v>
      </c>
      <c r="F650" t="s">
        <v>1243</v>
      </c>
      <c r="G650" t="s">
        <v>1244</v>
      </c>
      <c r="H650" t="s">
        <v>116</v>
      </c>
      <c r="I650" t="s">
        <v>635</v>
      </c>
      <c r="J650" t="s">
        <v>845</v>
      </c>
      <c r="K650" t="s">
        <v>1245</v>
      </c>
      <c r="L650" t="s">
        <v>90</v>
      </c>
      <c r="N650" t="s">
        <v>1246</v>
      </c>
      <c r="O650">
        <v>100</v>
      </c>
      <c r="Q650" t="s">
        <v>36</v>
      </c>
      <c r="R650" t="s">
        <v>146</v>
      </c>
      <c r="S650" t="s">
        <v>1247</v>
      </c>
      <c r="T650" t="str">
        <f>VLOOKUP(N650,Sheet1!W:X,2,FALSE)</f>
        <v>PASS</v>
      </c>
    </row>
    <row r="651" spans="1:20" x14ac:dyDescent="0.25">
      <c r="A651" t="s">
        <v>957</v>
      </c>
      <c r="B651" t="s">
        <v>36</v>
      </c>
      <c r="C651" t="s">
        <v>36</v>
      </c>
      <c r="D651" t="s">
        <v>36</v>
      </c>
      <c r="E651" t="s">
        <v>1242</v>
      </c>
      <c r="F651" t="s">
        <v>1243</v>
      </c>
      <c r="G651" t="s">
        <v>1244</v>
      </c>
      <c r="H651" t="s">
        <v>116</v>
      </c>
      <c r="I651" t="s">
        <v>635</v>
      </c>
      <c r="J651" t="s">
        <v>842</v>
      </c>
      <c r="K651" t="s">
        <v>1245</v>
      </c>
      <c r="L651" t="s">
        <v>90</v>
      </c>
      <c r="M651" s="1"/>
      <c r="N651" t="s">
        <v>1529</v>
      </c>
      <c r="O651">
        <v>100</v>
      </c>
      <c r="Q651" t="s">
        <v>36</v>
      </c>
      <c r="T651" t="str">
        <f>VLOOKUP(N651,Sheet1!W:X,2,FALSE)</f>
        <v>PASS</v>
      </c>
    </row>
    <row r="652" spans="1:20" x14ac:dyDescent="0.25">
      <c r="A652" t="s">
        <v>957</v>
      </c>
      <c r="B652" t="s">
        <v>36</v>
      </c>
      <c r="C652" t="s">
        <v>36</v>
      </c>
      <c r="D652" t="s">
        <v>36</v>
      </c>
      <c r="E652" t="s">
        <v>1242</v>
      </c>
      <c r="F652" t="s">
        <v>1243</v>
      </c>
      <c r="G652" t="s">
        <v>1244</v>
      </c>
      <c r="H652" t="s">
        <v>116</v>
      </c>
      <c r="I652" t="s">
        <v>635</v>
      </c>
      <c r="J652" t="s">
        <v>847</v>
      </c>
      <c r="K652" t="s">
        <v>1245</v>
      </c>
      <c r="L652" t="s">
        <v>90</v>
      </c>
      <c r="M652" s="1"/>
      <c r="N652" t="s">
        <v>1530</v>
      </c>
      <c r="O652">
        <v>100</v>
      </c>
      <c r="Q652" t="s">
        <v>36</v>
      </c>
      <c r="T652" t="str">
        <f>VLOOKUP(N652,Sheet1!W:X,2,FALSE)</f>
        <v>PASS</v>
      </c>
    </row>
    <row r="653" spans="1:20" x14ac:dyDescent="0.25">
      <c r="A653" t="s">
        <v>957</v>
      </c>
      <c r="B653" t="s">
        <v>36</v>
      </c>
      <c r="C653" t="s">
        <v>36</v>
      </c>
      <c r="D653" t="s">
        <v>36</v>
      </c>
      <c r="E653" t="s">
        <v>1242</v>
      </c>
      <c r="F653" t="s">
        <v>1243</v>
      </c>
      <c r="G653" t="s">
        <v>1244</v>
      </c>
      <c r="H653" t="s">
        <v>116</v>
      </c>
      <c r="I653" t="s">
        <v>635</v>
      </c>
      <c r="J653" t="s">
        <v>849</v>
      </c>
      <c r="K653" t="s">
        <v>1245</v>
      </c>
      <c r="L653" t="s">
        <v>90</v>
      </c>
      <c r="M653" s="1"/>
      <c r="N653" t="s">
        <v>1531</v>
      </c>
      <c r="O653">
        <v>100</v>
      </c>
      <c r="Q653" t="s">
        <v>36</v>
      </c>
      <c r="T653" t="str">
        <f>VLOOKUP(N653,Sheet1!W:X,2,FALSE)</f>
        <v>PASS</v>
      </c>
    </row>
    <row r="654" spans="1:20" x14ac:dyDescent="0.25">
      <c r="A654" t="s">
        <v>957</v>
      </c>
      <c r="B654" t="s">
        <v>36</v>
      </c>
      <c r="C654" t="s">
        <v>36</v>
      </c>
      <c r="D654" t="s">
        <v>36</v>
      </c>
      <c r="E654" t="s">
        <v>1532</v>
      </c>
      <c r="F654" t="s">
        <v>1533</v>
      </c>
      <c r="G654" t="s">
        <v>1534</v>
      </c>
      <c r="H654" t="s">
        <v>116</v>
      </c>
      <c r="I654" t="s">
        <v>364</v>
      </c>
      <c r="J654" t="s">
        <v>598</v>
      </c>
      <c r="K654" t="s">
        <v>1535</v>
      </c>
      <c r="L654" t="s">
        <v>90</v>
      </c>
      <c r="M654" s="1"/>
      <c r="N654" t="s">
        <v>1536</v>
      </c>
      <c r="O654">
        <v>100</v>
      </c>
      <c r="Q654" t="s">
        <v>36</v>
      </c>
      <c r="T654" t="str">
        <f>VLOOKUP(N654,Sheet1!W:X,2,FALSE)</f>
        <v>PASS</v>
      </c>
    </row>
    <row r="655" spans="1:20" x14ac:dyDescent="0.25">
      <c r="A655" t="s">
        <v>957</v>
      </c>
      <c r="B655" t="s">
        <v>36</v>
      </c>
      <c r="C655" t="s">
        <v>36</v>
      </c>
      <c r="D655" t="s">
        <v>36</v>
      </c>
      <c r="E655" t="s">
        <v>1532</v>
      </c>
      <c r="F655" t="s">
        <v>1533</v>
      </c>
      <c r="G655" t="s">
        <v>1534</v>
      </c>
      <c r="H655" t="s">
        <v>116</v>
      </c>
      <c r="I655" t="s">
        <v>364</v>
      </c>
      <c r="J655" t="s">
        <v>598</v>
      </c>
      <c r="K655" t="s">
        <v>1535</v>
      </c>
      <c r="L655" t="s">
        <v>29</v>
      </c>
      <c r="M655" s="1"/>
      <c r="N655" t="s">
        <v>1537</v>
      </c>
      <c r="O655">
        <v>100</v>
      </c>
      <c r="Q655" t="s">
        <v>36</v>
      </c>
      <c r="T655" t="str">
        <f>VLOOKUP(N655,Sheet1!W:X,2,FALSE)</f>
        <v>PASS</v>
      </c>
    </row>
    <row r="656" spans="1:20" x14ac:dyDescent="0.25">
      <c r="A656" t="s">
        <v>957</v>
      </c>
      <c r="B656" t="s">
        <v>36</v>
      </c>
      <c r="C656" t="s">
        <v>36</v>
      </c>
      <c r="D656" t="s">
        <v>36</v>
      </c>
      <c r="E656" t="s">
        <v>1538</v>
      </c>
      <c r="F656" t="s">
        <v>1539</v>
      </c>
      <c r="G656" t="s">
        <v>1540</v>
      </c>
      <c r="H656" t="s">
        <v>155</v>
      </c>
      <c r="I656" t="s">
        <v>156</v>
      </c>
      <c r="J656" t="s">
        <v>388</v>
      </c>
      <c r="K656" t="s">
        <v>1541</v>
      </c>
      <c r="L656" t="s">
        <v>90</v>
      </c>
      <c r="M656" s="1"/>
      <c r="N656" t="s">
        <v>1542</v>
      </c>
      <c r="O656">
        <v>100</v>
      </c>
      <c r="Q656" t="s">
        <v>36</v>
      </c>
      <c r="T656" t="str">
        <f>VLOOKUP(N656,Sheet1!W:X,2,FALSE)</f>
        <v>PASS</v>
      </c>
    </row>
    <row r="657" spans="1:20" x14ac:dyDescent="0.25">
      <c r="A657" t="s">
        <v>957</v>
      </c>
      <c r="B657" t="s">
        <v>36</v>
      </c>
      <c r="C657" t="s">
        <v>36</v>
      </c>
      <c r="D657" t="s">
        <v>36</v>
      </c>
      <c r="E657" t="s">
        <v>1538</v>
      </c>
      <c r="F657" t="s">
        <v>1539</v>
      </c>
      <c r="G657" t="s">
        <v>1540</v>
      </c>
      <c r="H657" t="s">
        <v>116</v>
      </c>
      <c r="I657" t="s">
        <v>635</v>
      </c>
      <c r="J657" t="s">
        <v>731</v>
      </c>
      <c r="K657" t="s">
        <v>1543</v>
      </c>
      <c r="L657" t="s">
        <v>90</v>
      </c>
      <c r="M657" s="1"/>
      <c r="N657" t="s">
        <v>1544</v>
      </c>
      <c r="O657">
        <v>100</v>
      </c>
      <c r="Q657" t="s">
        <v>36</v>
      </c>
      <c r="T657" t="str">
        <f>VLOOKUP(N657,Sheet1!W:X,2,FALSE)</f>
        <v>PASS</v>
      </c>
    </row>
    <row r="658" spans="1:20" x14ac:dyDescent="0.25">
      <c r="A658" t="s">
        <v>957</v>
      </c>
      <c r="B658" t="s">
        <v>36</v>
      </c>
      <c r="C658" t="s">
        <v>36</v>
      </c>
      <c r="D658" t="s">
        <v>36</v>
      </c>
      <c r="E658" t="s">
        <v>1538</v>
      </c>
      <c r="F658" t="s">
        <v>1539</v>
      </c>
      <c r="G658" t="s">
        <v>1540</v>
      </c>
      <c r="H658" t="s">
        <v>116</v>
      </c>
      <c r="I658" t="s">
        <v>635</v>
      </c>
      <c r="J658" t="s">
        <v>636</v>
      </c>
      <c r="K658" t="s">
        <v>1543</v>
      </c>
      <c r="L658" t="s">
        <v>90</v>
      </c>
      <c r="M658" s="1"/>
      <c r="N658" t="s">
        <v>1545</v>
      </c>
      <c r="O658">
        <v>100</v>
      </c>
      <c r="Q658" t="s">
        <v>36</v>
      </c>
      <c r="T658" t="str">
        <f>VLOOKUP(N658,Sheet1!W:X,2,FALSE)</f>
        <v>PASS</v>
      </c>
    </row>
    <row r="659" spans="1:20" x14ac:dyDescent="0.25">
      <c r="A659" t="s">
        <v>957</v>
      </c>
      <c r="B659" t="s">
        <v>36</v>
      </c>
      <c r="C659" t="s">
        <v>36</v>
      </c>
      <c r="D659" t="s">
        <v>36</v>
      </c>
      <c r="E659" t="s">
        <v>1538</v>
      </c>
      <c r="F659" t="s">
        <v>1539</v>
      </c>
      <c r="G659" t="s">
        <v>1540</v>
      </c>
      <c r="H659" t="s">
        <v>116</v>
      </c>
      <c r="I659" t="s">
        <v>635</v>
      </c>
      <c r="J659" t="s">
        <v>639</v>
      </c>
      <c r="K659" t="s">
        <v>1543</v>
      </c>
      <c r="L659" t="s">
        <v>90</v>
      </c>
      <c r="M659" s="1"/>
      <c r="N659" t="s">
        <v>1546</v>
      </c>
      <c r="O659">
        <v>100</v>
      </c>
      <c r="Q659" t="s">
        <v>36</v>
      </c>
      <c r="T659" t="str">
        <f>VLOOKUP(N659,Sheet1!W:X,2,FALSE)</f>
        <v>PASS</v>
      </c>
    </row>
    <row r="660" spans="1:20" x14ac:dyDescent="0.25">
      <c r="A660" t="s">
        <v>957</v>
      </c>
      <c r="B660" t="s">
        <v>36</v>
      </c>
      <c r="C660" t="s">
        <v>36</v>
      </c>
      <c r="D660" t="s">
        <v>36</v>
      </c>
      <c r="E660" t="s">
        <v>1538</v>
      </c>
      <c r="F660" t="s">
        <v>1539</v>
      </c>
      <c r="G660" t="s">
        <v>1540</v>
      </c>
      <c r="H660" t="s">
        <v>116</v>
      </c>
      <c r="I660" t="s">
        <v>713</v>
      </c>
      <c r="J660" t="s">
        <v>713</v>
      </c>
      <c r="K660" t="s">
        <v>1543</v>
      </c>
      <c r="L660" t="s">
        <v>90</v>
      </c>
      <c r="M660" s="1"/>
      <c r="N660" t="s">
        <v>1547</v>
      </c>
      <c r="O660">
        <v>100</v>
      </c>
      <c r="Q660" t="s">
        <v>36</v>
      </c>
      <c r="T660" t="str">
        <f>VLOOKUP(N660,Sheet1!W:X,2,FALSE)</f>
        <v>PASS</v>
      </c>
    </row>
    <row r="661" spans="1:20" x14ac:dyDescent="0.25">
      <c r="A661" t="s">
        <v>957</v>
      </c>
      <c r="B661" t="s">
        <v>36</v>
      </c>
      <c r="C661" t="s">
        <v>36</v>
      </c>
      <c r="D661" t="s">
        <v>36</v>
      </c>
      <c r="E661" t="s">
        <v>1538</v>
      </c>
      <c r="F661" t="s">
        <v>1539</v>
      </c>
      <c r="G661" t="s">
        <v>1540</v>
      </c>
      <c r="H661" t="s">
        <v>116</v>
      </c>
      <c r="I661" t="s">
        <v>313</v>
      </c>
      <c r="J661" t="s">
        <v>715</v>
      </c>
      <c r="K661" t="s">
        <v>1543</v>
      </c>
      <c r="L661" t="s">
        <v>90</v>
      </c>
      <c r="M661" s="1"/>
      <c r="N661" t="s">
        <v>1548</v>
      </c>
      <c r="O661">
        <v>100</v>
      </c>
      <c r="Q661" t="s">
        <v>36</v>
      </c>
      <c r="T661" t="str">
        <f>VLOOKUP(N661,Sheet1!W:X,2,FALSE)</f>
        <v>PASS</v>
      </c>
    </row>
    <row r="662" spans="1:20" x14ac:dyDescent="0.25">
      <c r="A662" t="s">
        <v>957</v>
      </c>
      <c r="B662" t="s">
        <v>36</v>
      </c>
      <c r="C662" t="s">
        <v>36</v>
      </c>
      <c r="D662" t="s">
        <v>36</v>
      </c>
      <c r="E662" t="s">
        <v>1538</v>
      </c>
      <c r="F662" t="s">
        <v>1539</v>
      </c>
      <c r="G662" t="s">
        <v>1540</v>
      </c>
      <c r="H662" t="s">
        <v>155</v>
      </c>
      <c r="I662" t="s">
        <v>156</v>
      </c>
      <c r="J662" t="s">
        <v>388</v>
      </c>
      <c r="K662" t="s">
        <v>1541</v>
      </c>
      <c r="L662" t="s">
        <v>216</v>
      </c>
      <c r="M662" s="1"/>
      <c r="N662" t="s">
        <v>1549</v>
      </c>
      <c r="O662">
        <v>100</v>
      </c>
      <c r="Q662" t="s">
        <v>36</v>
      </c>
      <c r="T662" t="str">
        <f>VLOOKUP(N662,Sheet1!W:X,2,FALSE)</f>
        <v>PASS</v>
      </c>
    </row>
    <row r="663" spans="1:20" x14ac:dyDescent="0.25">
      <c r="A663" t="s">
        <v>957</v>
      </c>
      <c r="B663" t="s">
        <v>36</v>
      </c>
      <c r="C663" t="s">
        <v>36</v>
      </c>
      <c r="D663" t="s">
        <v>36</v>
      </c>
      <c r="E663" t="s">
        <v>1538</v>
      </c>
      <c r="F663" t="s">
        <v>1539</v>
      </c>
      <c r="G663" t="s">
        <v>1540</v>
      </c>
      <c r="H663" t="s">
        <v>116</v>
      </c>
      <c r="I663" t="s">
        <v>635</v>
      </c>
      <c r="J663" t="s">
        <v>731</v>
      </c>
      <c r="K663" t="s">
        <v>1550</v>
      </c>
      <c r="L663" t="s">
        <v>216</v>
      </c>
      <c r="M663" s="1"/>
      <c r="N663" t="s">
        <v>1551</v>
      </c>
      <c r="O663">
        <v>100</v>
      </c>
      <c r="Q663" t="s">
        <v>36</v>
      </c>
      <c r="T663" t="str">
        <f>VLOOKUP(N663,Sheet1!W:X,2,FALSE)</f>
        <v>PASS</v>
      </c>
    </row>
    <row r="664" spans="1:20" x14ac:dyDescent="0.25">
      <c r="A664" t="s">
        <v>957</v>
      </c>
      <c r="B664" t="s">
        <v>36</v>
      </c>
      <c r="C664" t="s">
        <v>36</v>
      </c>
      <c r="D664" t="s">
        <v>36</v>
      </c>
      <c r="E664" t="s">
        <v>1538</v>
      </c>
      <c r="F664" t="s">
        <v>1539</v>
      </c>
      <c r="G664" t="s">
        <v>1540</v>
      </c>
      <c r="H664" t="s">
        <v>116</v>
      </c>
      <c r="I664" t="s">
        <v>635</v>
      </c>
      <c r="J664" t="s">
        <v>636</v>
      </c>
      <c r="K664" t="s">
        <v>1550</v>
      </c>
      <c r="L664" t="s">
        <v>216</v>
      </c>
      <c r="M664" s="1"/>
      <c r="N664" t="s">
        <v>1552</v>
      </c>
      <c r="O664">
        <v>100</v>
      </c>
      <c r="Q664" t="s">
        <v>36</v>
      </c>
      <c r="T664" t="str">
        <f>VLOOKUP(N664,Sheet1!W:X,2,FALSE)</f>
        <v>PASS</v>
      </c>
    </row>
    <row r="665" spans="1:20" x14ac:dyDescent="0.25">
      <c r="A665" t="s">
        <v>957</v>
      </c>
      <c r="B665" t="s">
        <v>36</v>
      </c>
      <c r="C665" t="s">
        <v>36</v>
      </c>
      <c r="D665" t="s">
        <v>36</v>
      </c>
      <c r="E665" t="s">
        <v>1538</v>
      </c>
      <c r="F665" t="s">
        <v>1539</v>
      </c>
      <c r="G665" t="s">
        <v>1540</v>
      </c>
      <c r="H665" t="s">
        <v>116</v>
      </c>
      <c r="I665" t="s">
        <v>635</v>
      </c>
      <c r="J665" t="s">
        <v>639</v>
      </c>
      <c r="K665" t="s">
        <v>1550</v>
      </c>
      <c r="L665" t="s">
        <v>216</v>
      </c>
      <c r="M665" s="1"/>
      <c r="N665" t="s">
        <v>1553</v>
      </c>
      <c r="O665">
        <v>100</v>
      </c>
      <c r="Q665" t="s">
        <v>36</v>
      </c>
      <c r="T665" t="str">
        <f>VLOOKUP(N665,Sheet1!W:X,2,FALSE)</f>
        <v>PASS</v>
      </c>
    </row>
    <row r="666" spans="1:20" x14ac:dyDescent="0.25">
      <c r="A666" t="s">
        <v>957</v>
      </c>
      <c r="B666" t="s">
        <v>36</v>
      </c>
      <c r="C666" t="s">
        <v>36</v>
      </c>
      <c r="D666" t="s">
        <v>36</v>
      </c>
      <c r="E666" t="s">
        <v>1538</v>
      </c>
      <c r="F666" t="s">
        <v>1539</v>
      </c>
      <c r="G666" t="s">
        <v>1540</v>
      </c>
      <c r="H666" t="s">
        <v>116</v>
      </c>
      <c r="I666" t="s">
        <v>713</v>
      </c>
      <c r="J666" t="s">
        <v>713</v>
      </c>
      <c r="K666" t="s">
        <v>1550</v>
      </c>
      <c r="L666" t="s">
        <v>216</v>
      </c>
      <c r="M666" s="1"/>
      <c r="N666" t="s">
        <v>1554</v>
      </c>
      <c r="O666">
        <v>100</v>
      </c>
      <c r="Q666" t="s">
        <v>36</v>
      </c>
      <c r="T666" t="str">
        <f>VLOOKUP(N666,Sheet1!W:X,2,FALSE)</f>
        <v>PASS</v>
      </c>
    </row>
    <row r="667" spans="1:20" x14ac:dyDescent="0.25">
      <c r="A667" t="s">
        <v>957</v>
      </c>
      <c r="B667" t="s">
        <v>36</v>
      </c>
      <c r="C667" t="s">
        <v>36</v>
      </c>
      <c r="D667" t="s">
        <v>36</v>
      </c>
      <c r="E667" t="s">
        <v>1538</v>
      </c>
      <c r="F667" t="s">
        <v>1539</v>
      </c>
      <c r="G667" t="s">
        <v>1540</v>
      </c>
      <c r="H667" t="s">
        <v>116</v>
      </c>
      <c r="I667" t="s">
        <v>313</v>
      </c>
      <c r="J667" t="s">
        <v>715</v>
      </c>
      <c r="K667" t="s">
        <v>1550</v>
      </c>
      <c r="L667" t="s">
        <v>216</v>
      </c>
      <c r="M667" s="1"/>
      <c r="N667" t="s">
        <v>1555</v>
      </c>
      <c r="O667">
        <v>100</v>
      </c>
      <c r="Q667" t="s">
        <v>36</v>
      </c>
      <c r="T667" t="str">
        <f>VLOOKUP(N667,Sheet1!W:X,2,FALSE)</f>
        <v>PASS</v>
      </c>
    </row>
    <row r="668" spans="1:20" x14ac:dyDescent="0.25">
      <c r="A668" t="s">
        <v>957</v>
      </c>
      <c r="B668" t="s">
        <v>36</v>
      </c>
      <c r="C668" t="s">
        <v>36</v>
      </c>
      <c r="D668" t="s">
        <v>36</v>
      </c>
      <c r="E668" t="s">
        <v>1556</v>
      </c>
      <c r="F668" t="s">
        <v>1557</v>
      </c>
      <c r="G668" t="s">
        <v>1558</v>
      </c>
      <c r="H668" t="s">
        <v>116</v>
      </c>
      <c r="I668" t="s">
        <v>1559</v>
      </c>
      <c r="J668" t="s">
        <v>1560</v>
      </c>
      <c r="K668" t="s">
        <v>1561</v>
      </c>
      <c r="L668" t="s">
        <v>90</v>
      </c>
      <c r="M668" s="1"/>
      <c r="N668" t="s">
        <v>1562</v>
      </c>
      <c r="O668">
        <v>100</v>
      </c>
      <c r="Q668" t="s">
        <v>36</v>
      </c>
      <c r="T668" t="str">
        <f>VLOOKUP(N668,Sheet1!W:X,2,FALSE)</f>
        <v>PASS</v>
      </c>
    </row>
    <row r="669" spans="1:20" x14ac:dyDescent="0.25">
      <c r="A669" t="s">
        <v>957</v>
      </c>
      <c r="B669" t="s">
        <v>36</v>
      </c>
      <c r="C669" t="s">
        <v>36</v>
      </c>
      <c r="D669" t="s">
        <v>36</v>
      </c>
      <c r="E669" t="s">
        <v>1556</v>
      </c>
      <c r="F669" t="s">
        <v>1557</v>
      </c>
      <c r="G669" t="s">
        <v>1558</v>
      </c>
      <c r="H669" t="s">
        <v>116</v>
      </c>
      <c r="I669" t="s">
        <v>713</v>
      </c>
      <c r="J669" t="s">
        <v>1563</v>
      </c>
      <c r="K669" t="s">
        <v>1561</v>
      </c>
      <c r="L669" t="s">
        <v>90</v>
      </c>
      <c r="M669" s="1"/>
      <c r="N669" t="s">
        <v>1564</v>
      </c>
      <c r="O669">
        <v>100</v>
      </c>
      <c r="Q669" t="s">
        <v>36</v>
      </c>
      <c r="T669" t="str">
        <f>VLOOKUP(N669,Sheet1!W:X,2,FALSE)</f>
        <v>PASS</v>
      </c>
    </row>
    <row r="670" spans="1:20" x14ac:dyDescent="0.25">
      <c r="A670" t="s">
        <v>957</v>
      </c>
      <c r="B670" t="s">
        <v>36</v>
      </c>
      <c r="C670" t="s">
        <v>36</v>
      </c>
      <c r="D670" t="s">
        <v>36</v>
      </c>
      <c r="E670" t="s">
        <v>1556</v>
      </c>
      <c r="F670" t="s">
        <v>1557</v>
      </c>
      <c r="G670" t="s">
        <v>1558</v>
      </c>
      <c r="H670" t="s">
        <v>116</v>
      </c>
      <c r="I670" t="s">
        <v>1559</v>
      </c>
      <c r="J670" t="s">
        <v>1560</v>
      </c>
      <c r="K670" t="s">
        <v>1561</v>
      </c>
      <c r="L670" t="s">
        <v>29</v>
      </c>
      <c r="M670" s="1"/>
      <c r="N670" t="s">
        <v>1565</v>
      </c>
      <c r="O670">
        <v>100</v>
      </c>
      <c r="Q670" t="s">
        <v>36</v>
      </c>
      <c r="T670" t="str">
        <f>VLOOKUP(N670,Sheet1!W:X,2,FALSE)</f>
        <v>PASS</v>
      </c>
    </row>
    <row r="671" spans="1:20" x14ac:dyDescent="0.25">
      <c r="A671" t="s">
        <v>957</v>
      </c>
      <c r="B671" t="s">
        <v>36</v>
      </c>
      <c r="C671" t="s">
        <v>36</v>
      </c>
      <c r="D671" t="s">
        <v>36</v>
      </c>
      <c r="E671" t="s">
        <v>1556</v>
      </c>
      <c r="F671" t="s">
        <v>1557</v>
      </c>
      <c r="G671" t="s">
        <v>1558</v>
      </c>
      <c r="H671" t="s">
        <v>116</v>
      </c>
      <c r="I671" t="s">
        <v>713</v>
      </c>
      <c r="J671" t="s">
        <v>1563</v>
      </c>
      <c r="K671" t="s">
        <v>1561</v>
      </c>
      <c r="L671" t="s">
        <v>29</v>
      </c>
      <c r="M671" s="1"/>
      <c r="N671" t="s">
        <v>1566</v>
      </c>
      <c r="O671">
        <v>100</v>
      </c>
      <c r="Q671" t="s">
        <v>36</v>
      </c>
      <c r="T671" t="str">
        <f>VLOOKUP(N671,Sheet1!W:X,2,FALSE)</f>
        <v>PASS</v>
      </c>
    </row>
    <row r="672" spans="1:20" x14ac:dyDescent="0.25">
      <c r="A672" t="s">
        <v>957</v>
      </c>
      <c r="B672" t="s">
        <v>36</v>
      </c>
      <c r="C672" t="s">
        <v>36</v>
      </c>
      <c r="D672" t="s">
        <v>36</v>
      </c>
      <c r="E672" t="s">
        <v>1567</v>
      </c>
      <c r="F672" t="s">
        <v>1568</v>
      </c>
      <c r="G672" t="s">
        <v>1569</v>
      </c>
      <c r="H672" t="s">
        <v>116</v>
      </c>
      <c r="I672" t="s">
        <v>1559</v>
      </c>
      <c r="J672" t="s">
        <v>1560</v>
      </c>
      <c r="K672" t="s">
        <v>1570</v>
      </c>
      <c r="L672" t="s">
        <v>90</v>
      </c>
      <c r="M672" s="1"/>
      <c r="N672" t="s">
        <v>1571</v>
      </c>
      <c r="O672">
        <v>100</v>
      </c>
      <c r="Q672" t="s">
        <v>36</v>
      </c>
      <c r="T672" t="str">
        <f>VLOOKUP(N672,Sheet1!W:X,2,FALSE)</f>
        <v>PASS</v>
      </c>
    </row>
    <row r="673" spans="1:20" x14ac:dyDescent="0.25">
      <c r="A673" t="s">
        <v>957</v>
      </c>
      <c r="B673" t="s">
        <v>36</v>
      </c>
      <c r="C673" t="s">
        <v>36</v>
      </c>
      <c r="D673" t="s">
        <v>36</v>
      </c>
      <c r="E673" t="s">
        <v>1567</v>
      </c>
      <c r="F673" t="s">
        <v>1568</v>
      </c>
      <c r="G673" t="s">
        <v>1569</v>
      </c>
      <c r="H673" t="s">
        <v>116</v>
      </c>
      <c r="I673" t="s">
        <v>1559</v>
      </c>
      <c r="J673" t="s">
        <v>1560</v>
      </c>
      <c r="K673" t="s">
        <v>1570</v>
      </c>
      <c r="L673" t="s">
        <v>29</v>
      </c>
      <c r="M673" s="1"/>
      <c r="N673" t="s">
        <v>1572</v>
      </c>
      <c r="O673">
        <v>100</v>
      </c>
      <c r="Q673" t="s">
        <v>36</v>
      </c>
      <c r="T673" t="str">
        <f>VLOOKUP(N673,Sheet1!W:X,2,FALSE)</f>
        <v>PASS</v>
      </c>
    </row>
    <row r="674" spans="1:20" x14ac:dyDescent="0.25">
      <c r="A674" t="s">
        <v>957</v>
      </c>
      <c r="B674" t="s">
        <v>36</v>
      </c>
      <c r="C674" t="s">
        <v>36</v>
      </c>
      <c r="D674" t="s">
        <v>36</v>
      </c>
      <c r="E674" t="s">
        <v>1252</v>
      </c>
      <c r="F674" t="s">
        <v>1253</v>
      </c>
      <c r="G674" t="s">
        <v>1254</v>
      </c>
      <c r="H674" t="s">
        <v>40</v>
      </c>
      <c r="I674" t="s">
        <v>791</v>
      </c>
      <c r="J674" t="s">
        <v>1255</v>
      </c>
      <c r="K674" t="s">
        <v>1146</v>
      </c>
      <c r="L674" t="s">
        <v>90</v>
      </c>
      <c r="M674" s="1"/>
      <c r="N674" t="s">
        <v>1574</v>
      </c>
      <c r="O674">
        <v>100</v>
      </c>
      <c r="Q674" t="s">
        <v>36</v>
      </c>
      <c r="T674" t="str">
        <f>VLOOKUP(N674,Sheet1!W:X,2,FALSE)</f>
        <v>PASS</v>
      </c>
    </row>
    <row r="675" spans="1:20" x14ac:dyDescent="0.25">
      <c r="A675" t="s">
        <v>957</v>
      </c>
      <c r="B675" t="s">
        <v>36</v>
      </c>
      <c r="C675" t="s">
        <v>36</v>
      </c>
      <c r="D675" t="s">
        <v>36</v>
      </c>
      <c r="E675" t="s">
        <v>1252</v>
      </c>
      <c r="F675" t="s">
        <v>1253</v>
      </c>
      <c r="G675" t="s">
        <v>1254</v>
      </c>
      <c r="H675" t="s">
        <v>40</v>
      </c>
      <c r="I675" t="s">
        <v>791</v>
      </c>
      <c r="J675" t="s">
        <v>1257</v>
      </c>
      <c r="K675" t="s">
        <v>1258</v>
      </c>
      <c r="L675" t="s">
        <v>90</v>
      </c>
      <c r="M675" s="1"/>
      <c r="N675" t="s">
        <v>1575</v>
      </c>
      <c r="O675">
        <v>100</v>
      </c>
      <c r="Q675" t="s">
        <v>36</v>
      </c>
      <c r="T675" t="str">
        <f>VLOOKUP(N675,Sheet1!W:X,2,FALSE)</f>
        <v>PASS</v>
      </c>
    </row>
    <row r="676" spans="1:20" x14ac:dyDescent="0.25">
      <c r="A676" t="s">
        <v>957</v>
      </c>
      <c r="B676" t="s">
        <v>36</v>
      </c>
      <c r="C676" t="s">
        <v>36</v>
      </c>
      <c r="D676" t="s">
        <v>36</v>
      </c>
      <c r="E676" t="s">
        <v>1576</v>
      </c>
      <c r="F676" t="s">
        <v>1577</v>
      </c>
      <c r="G676" t="s">
        <v>1578</v>
      </c>
      <c r="H676" t="s">
        <v>116</v>
      </c>
      <c r="I676" t="s">
        <v>713</v>
      </c>
      <c r="J676" t="s">
        <v>1579</v>
      </c>
      <c r="K676" t="s">
        <v>1580</v>
      </c>
      <c r="L676" t="s">
        <v>90</v>
      </c>
      <c r="M676" s="1"/>
      <c r="N676" t="s">
        <v>1581</v>
      </c>
      <c r="O676">
        <v>100</v>
      </c>
      <c r="Q676" t="s">
        <v>36</v>
      </c>
      <c r="T676" t="str">
        <f>VLOOKUP(N676,Sheet1!W:X,2,FALSE)</f>
        <v>PASS</v>
      </c>
    </row>
    <row r="677" spans="1:20" x14ac:dyDescent="0.25">
      <c r="A677" t="s">
        <v>957</v>
      </c>
      <c r="B677" t="s">
        <v>36</v>
      </c>
      <c r="C677" t="s">
        <v>36</v>
      </c>
      <c r="D677" t="s">
        <v>36</v>
      </c>
      <c r="E677" t="s">
        <v>1576</v>
      </c>
      <c r="F677" t="s">
        <v>1577</v>
      </c>
      <c r="G677" t="s">
        <v>1578</v>
      </c>
      <c r="H677" t="s">
        <v>116</v>
      </c>
      <c r="I677" t="s">
        <v>713</v>
      </c>
      <c r="J677" t="s">
        <v>1579</v>
      </c>
      <c r="K677" t="s">
        <v>1580</v>
      </c>
      <c r="L677" t="s">
        <v>29</v>
      </c>
      <c r="M677" s="1"/>
      <c r="N677" t="s">
        <v>1582</v>
      </c>
      <c r="O677">
        <v>100</v>
      </c>
      <c r="Q677" t="s">
        <v>36</v>
      </c>
      <c r="T677" t="str">
        <f>VLOOKUP(N677,Sheet1!W:X,2,FALSE)</f>
        <v>PASS</v>
      </c>
    </row>
    <row r="678" spans="1:20" x14ac:dyDescent="0.25">
      <c r="A678" t="s">
        <v>957</v>
      </c>
      <c r="B678" t="s">
        <v>36</v>
      </c>
      <c r="C678" t="s">
        <v>36</v>
      </c>
      <c r="D678" t="s">
        <v>36</v>
      </c>
      <c r="E678" t="s">
        <v>1321</v>
      </c>
      <c r="F678" t="s">
        <v>1322</v>
      </c>
      <c r="G678" t="s">
        <v>1323</v>
      </c>
      <c r="H678" t="s">
        <v>116</v>
      </c>
      <c r="I678" t="s">
        <v>635</v>
      </c>
      <c r="J678" t="s">
        <v>1081</v>
      </c>
      <c r="K678" t="s">
        <v>1324</v>
      </c>
      <c r="L678" t="s">
        <v>90</v>
      </c>
      <c r="M678" s="1"/>
      <c r="N678" t="s">
        <v>1583</v>
      </c>
      <c r="O678">
        <v>100</v>
      </c>
      <c r="Q678" t="s">
        <v>36</v>
      </c>
      <c r="T678" t="str">
        <f>VLOOKUP(N678,Sheet1!W:X,2,FALSE)</f>
        <v>PASS</v>
      </c>
    </row>
    <row r="679" spans="1:20" x14ac:dyDescent="0.25">
      <c r="A679" t="s">
        <v>957</v>
      </c>
      <c r="B679" t="s">
        <v>36</v>
      </c>
      <c r="C679" t="s">
        <v>36</v>
      </c>
      <c r="D679" t="s">
        <v>36</v>
      </c>
      <c r="E679" t="s">
        <v>1584</v>
      </c>
      <c r="F679" t="s">
        <v>1585</v>
      </c>
      <c r="G679" t="s">
        <v>1586</v>
      </c>
      <c r="H679" t="s">
        <v>1096</v>
      </c>
      <c r="I679" t="s">
        <v>1263</v>
      </c>
      <c r="J679" t="s">
        <v>1264</v>
      </c>
      <c r="K679" t="s">
        <v>1587</v>
      </c>
      <c r="L679" t="s">
        <v>90</v>
      </c>
      <c r="M679" s="1"/>
      <c r="N679" t="s">
        <v>1588</v>
      </c>
      <c r="O679">
        <v>100</v>
      </c>
      <c r="Q679" t="s">
        <v>36</v>
      </c>
      <c r="T679" t="str">
        <f>VLOOKUP(N679,Sheet1!W:X,2,FALSE)</f>
        <v>PASS</v>
      </c>
    </row>
    <row r="680" spans="1:20" x14ac:dyDescent="0.25">
      <c r="A680" t="s">
        <v>1589</v>
      </c>
      <c r="B680" t="s">
        <v>21</v>
      </c>
      <c r="C680" t="s">
        <v>21</v>
      </c>
      <c r="D680" t="s">
        <v>21</v>
      </c>
      <c r="E680" t="s">
        <v>1590</v>
      </c>
      <c r="F680" t="s">
        <v>1591</v>
      </c>
      <c r="G680" t="s">
        <v>1592</v>
      </c>
      <c r="H680" t="s">
        <v>1593</v>
      </c>
      <c r="I680" t="s">
        <v>140</v>
      </c>
      <c r="J680" t="s">
        <v>1594</v>
      </c>
      <c r="K680" t="s">
        <v>678</v>
      </c>
      <c r="L680" t="s">
        <v>216</v>
      </c>
      <c r="M680" s="1"/>
      <c r="N680" t="s">
        <v>1595</v>
      </c>
      <c r="Q680" t="s">
        <v>270</v>
      </c>
      <c r="R680" t="s">
        <v>146</v>
      </c>
      <c r="S680" t="s">
        <v>1596</v>
      </c>
      <c r="T680" t="str">
        <f>VLOOKUP(N680,Sheet1!W:X,2,FALSE)</f>
        <v>PASS</v>
      </c>
    </row>
    <row r="681" spans="1:20" x14ac:dyDescent="0.25">
      <c r="A681" t="s">
        <v>1589</v>
      </c>
      <c r="B681" t="s">
        <v>21</v>
      </c>
      <c r="C681" t="s">
        <v>21</v>
      </c>
      <c r="D681" t="s">
        <v>21</v>
      </c>
      <c r="E681" t="s">
        <v>1597</v>
      </c>
      <c r="F681" t="s">
        <v>1598</v>
      </c>
      <c r="G681" t="s">
        <v>1599</v>
      </c>
      <c r="H681" t="s">
        <v>1593</v>
      </c>
      <c r="I681" t="s">
        <v>140</v>
      </c>
      <c r="J681" t="s">
        <v>1594</v>
      </c>
      <c r="K681" t="s">
        <v>1600</v>
      </c>
      <c r="L681" t="s">
        <v>29</v>
      </c>
      <c r="M681" s="1"/>
      <c r="N681" t="s">
        <v>1601</v>
      </c>
      <c r="Q681" t="s">
        <v>270</v>
      </c>
      <c r="R681" t="s">
        <v>146</v>
      </c>
      <c r="S681" t="s">
        <v>1602</v>
      </c>
      <c r="T681" t="str">
        <f>VLOOKUP(N681,Sheet1!W:X,2,FALSE)</f>
        <v>PASS</v>
      </c>
    </row>
    <row r="682" spans="1:20" x14ac:dyDescent="0.25">
      <c r="A682" t="s">
        <v>1589</v>
      </c>
      <c r="B682" t="s">
        <v>21</v>
      </c>
      <c r="C682" t="s">
        <v>21</v>
      </c>
      <c r="D682" t="s">
        <v>21</v>
      </c>
      <c r="E682" t="s">
        <v>1603</v>
      </c>
      <c r="F682" t="s">
        <v>1604</v>
      </c>
      <c r="G682" t="s">
        <v>1605</v>
      </c>
      <c r="H682" t="s">
        <v>1593</v>
      </c>
      <c r="I682" t="s">
        <v>140</v>
      </c>
      <c r="J682" t="s">
        <v>1594</v>
      </c>
      <c r="K682" t="s">
        <v>459</v>
      </c>
      <c r="L682" t="s">
        <v>29</v>
      </c>
      <c r="M682" s="1"/>
      <c r="N682" t="s">
        <v>1606</v>
      </c>
      <c r="Q682" t="s">
        <v>270</v>
      </c>
      <c r="R682" t="s">
        <v>146</v>
      </c>
      <c r="S682" t="s">
        <v>1607</v>
      </c>
      <c r="T682" t="str">
        <f>VLOOKUP(N682,Sheet1!W:X,2,FALSE)</f>
        <v>PASS</v>
      </c>
    </row>
    <row r="683" spans="1:20" x14ac:dyDescent="0.25">
      <c r="A683" t="s">
        <v>1589</v>
      </c>
      <c r="B683" t="s">
        <v>21</v>
      </c>
      <c r="C683" t="s">
        <v>21</v>
      </c>
      <c r="D683" t="s">
        <v>21</v>
      </c>
      <c r="E683" t="s">
        <v>1608</v>
      </c>
      <c r="F683" t="s">
        <v>1609</v>
      </c>
      <c r="G683" t="s">
        <v>1610</v>
      </c>
      <c r="H683" t="s">
        <v>1593</v>
      </c>
      <c r="I683" t="s">
        <v>140</v>
      </c>
      <c r="J683" t="s">
        <v>1594</v>
      </c>
      <c r="K683" t="s">
        <v>1611</v>
      </c>
      <c r="L683" t="s">
        <v>29</v>
      </c>
      <c r="N683" t="s">
        <v>1612</v>
      </c>
      <c r="R683" t="s">
        <v>21</v>
      </c>
      <c r="T683" t="str">
        <f>VLOOKUP(N683,Sheet1!W:X,2,FALSE)</f>
        <v>NOT PASS</v>
      </c>
    </row>
    <row r="684" spans="1:20" x14ac:dyDescent="0.25">
      <c r="A684" t="s">
        <v>1589</v>
      </c>
      <c r="B684" t="s">
        <v>21</v>
      </c>
      <c r="C684" t="s">
        <v>21</v>
      </c>
      <c r="D684" t="s">
        <v>21</v>
      </c>
      <c r="E684" t="s">
        <v>1613</v>
      </c>
      <c r="F684" t="s">
        <v>1614</v>
      </c>
      <c r="G684" t="s">
        <v>1615</v>
      </c>
      <c r="H684" t="s">
        <v>1593</v>
      </c>
      <c r="I684" t="s">
        <v>140</v>
      </c>
      <c r="J684" t="s">
        <v>1594</v>
      </c>
      <c r="K684" t="s">
        <v>1616</v>
      </c>
      <c r="L684" t="s">
        <v>216</v>
      </c>
      <c r="M684" s="1"/>
      <c r="N684" t="s">
        <v>1617</v>
      </c>
      <c r="Q684" t="s">
        <v>270</v>
      </c>
      <c r="R684" t="s">
        <v>146</v>
      </c>
      <c r="S684" t="s">
        <v>1618</v>
      </c>
      <c r="T684" t="str">
        <f>VLOOKUP(N684,Sheet1!W:X,2,FALSE)</f>
        <v>PASS</v>
      </c>
    </row>
    <row r="685" spans="1:20" x14ac:dyDescent="0.25">
      <c r="A685" t="s">
        <v>1589</v>
      </c>
      <c r="B685" t="s">
        <v>21</v>
      </c>
      <c r="C685" t="s">
        <v>21</v>
      </c>
      <c r="D685" t="s">
        <v>21</v>
      </c>
      <c r="E685" t="s">
        <v>1619</v>
      </c>
      <c r="F685" t="s">
        <v>1620</v>
      </c>
      <c r="G685" t="s">
        <v>1621</v>
      </c>
      <c r="H685" t="s">
        <v>1593</v>
      </c>
      <c r="I685" t="s">
        <v>140</v>
      </c>
      <c r="J685" t="s">
        <v>1622</v>
      </c>
      <c r="K685" t="s">
        <v>678</v>
      </c>
      <c r="L685" t="s">
        <v>216</v>
      </c>
      <c r="M685" s="1"/>
      <c r="N685" t="s">
        <v>1623</v>
      </c>
      <c r="Q685" t="s">
        <v>270</v>
      </c>
      <c r="R685" t="s">
        <v>146</v>
      </c>
      <c r="S685" t="s">
        <v>1624</v>
      </c>
      <c r="T685" t="str">
        <f>VLOOKUP(N685,Sheet1!W:X,2,FALSE)</f>
        <v>PASS</v>
      </c>
    </row>
    <row r="686" spans="1:20" x14ac:dyDescent="0.25">
      <c r="A686" t="s">
        <v>1589</v>
      </c>
      <c r="B686" t="s">
        <v>21</v>
      </c>
      <c r="C686" t="s">
        <v>21</v>
      </c>
      <c r="D686" t="s">
        <v>21</v>
      </c>
      <c r="E686" t="s">
        <v>1625</v>
      </c>
      <c r="F686" t="s">
        <v>1626</v>
      </c>
      <c r="G686" t="s">
        <v>1627</v>
      </c>
      <c r="H686" t="s">
        <v>1593</v>
      </c>
      <c r="I686" t="s">
        <v>140</v>
      </c>
      <c r="J686" t="s">
        <v>1622</v>
      </c>
      <c r="K686" t="s">
        <v>1616</v>
      </c>
      <c r="L686" t="s">
        <v>216</v>
      </c>
      <c r="M686" s="1"/>
      <c r="N686" t="s">
        <v>1628</v>
      </c>
      <c r="Q686" t="s">
        <v>270</v>
      </c>
      <c r="R686" t="s">
        <v>146</v>
      </c>
      <c r="S686" t="s">
        <v>1629</v>
      </c>
      <c r="T686" t="str">
        <f>VLOOKUP(N686,Sheet1!W:X,2,FALSE)</f>
        <v>PASS</v>
      </c>
    </row>
    <row r="687" spans="1:20" x14ac:dyDescent="0.25">
      <c r="A687" t="s">
        <v>1589</v>
      </c>
      <c r="B687" t="s">
        <v>21</v>
      </c>
      <c r="C687" t="s">
        <v>21</v>
      </c>
      <c r="D687" t="s">
        <v>21</v>
      </c>
      <c r="E687" t="s">
        <v>1630</v>
      </c>
      <c r="F687" t="s">
        <v>1631</v>
      </c>
      <c r="G687" t="s">
        <v>1632</v>
      </c>
      <c r="H687" t="s">
        <v>1593</v>
      </c>
      <c r="I687" t="s">
        <v>140</v>
      </c>
      <c r="J687" t="s">
        <v>1622</v>
      </c>
      <c r="K687" t="s">
        <v>1611</v>
      </c>
      <c r="L687" t="s">
        <v>90</v>
      </c>
      <c r="M687" s="1"/>
      <c r="N687" t="s">
        <v>1633</v>
      </c>
      <c r="Q687" t="s">
        <v>270</v>
      </c>
      <c r="R687" t="s">
        <v>146</v>
      </c>
      <c r="S687" t="s">
        <v>1634</v>
      </c>
      <c r="T687" t="str">
        <f>VLOOKUP(N687,Sheet1!W:X,2,FALSE)</f>
        <v>PASS</v>
      </c>
    </row>
    <row r="688" spans="1:20" x14ac:dyDescent="0.25">
      <c r="A688" t="s">
        <v>1589</v>
      </c>
      <c r="B688" t="s">
        <v>21</v>
      </c>
      <c r="C688" t="s">
        <v>21</v>
      </c>
      <c r="D688" t="s">
        <v>21</v>
      </c>
      <c r="E688" t="s">
        <v>1630</v>
      </c>
      <c r="F688" t="s">
        <v>1631</v>
      </c>
      <c r="G688" t="s">
        <v>1632</v>
      </c>
      <c r="H688" t="s">
        <v>1593</v>
      </c>
      <c r="I688" t="s">
        <v>140</v>
      </c>
      <c r="J688" t="s">
        <v>1622</v>
      </c>
      <c r="K688" t="s">
        <v>1611</v>
      </c>
      <c r="L688" t="s">
        <v>29</v>
      </c>
      <c r="N688" t="s">
        <v>1635</v>
      </c>
      <c r="R688" t="s">
        <v>21</v>
      </c>
      <c r="T688" t="str">
        <f>VLOOKUP(N688,Sheet1!W:X,2,FALSE)</f>
        <v>FIXED</v>
      </c>
    </row>
    <row r="689" spans="1:20" x14ac:dyDescent="0.25">
      <c r="A689" t="s">
        <v>1589</v>
      </c>
      <c r="B689" t="s">
        <v>21</v>
      </c>
      <c r="C689" t="s">
        <v>21</v>
      </c>
      <c r="D689" t="s">
        <v>21</v>
      </c>
      <c r="E689" t="s">
        <v>1630</v>
      </c>
      <c r="F689" t="s">
        <v>1631</v>
      </c>
      <c r="G689" t="s">
        <v>1632</v>
      </c>
      <c r="H689" t="s">
        <v>276</v>
      </c>
      <c r="I689" t="s">
        <v>277</v>
      </c>
      <c r="J689" t="s">
        <v>376</v>
      </c>
      <c r="K689" t="s">
        <v>400</v>
      </c>
      <c r="L689" t="s">
        <v>29</v>
      </c>
      <c r="N689" t="s">
        <v>1636</v>
      </c>
      <c r="R689" t="s">
        <v>21</v>
      </c>
      <c r="T689" t="str">
        <f>VLOOKUP(N689,Sheet1!W:X,2,FALSE)</f>
        <v>Ready</v>
      </c>
    </row>
    <row r="690" spans="1:20" x14ac:dyDescent="0.25">
      <c r="A690" t="s">
        <v>1589</v>
      </c>
      <c r="B690" t="s">
        <v>21</v>
      </c>
      <c r="C690" t="s">
        <v>21</v>
      </c>
      <c r="D690" t="s">
        <v>21</v>
      </c>
      <c r="E690" t="s">
        <v>1641</v>
      </c>
      <c r="F690" t="s">
        <v>1642</v>
      </c>
      <c r="G690" t="s">
        <v>1643</v>
      </c>
      <c r="H690" t="s">
        <v>1644</v>
      </c>
      <c r="I690" t="s">
        <v>1645</v>
      </c>
      <c r="J690" t="s">
        <v>1646</v>
      </c>
      <c r="K690" t="s">
        <v>320</v>
      </c>
      <c r="L690" t="s">
        <v>29</v>
      </c>
      <c r="N690" t="s">
        <v>1647</v>
      </c>
      <c r="R690" t="s">
        <v>21</v>
      </c>
      <c r="T690" t="str">
        <f>VLOOKUP(N690,Sheet1!W:X,2,FALSE)</f>
        <v>Ready</v>
      </c>
    </row>
    <row r="691" spans="1:20" x14ac:dyDescent="0.25">
      <c r="A691" t="s">
        <v>1589</v>
      </c>
      <c r="B691" t="s">
        <v>21</v>
      </c>
      <c r="C691" t="s">
        <v>21</v>
      </c>
      <c r="D691" t="s">
        <v>21</v>
      </c>
      <c r="E691" t="s">
        <v>1641</v>
      </c>
      <c r="F691" t="s">
        <v>1642</v>
      </c>
      <c r="G691" t="s">
        <v>1643</v>
      </c>
      <c r="H691" t="s">
        <v>276</v>
      </c>
      <c r="I691" t="s">
        <v>277</v>
      </c>
      <c r="J691" t="s">
        <v>376</v>
      </c>
      <c r="K691" t="s">
        <v>296</v>
      </c>
      <c r="L691" t="s">
        <v>29</v>
      </c>
      <c r="N691" t="s">
        <v>1648</v>
      </c>
      <c r="R691" t="s">
        <v>21</v>
      </c>
      <c r="T691" t="str">
        <f>VLOOKUP(N691,Sheet1!W:X,2,FALSE)</f>
        <v>Ready</v>
      </c>
    </row>
    <row r="692" spans="1:20" x14ac:dyDescent="0.25">
      <c r="A692" t="s">
        <v>1589</v>
      </c>
      <c r="B692" t="s">
        <v>177</v>
      </c>
      <c r="C692" t="s">
        <v>177</v>
      </c>
      <c r="D692" t="s">
        <v>177</v>
      </c>
      <c r="E692" t="s">
        <v>1649</v>
      </c>
      <c r="F692" t="s">
        <v>1650</v>
      </c>
      <c r="G692" t="s">
        <v>1651</v>
      </c>
      <c r="H692" t="s">
        <v>116</v>
      </c>
      <c r="I692" t="s">
        <v>310</v>
      </c>
      <c r="J692" t="s">
        <v>1652</v>
      </c>
      <c r="K692" t="s">
        <v>557</v>
      </c>
      <c r="L692" t="s">
        <v>90</v>
      </c>
      <c r="M692" s="1" t="s">
        <v>2740</v>
      </c>
      <c r="N692" t="s">
        <v>1653</v>
      </c>
      <c r="O692">
        <v>99.820806429900003</v>
      </c>
      <c r="Q692" t="s">
        <v>185</v>
      </c>
      <c r="T692" t="str">
        <f>VLOOKUP(N692,Sheet1!W:X,2,FALSE)</f>
        <v>PASS</v>
      </c>
    </row>
    <row r="693" spans="1:20" x14ac:dyDescent="0.25">
      <c r="A693" t="s">
        <v>1589</v>
      </c>
      <c r="B693" t="s">
        <v>177</v>
      </c>
      <c r="C693" t="s">
        <v>177</v>
      </c>
      <c r="D693" t="s">
        <v>177</v>
      </c>
      <c r="E693" t="s">
        <v>1649</v>
      </c>
      <c r="F693" t="s">
        <v>1650</v>
      </c>
      <c r="G693" t="s">
        <v>1651</v>
      </c>
      <c r="H693" t="s">
        <v>116</v>
      </c>
      <c r="I693" t="s">
        <v>310</v>
      </c>
      <c r="J693" t="s">
        <v>1652</v>
      </c>
      <c r="K693" t="s">
        <v>557</v>
      </c>
      <c r="L693" t="s">
        <v>29</v>
      </c>
      <c r="M693" s="1" t="s">
        <v>2740</v>
      </c>
      <c r="N693" t="s">
        <v>1654</v>
      </c>
      <c r="O693">
        <v>98.888971270699997</v>
      </c>
      <c r="Q693" t="s">
        <v>185</v>
      </c>
      <c r="T693" t="str">
        <f>VLOOKUP(N693,Sheet1!W:X,2,FALSE)</f>
        <v>PASS</v>
      </c>
    </row>
    <row r="694" spans="1:20" x14ac:dyDescent="0.25">
      <c r="A694" t="s">
        <v>1589</v>
      </c>
      <c r="B694" t="s">
        <v>177</v>
      </c>
      <c r="C694" t="s">
        <v>177</v>
      </c>
      <c r="D694" t="s">
        <v>177</v>
      </c>
      <c r="E694" t="s">
        <v>1649</v>
      </c>
      <c r="F694" t="s">
        <v>1650</v>
      </c>
      <c r="G694" t="s">
        <v>1651</v>
      </c>
      <c r="H694" t="s">
        <v>276</v>
      </c>
      <c r="I694" t="s">
        <v>277</v>
      </c>
      <c r="J694" t="s">
        <v>376</v>
      </c>
      <c r="K694" t="s">
        <v>567</v>
      </c>
      <c r="L694" t="s">
        <v>29</v>
      </c>
      <c r="M694" s="1" t="s">
        <v>2740</v>
      </c>
      <c r="N694" t="s">
        <v>1655</v>
      </c>
      <c r="O694">
        <v>99.659307933799994</v>
      </c>
      <c r="Q694" t="s">
        <v>185</v>
      </c>
      <c r="T694" t="str">
        <f>VLOOKUP(N694,Sheet1!W:X,2,FALSE)</f>
        <v>PASS</v>
      </c>
    </row>
    <row r="695" spans="1:20" x14ac:dyDescent="0.25">
      <c r="A695" t="s">
        <v>1589</v>
      </c>
      <c r="B695" t="s">
        <v>21</v>
      </c>
      <c r="C695" t="s">
        <v>177</v>
      </c>
      <c r="D695" t="s">
        <v>177</v>
      </c>
      <c r="E695" t="s">
        <v>1637</v>
      </c>
      <c r="F695" t="s">
        <v>1638</v>
      </c>
      <c r="G695" t="s">
        <v>1639</v>
      </c>
      <c r="H695" t="s">
        <v>276</v>
      </c>
      <c r="I695" t="s">
        <v>277</v>
      </c>
      <c r="J695" t="s">
        <v>376</v>
      </c>
      <c r="K695" t="s">
        <v>467</v>
      </c>
      <c r="L695" t="s">
        <v>29</v>
      </c>
      <c r="M695" s="1" t="s">
        <v>2740</v>
      </c>
      <c r="N695" t="s">
        <v>1640</v>
      </c>
      <c r="O695">
        <v>99.481193255500003</v>
      </c>
      <c r="Q695" t="s">
        <v>185</v>
      </c>
      <c r="T695" t="str">
        <f>VLOOKUP(N695,Sheet1!W:X,2,FALSE)</f>
        <v>PASS</v>
      </c>
    </row>
    <row r="696" spans="1:20" x14ac:dyDescent="0.25">
      <c r="A696" t="s">
        <v>1589</v>
      </c>
      <c r="B696" t="s">
        <v>36</v>
      </c>
      <c r="C696" t="s">
        <v>36</v>
      </c>
      <c r="D696" t="s">
        <v>36</v>
      </c>
      <c r="E696" t="s">
        <v>1656</v>
      </c>
      <c r="F696" t="s">
        <v>1657</v>
      </c>
      <c r="G696" t="s">
        <v>1658</v>
      </c>
      <c r="H696" t="s">
        <v>276</v>
      </c>
      <c r="I696" t="s">
        <v>277</v>
      </c>
      <c r="J696" t="s">
        <v>376</v>
      </c>
      <c r="K696" t="s">
        <v>462</v>
      </c>
      <c r="L696" t="s">
        <v>29</v>
      </c>
      <c r="M696" s="1"/>
      <c r="N696" t="s">
        <v>1659</v>
      </c>
      <c r="O696">
        <v>100</v>
      </c>
      <c r="Q696" t="s">
        <v>36</v>
      </c>
      <c r="T696" t="str">
        <f>VLOOKUP(N696,Sheet1!W:X,2,FALSE)</f>
        <v>PASS</v>
      </c>
    </row>
    <row r="697" spans="1:20" x14ac:dyDescent="0.25">
      <c r="A697" t="s">
        <v>1660</v>
      </c>
      <c r="B697" t="s">
        <v>21</v>
      </c>
      <c r="C697" t="s">
        <v>21</v>
      </c>
      <c r="D697" t="s">
        <v>21</v>
      </c>
      <c r="E697" t="s">
        <v>1661</v>
      </c>
      <c r="F697" t="s">
        <v>1662</v>
      </c>
      <c r="G697" t="s">
        <v>1663</v>
      </c>
      <c r="H697" t="s">
        <v>265</v>
      </c>
      <c r="I697" t="s">
        <v>266</v>
      </c>
      <c r="J697" t="s">
        <v>571</v>
      </c>
      <c r="K697" t="s">
        <v>1664</v>
      </c>
      <c r="L697" t="s">
        <v>216</v>
      </c>
      <c r="N697" t="s">
        <v>1665</v>
      </c>
      <c r="R697" t="s">
        <v>21</v>
      </c>
      <c r="T697" t="str">
        <f>VLOOKUP(N697,Sheet1!W:X,2,FALSE)</f>
        <v>NOT PASS</v>
      </c>
    </row>
    <row r="698" spans="1:20" x14ac:dyDescent="0.25">
      <c r="A698" t="s">
        <v>1660</v>
      </c>
      <c r="B698" t="s">
        <v>21</v>
      </c>
      <c r="C698" t="s">
        <v>21</v>
      </c>
      <c r="D698" t="s">
        <v>21</v>
      </c>
      <c r="E698" t="s">
        <v>1666</v>
      </c>
      <c r="F698" t="s">
        <v>1667</v>
      </c>
      <c r="G698" t="s">
        <v>1668</v>
      </c>
      <c r="H698" t="s">
        <v>1669</v>
      </c>
      <c r="I698" t="s">
        <v>1670</v>
      </c>
      <c r="J698" t="s">
        <v>1671</v>
      </c>
      <c r="K698" t="s">
        <v>1672</v>
      </c>
      <c r="L698" t="s">
        <v>90</v>
      </c>
      <c r="M698" s="1"/>
      <c r="N698" t="s">
        <v>1673</v>
      </c>
      <c r="O698">
        <v>76.370014695199998</v>
      </c>
      <c r="Q698" t="s">
        <v>436</v>
      </c>
      <c r="T698" t="str">
        <f>VLOOKUP(N698,Sheet1!W:X,2,FALSE)</f>
        <v>PASS</v>
      </c>
    </row>
    <row r="699" spans="1:20" x14ac:dyDescent="0.25">
      <c r="A699" t="s">
        <v>1660</v>
      </c>
      <c r="B699" t="s">
        <v>177</v>
      </c>
      <c r="C699" t="s">
        <v>177</v>
      </c>
      <c r="D699" t="s">
        <v>177</v>
      </c>
      <c r="E699" t="s">
        <v>1674</v>
      </c>
      <c r="F699" t="s">
        <v>1675</v>
      </c>
      <c r="G699" t="s">
        <v>1676</v>
      </c>
      <c r="H699" t="s">
        <v>276</v>
      </c>
      <c r="I699" t="s">
        <v>277</v>
      </c>
      <c r="J699" t="s">
        <v>1417</v>
      </c>
      <c r="K699" t="s">
        <v>1677</v>
      </c>
      <c r="L699" t="s">
        <v>90</v>
      </c>
      <c r="M699" s="1" t="s">
        <v>2741</v>
      </c>
      <c r="N699" t="s">
        <v>1678</v>
      </c>
      <c r="O699">
        <v>99.999988578</v>
      </c>
      <c r="Q699" t="s">
        <v>185</v>
      </c>
      <c r="T699" t="str">
        <f>VLOOKUP(N699,Sheet1!W:X,2,FALSE)</f>
        <v>PASS</v>
      </c>
    </row>
    <row r="700" spans="1:20" x14ac:dyDescent="0.25">
      <c r="A700" t="s">
        <v>1660</v>
      </c>
      <c r="B700" t="s">
        <v>177</v>
      </c>
      <c r="C700" t="s">
        <v>177</v>
      </c>
      <c r="D700" t="s">
        <v>177</v>
      </c>
      <c r="E700" t="s">
        <v>1674</v>
      </c>
      <c r="F700" t="s">
        <v>1675</v>
      </c>
      <c r="G700" t="s">
        <v>1676</v>
      </c>
      <c r="H700" t="s">
        <v>306</v>
      </c>
      <c r="I700" t="s">
        <v>306</v>
      </c>
      <c r="J700" t="s">
        <v>1417</v>
      </c>
      <c r="K700" t="s">
        <v>1677</v>
      </c>
      <c r="L700" t="s">
        <v>216</v>
      </c>
      <c r="M700" s="1" t="s">
        <v>2741</v>
      </c>
      <c r="N700" t="s">
        <v>1679</v>
      </c>
      <c r="O700">
        <v>99.758025643500005</v>
      </c>
      <c r="Q700" t="s">
        <v>185</v>
      </c>
      <c r="T700" t="str">
        <f>VLOOKUP(N700,Sheet1!W:X,2,FALSE)</f>
        <v>PASS</v>
      </c>
    </row>
    <row r="701" spans="1:20" x14ac:dyDescent="0.25">
      <c r="A701" t="s">
        <v>1660</v>
      </c>
      <c r="B701" t="s">
        <v>177</v>
      </c>
      <c r="C701" t="s">
        <v>177</v>
      </c>
      <c r="D701" t="s">
        <v>177</v>
      </c>
      <c r="E701" t="s">
        <v>1674</v>
      </c>
      <c r="F701" t="s">
        <v>1675</v>
      </c>
      <c r="G701" t="s">
        <v>1676</v>
      </c>
      <c r="H701" t="s">
        <v>276</v>
      </c>
      <c r="I701" t="s">
        <v>277</v>
      </c>
      <c r="J701" t="s">
        <v>1417</v>
      </c>
      <c r="K701" t="s">
        <v>1677</v>
      </c>
      <c r="L701" t="s">
        <v>216</v>
      </c>
      <c r="M701" s="1" t="s">
        <v>2741</v>
      </c>
      <c r="N701" t="s">
        <v>1682</v>
      </c>
      <c r="O701">
        <v>84.815486558000003</v>
      </c>
      <c r="Q701" t="s">
        <v>185</v>
      </c>
      <c r="T701" t="str">
        <f>VLOOKUP(N701,Sheet1!W:X,2,FALSE)</f>
        <v>PASS</v>
      </c>
    </row>
    <row r="702" spans="1:20" x14ac:dyDescent="0.25">
      <c r="A702" t="s">
        <v>1660</v>
      </c>
      <c r="B702" t="s">
        <v>177</v>
      </c>
      <c r="C702" t="s">
        <v>177</v>
      </c>
      <c r="D702" t="s">
        <v>177</v>
      </c>
      <c r="E702" t="s">
        <v>1683</v>
      </c>
      <c r="F702" t="s">
        <v>1684</v>
      </c>
      <c r="G702" t="s">
        <v>1685</v>
      </c>
      <c r="H702" t="s">
        <v>1096</v>
      </c>
      <c r="I702" t="s">
        <v>1096</v>
      </c>
      <c r="J702" t="s">
        <v>1096</v>
      </c>
      <c r="K702" t="s">
        <v>1686</v>
      </c>
      <c r="L702" t="s">
        <v>90</v>
      </c>
      <c r="M702" s="1" t="s">
        <v>2741</v>
      </c>
      <c r="N702" t="s">
        <v>1687</v>
      </c>
      <c r="O702">
        <v>85.658153241600004</v>
      </c>
      <c r="Q702" t="s">
        <v>185</v>
      </c>
      <c r="T702" t="str">
        <f>VLOOKUP(N702,Sheet1!W:X,2,FALSE)</f>
        <v>PASS</v>
      </c>
    </row>
    <row r="703" spans="1:20" x14ac:dyDescent="0.25">
      <c r="A703" t="s">
        <v>1660</v>
      </c>
      <c r="B703" t="s">
        <v>36</v>
      </c>
      <c r="C703" t="s">
        <v>36</v>
      </c>
      <c r="D703" t="s">
        <v>36</v>
      </c>
      <c r="E703" t="s">
        <v>1661</v>
      </c>
      <c r="F703" t="s">
        <v>1662</v>
      </c>
      <c r="G703" t="s">
        <v>1663</v>
      </c>
      <c r="H703" t="s">
        <v>116</v>
      </c>
      <c r="I703" t="s">
        <v>635</v>
      </c>
      <c r="J703" t="s">
        <v>639</v>
      </c>
      <c r="K703" t="s">
        <v>1664</v>
      </c>
      <c r="L703" t="s">
        <v>90</v>
      </c>
      <c r="M703" s="1"/>
      <c r="N703" t="s">
        <v>1688</v>
      </c>
      <c r="O703">
        <v>100</v>
      </c>
      <c r="Q703" t="s">
        <v>36</v>
      </c>
      <c r="T703" t="str">
        <f>VLOOKUP(N703,Sheet1!W:X,2,FALSE)</f>
        <v>PASS</v>
      </c>
    </row>
    <row r="704" spans="1:20" x14ac:dyDescent="0.25">
      <c r="A704" t="s">
        <v>1660</v>
      </c>
      <c r="B704" t="s">
        <v>36</v>
      </c>
      <c r="C704" t="s">
        <v>36</v>
      </c>
      <c r="D704" t="s">
        <v>36</v>
      </c>
      <c r="E704" t="s">
        <v>1661</v>
      </c>
      <c r="F704" t="s">
        <v>1662</v>
      </c>
      <c r="G704" t="s">
        <v>1663</v>
      </c>
      <c r="H704" t="s">
        <v>97</v>
      </c>
      <c r="I704" t="s">
        <v>98</v>
      </c>
      <c r="J704" t="s">
        <v>124</v>
      </c>
      <c r="K704" t="s">
        <v>1664</v>
      </c>
      <c r="L704" t="s">
        <v>90</v>
      </c>
      <c r="M704" s="1"/>
      <c r="N704" t="s">
        <v>1689</v>
      </c>
      <c r="O704">
        <v>100</v>
      </c>
      <c r="Q704" t="s">
        <v>36</v>
      </c>
      <c r="T704" t="str">
        <f>VLOOKUP(N704,Sheet1!W:X,2,FALSE)</f>
        <v>PASS</v>
      </c>
    </row>
    <row r="705" spans="1:20" x14ac:dyDescent="0.25">
      <c r="A705" t="s">
        <v>1660</v>
      </c>
      <c r="B705" t="s">
        <v>36</v>
      </c>
      <c r="C705" t="s">
        <v>36</v>
      </c>
      <c r="D705" t="s">
        <v>36</v>
      </c>
      <c r="E705" t="s">
        <v>1661</v>
      </c>
      <c r="F705" t="s">
        <v>1662</v>
      </c>
      <c r="G705" t="s">
        <v>1663</v>
      </c>
      <c r="H705" t="s">
        <v>97</v>
      </c>
      <c r="I705" t="s">
        <v>98</v>
      </c>
      <c r="J705" t="s">
        <v>137</v>
      </c>
      <c r="K705" t="s">
        <v>1664</v>
      </c>
      <c r="L705" t="s">
        <v>90</v>
      </c>
      <c r="M705" s="1"/>
      <c r="N705" t="s">
        <v>1690</v>
      </c>
      <c r="O705">
        <v>100</v>
      </c>
      <c r="Q705" t="s">
        <v>36</v>
      </c>
      <c r="T705" t="str">
        <f>VLOOKUP(N705,Sheet1!W:X,2,FALSE)</f>
        <v>PASS</v>
      </c>
    </row>
    <row r="706" spans="1:20" x14ac:dyDescent="0.25">
      <c r="A706" t="s">
        <v>1660</v>
      </c>
      <c r="B706" t="s">
        <v>36</v>
      </c>
      <c r="C706" t="s">
        <v>36</v>
      </c>
      <c r="D706" t="s">
        <v>36</v>
      </c>
      <c r="E706" t="s">
        <v>1661</v>
      </c>
      <c r="F706" t="s">
        <v>1662</v>
      </c>
      <c r="G706" t="s">
        <v>1663</v>
      </c>
      <c r="H706" t="s">
        <v>97</v>
      </c>
      <c r="I706" t="s">
        <v>98</v>
      </c>
      <c r="J706" t="s">
        <v>193</v>
      </c>
      <c r="K706" t="s">
        <v>1664</v>
      </c>
      <c r="L706" t="s">
        <v>90</v>
      </c>
      <c r="M706" s="1"/>
      <c r="N706" t="s">
        <v>1691</v>
      </c>
      <c r="O706">
        <v>100</v>
      </c>
      <c r="Q706" t="s">
        <v>36</v>
      </c>
      <c r="T706" t="str">
        <f>VLOOKUP(N706,Sheet1!W:X,2,FALSE)</f>
        <v>PASS</v>
      </c>
    </row>
    <row r="707" spans="1:20" x14ac:dyDescent="0.25">
      <c r="A707" t="s">
        <v>1660</v>
      </c>
      <c r="B707" t="s">
        <v>36</v>
      </c>
      <c r="C707" t="s">
        <v>36</v>
      </c>
      <c r="D707" t="s">
        <v>36</v>
      </c>
      <c r="E707" t="s">
        <v>1661</v>
      </c>
      <c r="F707" t="s">
        <v>1662</v>
      </c>
      <c r="G707" t="s">
        <v>1663</v>
      </c>
      <c r="H707" t="s">
        <v>306</v>
      </c>
      <c r="I707" t="s">
        <v>306</v>
      </c>
      <c r="J707" t="s">
        <v>1075</v>
      </c>
      <c r="K707" t="s">
        <v>1664</v>
      </c>
      <c r="L707" t="s">
        <v>90</v>
      </c>
      <c r="M707" s="1"/>
      <c r="N707" t="s">
        <v>1692</v>
      </c>
      <c r="O707">
        <v>100</v>
      </c>
      <c r="Q707" t="s">
        <v>36</v>
      </c>
      <c r="T707" t="str">
        <f>VLOOKUP(N707,Sheet1!W:X,2,FALSE)</f>
        <v>PASS</v>
      </c>
    </row>
    <row r="708" spans="1:20" x14ac:dyDescent="0.25">
      <c r="A708" t="s">
        <v>1660</v>
      </c>
      <c r="B708" t="s">
        <v>36</v>
      </c>
      <c r="C708" t="s">
        <v>36</v>
      </c>
      <c r="D708" t="s">
        <v>36</v>
      </c>
      <c r="E708" t="s">
        <v>1661</v>
      </c>
      <c r="F708" t="s">
        <v>1662</v>
      </c>
      <c r="G708" t="s">
        <v>1663</v>
      </c>
      <c r="H708" t="s">
        <v>116</v>
      </c>
      <c r="I708" t="s">
        <v>364</v>
      </c>
      <c r="J708" t="s">
        <v>821</v>
      </c>
      <c r="K708" t="s">
        <v>1664</v>
      </c>
      <c r="L708" t="s">
        <v>90</v>
      </c>
      <c r="M708" s="1"/>
      <c r="N708" t="s">
        <v>1693</v>
      </c>
      <c r="O708">
        <v>100</v>
      </c>
      <c r="Q708" t="s">
        <v>36</v>
      </c>
      <c r="T708" t="str">
        <f>VLOOKUP(N708,Sheet1!W:X,2,FALSE)</f>
        <v>PASS</v>
      </c>
    </row>
    <row r="709" spans="1:20" x14ac:dyDescent="0.25">
      <c r="A709" t="s">
        <v>1660</v>
      </c>
      <c r="B709" t="s">
        <v>36</v>
      </c>
      <c r="C709" t="s">
        <v>36</v>
      </c>
      <c r="D709" t="s">
        <v>36</v>
      </c>
      <c r="E709" t="s">
        <v>1661</v>
      </c>
      <c r="F709" t="s">
        <v>1662</v>
      </c>
      <c r="G709" t="s">
        <v>1663</v>
      </c>
      <c r="H709" t="s">
        <v>116</v>
      </c>
      <c r="I709" t="s">
        <v>713</v>
      </c>
      <c r="J709" t="s">
        <v>827</v>
      </c>
      <c r="K709" t="s">
        <v>1664</v>
      </c>
      <c r="L709" t="s">
        <v>90</v>
      </c>
      <c r="M709" s="1"/>
      <c r="N709" t="s">
        <v>1694</v>
      </c>
      <c r="O709">
        <v>100</v>
      </c>
      <c r="Q709" t="s">
        <v>36</v>
      </c>
      <c r="T709" t="str">
        <f>VLOOKUP(N709,Sheet1!W:X,2,FALSE)</f>
        <v>PASS</v>
      </c>
    </row>
    <row r="710" spans="1:20" x14ac:dyDescent="0.25">
      <c r="A710" t="s">
        <v>1660</v>
      </c>
      <c r="B710" t="s">
        <v>36</v>
      </c>
      <c r="C710" t="s">
        <v>36</v>
      </c>
      <c r="D710" t="s">
        <v>36</v>
      </c>
      <c r="E710" t="s">
        <v>1661</v>
      </c>
      <c r="F710" t="s">
        <v>1662</v>
      </c>
      <c r="G710" t="s">
        <v>1663</v>
      </c>
      <c r="H710" t="s">
        <v>116</v>
      </c>
      <c r="I710" t="s">
        <v>313</v>
      </c>
      <c r="J710" t="s">
        <v>1153</v>
      </c>
      <c r="K710" t="s">
        <v>1664</v>
      </c>
      <c r="L710" t="s">
        <v>90</v>
      </c>
      <c r="M710" s="1"/>
      <c r="N710" t="s">
        <v>1695</v>
      </c>
      <c r="O710">
        <v>100</v>
      </c>
      <c r="Q710" t="s">
        <v>36</v>
      </c>
      <c r="T710" t="str">
        <f>VLOOKUP(N710,Sheet1!W:X,2,FALSE)</f>
        <v>PASS</v>
      </c>
    </row>
    <row r="711" spans="1:20" x14ac:dyDescent="0.25">
      <c r="A711" t="s">
        <v>1660</v>
      </c>
      <c r="B711" t="s">
        <v>36</v>
      </c>
      <c r="C711" t="s">
        <v>36</v>
      </c>
      <c r="D711" t="s">
        <v>36</v>
      </c>
      <c r="E711" t="s">
        <v>1661</v>
      </c>
      <c r="F711" t="s">
        <v>1662</v>
      </c>
      <c r="G711" t="s">
        <v>1663</v>
      </c>
      <c r="H711" t="s">
        <v>1096</v>
      </c>
      <c r="I711" t="s">
        <v>1096</v>
      </c>
      <c r="J711" t="s">
        <v>1096</v>
      </c>
      <c r="K711" t="s">
        <v>1696</v>
      </c>
      <c r="L711" t="s">
        <v>90</v>
      </c>
      <c r="M711" s="1"/>
      <c r="N711" t="s">
        <v>1697</v>
      </c>
      <c r="O711">
        <v>100</v>
      </c>
      <c r="Q711" t="s">
        <v>36</v>
      </c>
      <c r="T711" t="str">
        <f>VLOOKUP(N711,Sheet1!W:X,2,FALSE)</f>
        <v>PASS</v>
      </c>
    </row>
    <row r="712" spans="1:20" x14ac:dyDescent="0.25">
      <c r="A712" t="s">
        <v>1660</v>
      </c>
      <c r="B712" t="s">
        <v>36</v>
      </c>
      <c r="C712" t="s">
        <v>36</v>
      </c>
      <c r="D712" t="s">
        <v>36</v>
      </c>
      <c r="E712" t="s">
        <v>1661</v>
      </c>
      <c r="F712" t="s">
        <v>1662</v>
      </c>
      <c r="G712" t="s">
        <v>1663</v>
      </c>
      <c r="H712" t="s">
        <v>276</v>
      </c>
      <c r="I712" t="s">
        <v>277</v>
      </c>
      <c r="J712" t="s">
        <v>1075</v>
      </c>
      <c r="K712" t="s">
        <v>1664</v>
      </c>
      <c r="L712" t="s">
        <v>90</v>
      </c>
      <c r="M712" s="1"/>
      <c r="N712" t="s">
        <v>1698</v>
      </c>
      <c r="O712">
        <v>100</v>
      </c>
      <c r="Q712" t="s">
        <v>36</v>
      </c>
      <c r="T712" t="str">
        <f>VLOOKUP(N712,Sheet1!W:X,2,FALSE)</f>
        <v>PASS</v>
      </c>
    </row>
    <row r="713" spans="1:20" x14ac:dyDescent="0.25">
      <c r="A713" t="s">
        <v>1660</v>
      </c>
      <c r="B713" t="s">
        <v>36</v>
      </c>
      <c r="C713" t="s">
        <v>36</v>
      </c>
      <c r="D713" t="s">
        <v>36</v>
      </c>
      <c r="E713" t="s">
        <v>1661</v>
      </c>
      <c r="F713" t="s">
        <v>1662</v>
      </c>
      <c r="G713" t="s">
        <v>1663</v>
      </c>
      <c r="H713" t="s">
        <v>265</v>
      </c>
      <c r="I713" t="s">
        <v>266</v>
      </c>
      <c r="J713" t="s">
        <v>571</v>
      </c>
      <c r="K713" t="s">
        <v>1664</v>
      </c>
      <c r="L713" t="s">
        <v>90</v>
      </c>
      <c r="M713" s="1"/>
      <c r="N713" t="s">
        <v>1699</v>
      </c>
      <c r="O713">
        <v>100</v>
      </c>
      <c r="Q713" t="s">
        <v>36</v>
      </c>
      <c r="T713" t="str">
        <f>VLOOKUP(N713,Sheet1!W:X,2,FALSE)</f>
        <v>PASS</v>
      </c>
    </row>
    <row r="714" spans="1:20" x14ac:dyDescent="0.25">
      <c r="A714" t="s">
        <v>1660</v>
      </c>
      <c r="B714" t="s">
        <v>36</v>
      </c>
      <c r="C714" t="s">
        <v>36</v>
      </c>
      <c r="D714" t="s">
        <v>36</v>
      </c>
      <c r="E714" t="s">
        <v>1661</v>
      </c>
      <c r="F714" t="s">
        <v>1662</v>
      </c>
      <c r="G714" t="s">
        <v>1663</v>
      </c>
      <c r="H714" t="s">
        <v>116</v>
      </c>
      <c r="I714" t="s">
        <v>635</v>
      </c>
      <c r="J714" t="s">
        <v>639</v>
      </c>
      <c r="K714" t="s">
        <v>1664</v>
      </c>
      <c r="L714" t="s">
        <v>216</v>
      </c>
      <c r="M714" s="1"/>
      <c r="N714" t="s">
        <v>1700</v>
      </c>
      <c r="O714">
        <v>100</v>
      </c>
      <c r="Q714" t="s">
        <v>36</v>
      </c>
      <c r="T714" t="str">
        <f>VLOOKUP(N714,Sheet1!W:X,2,FALSE)</f>
        <v>PASS</v>
      </c>
    </row>
    <row r="715" spans="1:20" x14ac:dyDescent="0.25">
      <c r="A715" t="s">
        <v>1660</v>
      </c>
      <c r="B715" t="s">
        <v>36</v>
      </c>
      <c r="C715" t="s">
        <v>36</v>
      </c>
      <c r="D715" t="s">
        <v>36</v>
      </c>
      <c r="E715" t="s">
        <v>1661</v>
      </c>
      <c r="F715" t="s">
        <v>1662</v>
      </c>
      <c r="G715" t="s">
        <v>1663</v>
      </c>
      <c r="H715" t="s">
        <v>97</v>
      </c>
      <c r="I715" t="s">
        <v>98</v>
      </c>
      <c r="J715" t="s">
        <v>124</v>
      </c>
      <c r="K715" t="s">
        <v>1664</v>
      </c>
      <c r="L715" t="s">
        <v>216</v>
      </c>
      <c r="M715" s="1"/>
      <c r="N715" t="s">
        <v>1701</v>
      </c>
      <c r="O715">
        <v>100</v>
      </c>
      <c r="Q715" t="s">
        <v>36</v>
      </c>
      <c r="T715" t="str">
        <f>VLOOKUP(N715,Sheet1!W:X,2,FALSE)</f>
        <v>PASS</v>
      </c>
    </row>
    <row r="716" spans="1:20" x14ac:dyDescent="0.25">
      <c r="A716" t="s">
        <v>1660</v>
      </c>
      <c r="B716" t="s">
        <v>36</v>
      </c>
      <c r="C716" t="s">
        <v>36</v>
      </c>
      <c r="D716" t="s">
        <v>36</v>
      </c>
      <c r="E716" t="s">
        <v>1661</v>
      </c>
      <c r="F716" t="s">
        <v>1662</v>
      </c>
      <c r="G716" t="s">
        <v>1663</v>
      </c>
      <c r="H716" t="s">
        <v>97</v>
      </c>
      <c r="I716" t="s">
        <v>98</v>
      </c>
      <c r="J716" t="s">
        <v>137</v>
      </c>
      <c r="K716" t="s">
        <v>1664</v>
      </c>
      <c r="L716" t="s">
        <v>216</v>
      </c>
      <c r="M716" s="1"/>
      <c r="N716" t="s">
        <v>1702</v>
      </c>
      <c r="O716">
        <v>100</v>
      </c>
      <c r="Q716" t="s">
        <v>36</v>
      </c>
      <c r="T716" t="str">
        <f>VLOOKUP(N716,Sheet1!W:X,2,FALSE)</f>
        <v>PASS</v>
      </c>
    </row>
    <row r="717" spans="1:20" x14ac:dyDescent="0.25">
      <c r="A717" t="s">
        <v>1660</v>
      </c>
      <c r="B717" t="s">
        <v>36</v>
      </c>
      <c r="C717" t="s">
        <v>36</v>
      </c>
      <c r="D717" t="s">
        <v>36</v>
      </c>
      <c r="E717" t="s">
        <v>1661</v>
      </c>
      <c r="F717" t="s">
        <v>1662</v>
      </c>
      <c r="G717" t="s">
        <v>1663</v>
      </c>
      <c r="H717" t="s">
        <v>97</v>
      </c>
      <c r="I717" t="s">
        <v>98</v>
      </c>
      <c r="J717" t="s">
        <v>193</v>
      </c>
      <c r="K717" t="s">
        <v>1664</v>
      </c>
      <c r="L717" t="s">
        <v>216</v>
      </c>
      <c r="M717" s="1"/>
      <c r="N717" t="s">
        <v>1703</v>
      </c>
      <c r="O717">
        <v>100</v>
      </c>
      <c r="Q717" t="s">
        <v>36</v>
      </c>
      <c r="T717" t="str">
        <f>VLOOKUP(N717,Sheet1!W:X,2,FALSE)</f>
        <v>PASS</v>
      </c>
    </row>
    <row r="718" spans="1:20" x14ac:dyDescent="0.25">
      <c r="A718" t="s">
        <v>1660</v>
      </c>
      <c r="B718" t="s">
        <v>36</v>
      </c>
      <c r="C718" t="s">
        <v>36</v>
      </c>
      <c r="D718" t="s">
        <v>36</v>
      </c>
      <c r="E718" t="s">
        <v>1661</v>
      </c>
      <c r="F718" t="s">
        <v>1662</v>
      </c>
      <c r="G718" t="s">
        <v>1663</v>
      </c>
      <c r="H718" t="s">
        <v>306</v>
      </c>
      <c r="I718" t="s">
        <v>306</v>
      </c>
      <c r="J718" t="s">
        <v>1075</v>
      </c>
      <c r="K718" t="s">
        <v>1664</v>
      </c>
      <c r="L718" t="s">
        <v>216</v>
      </c>
      <c r="M718" s="1"/>
      <c r="N718" t="s">
        <v>1704</v>
      </c>
      <c r="O718">
        <v>100</v>
      </c>
      <c r="Q718" t="s">
        <v>36</v>
      </c>
      <c r="T718" t="str">
        <f>VLOOKUP(N718,Sheet1!W:X,2,FALSE)</f>
        <v>PASS</v>
      </c>
    </row>
    <row r="719" spans="1:20" x14ac:dyDescent="0.25">
      <c r="A719" t="s">
        <v>1660</v>
      </c>
      <c r="B719" t="s">
        <v>36</v>
      </c>
      <c r="C719" t="s">
        <v>36</v>
      </c>
      <c r="D719" t="s">
        <v>36</v>
      </c>
      <c r="E719" t="s">
        <v>1661</v>
      </c>
      <c r="F719" t="s">
        <v>1662</v>
      </c>
      <c r="G719" t="s">
        <v>1663</v>
      </c>
      <c r="H719" t="s">
        <v>116</v>
      </c>
      <c r="I719" t="s">
        <v>364</v>
      </c>
      <c r="J719" t="s">
        <v>821</v>
      </c>
      <c r="K719" t="s">
        <v>1664</v>
      </c>
      <c r="L719" t="s">
        <v>216</v>
      </c>
      <c r="M719" s="1"/>
      <c r="N719" t="s">
        <v>1705</v>
      </c>
      <c r="O719">
        <v>100</v>
      </c>
      <c r="Q719" t="s">
        <v>36</v>
      </c>
      <c r="T719" t="str">
        <f>VLOOKUP(N719,Sheet1!W:X,2,FALSE)</f>
        <v>PASS</v>
      </c>
    </row>
    <row r="720" spans="1:20" x14ac:dyDescent="0.25">
      <c r="A720" t="s">
        <v>1660</v>
      </c>
      <c r="B720" t="s">
        <v>36</v>
      </c>
      <c r="C720" t="s">
        <v>36</v>
      </c>
      <c r="D720" t="s">
        <v>36</v>
      </c>
      <c r="E720" t="s">
        <v>1661</v>
      </c>
      <c r="F720" t="s">
        <v>1662</v>
      </c>
      <c r="G720" t="s">
        <v>1663</v>
      </c>
      <c r="H720" t="s">
        <v>116</v>
      </c>
      <c r="I720" t="s">
        <v>713</v>
      </c>
      <c r="J720" t="s">
        <v>827</v>
      </c>
      <c r="K720" t="s">
        <v>1664</v>
      </c>
      <c r="L720" t="s">
        <v>216</v>
      </c>
      <c r="M720" s="1"/>
      <c r="N720" t="s">
        <v>1706</v>
      </c>
      <c r="O720">
        <v>100</v>
      </c>
      <c r="Q720" t="s">
        <v>36</v>
      </c>
      <c r="T720" t="str">
        <f>VLOOKUP(N720,Sheet1!W:X,2,FALSE)</f>
        <v>PASS</v>
      </c>
    </row>
    <row r="721" spans="1:20" x14ac:dyDescent="0.25">
      <c r="A721" t="s">
        <v>1660</v>
      </c>
      <c r="B721" t="s">
        <v>36</v>
      </c>
      <c r="C721" t="s">
        <v>36</v>
      </c>
      <c r="D721" t="s">
        <v>36</v>
      </c>
      <c r="E721" t="s">
        <v>1661</v>
      </c>
      <c r="F721" t="s">
        <v>1662</v>
      </c>
      <c r="G721" t="s">
        <v>1663</v>
      </c>
      <c r="H721" t="s">
        <v>116</v>
      </c>
      <c r="I721" t="s">
        <v>313</v>
      </c>
      <c r="J721" t="s">
        <v>1153</v>
      </c>
      <c r="K721" t="s">
        <v>1664</v>
      </c>
      <c r="L721" t="s">
        <v>216</v>
      </c>
      <c r="M721" s="1"/>
      <c r="N721" t="s">
        <v>1707</v>
      </c>
      <c r="O721">
        <v>100</v>
      </c>
      <c r="Q721" t="s">
        <v>36</v>
      </c>
      <c r="T721" t="str">
        <f>VLOOKUP(N721,Sheet1!W:X,2,FALSE)</f>
        <v>PASS</v>
      </c>
    </row>
    <row r="722" spans="1:20" x14ac:dyDescent="0.25">
      <c r="A722" t="s">
        <v>1660</v>
      </c>
      <c r="B722" t="s">
        <v>36</v>
      </c>
      <c r="C722" t="s">
        <v>36</v>
      </c>
      <c r="D722" t="s">
        <v>36</v>
      </c>
      <c r="E722" t="s">
        <v>1661</v>
      </c>
      <c r="F722" t="s">
        <v>1662</v>
      </c>
      <c r="G722" t="s">
        <v>1663</v>
      </c>
      <c r="H722" t="s">
        <v>276</v>
      </c>
      <c r="I722" t="s">
        <v>277</v>
      </c>
      <c r="J722" t="s">
        <v>1075</v>
      </c>
      <c r="K722" t="s">
        <v>1664</v>
      </c>
      <c r="L722" t="s">
        <v>216</v>
      </c>
      <c r="M722" s="1"/>
      <c r="N722" t="s">
        <v>1708</v>
      </c>
      <c r="O722">
        <v>100</v>
      </c>
      <c r="Q722" t="s">
        <v>36</v>
      </c>
      <c r="T722" t="str">
        <f>VLOOKUP(N722,Sheet1!W:X,2,FALSE)</f>
        <v>PASS</v>
      </c>
    </row>
    <row r="723" spans="1:20" x14ac:dyDescent="0.25">
      <c r="A723" t="s">
        <v>1660</v>
      </c>
      <c r="B723" t="s">
        <v>36</v>
      </c>
      <c r="C723" t="s">
        <v>36</v>
      </c>
      <c r="D723" t="s">
        <v>36</v>
      </c>
      <c r="E723" t="s">
        <v>1661</v>
      </c>
      <c r="F723" t="s">
        <v>1662</v>
      </c>
      <c r="G723" t="s">
        <v>1663</v>
      </c>
      <c r="H723" t="s">
        <v>116</v>
      </c>
      <c r="I723" t="s">
        <v>635</v>
      </c>
      <c r="J723" t="s">
        <v>731</v>
      </c>
      <c r="K723" t="s">
        <v>1664</v>
      </c>
      <c r="L723" t="s">
        <v>90</v>
      </c>
      <c r="M723" s="1"/>
      <c r="N723" t="s">
        <v>1709</v>
      </c>
      <c r="O723">
        <v>100</v>
      </c>
      <c r="Q723" t="s">
        <v>36</v>
      </c>
      <c r="T723" t="str">
        <f>VLOOKUP(N723,Sheet1!W:X,2,FALSE)</f>
        <v>PASS</v>
      </c>
    </row>
    <row r="724" spans="1:20" x14ac:dyDescent="0.25">
      <c r="A724" t="s">
        <v>1660</v>
      </c>
      <c r="B724" t="s">
        <v>36</v>
      </c>
      <c r="C724" t="s">
        <v>36</v>
      </c>
      <c r="D724" t="s">
        <v>36</v>
      </c>
      <c r="E724" t="s">
        <v>1661</v>
      </c>
      <c r="F724" t="s">
        <v>1662</v>
      </c>
      <c r="G724" t="s">
        <v>1663</v>
      </c>
      <c r="H724" t="s">
        <v>116</v>
      </c>
      <c r="I724" t="s">
        <v>635</v>
      </c>
      <c r="J724" t="s">
        <v>731</v>
      </c>
      <c r="K724" t="s">
        <v>1664</v>
      </c>
      <c r="L724" t="s">
        <v>216</v>
      </c>
      <c r="M724" s="1"/>
      <c r="N724" t="s">
        <v>1710</v>
      </c>
      <c r="O724">
        <v>100</v>
      </c>
      <c r="Q724" t="s">
        <v>36</v>
      </c>
      <c r="T724" t="str">
        <f>VLOOKUP(N724,Sheet1!W:X,2,FALSE)</f>
        <v>PASS</v>
      </c>
    </row>
    <row r="725" spans="1:20" x14ac:dyDescent="0.25">
      <c r="A725" t="s">
        <v>1660</v>
      </c>
      <c r="B725" t="s">
        <v>36</v>
      </c>
      <c r="C725" t="s">
        <v>36</v>
      </c>
      <c r="D725" t="s">
        <v>36</v>
      </c>
      <c r="E725" t="s">
        <v>1661</v>
      </c>
      <c r="F725" t="s">
        <v>1662</v>
      </c>
      <c r="G725" t="s">
        <v>1663</v>
      </c>
      <c r="H725" t="s">
        <v>116</v>
      </c>
      <c r="I725" t="s">
        <v>635</v>
      </c>
      <c r="J725" t="s">
        <v>636</v>
      </c>
      <c r="K725" t="s">
        <v>1664</v>
      </c>
      <c r="L725" t="s">
        <v>90</v>
      </c>
      <c r="M725" s="1"/>
      <c r="N725" t="s">
        <v>1711</v>
      </c>
      <c r="O725">
        <v>100</v>
      </c>
      <c r="Q725" t="s">
        <v>36</v>
      </c>
      <c r="T725" t="str">
        <f>VLOOKUP(N725,Sheet1!W:X,2,FALSE)</f>
        <v>PASS</v>
      </c>
    </row>
    <row r="726" spans="1:20" x14ac:dyDescent="0.25">
      <c r="A726" t="s">
        <v>1660</v>
      </c>
      <c r="B726" t="s">
        <v>36</v>
      </c>
      <c r="C726" t="s">
        <v>36</v>
      </c>
      <c r="D726" t="s">
        <v>36</v>
      </c>
      <c r="E726" t="s">
        <v>1661</v>
      </c>
      <c r="F726" t="s">
        <v>1662</v>
      </c>
      <c r="G726" t="s">
        <v>1663</v>
      </c>
      <c r="H726" t="s">
        <v>116</v>
      </c>
      <c r="I726" t="s">
        <v>635</v>
      </c>
      <c r="J726" t="s">
        <v>636</v>
      </c>
      <c r="K726" t="s">
        <v>1664</v>
      </c>
      <c r="L726" t="s">
        <v>216</v>
      </c>
      <c r="M726" s="1"/>
      <c r="N726" t="s">
        <v>1712</v>
      </c>
      <c r="O726">
        <v>100</v>
      </c>
      <c r="Q726" t="s">
        <v>36</v>
      </c>
      <c r="T726" t="str">
        <f>VLOOKUP(N726,Sheet1!W:X,2,FALSE)</f>
        <v>PASS</v>
      </c>
    </row>
    <row r="727" spans="1:20" x14ac:dyDescent="0.25">
      <c r="A727" t="s">
        <v>1660</v>
      </c>
      <c r="B727" t="s">
        <v>36</v>
      </c>
      <c r="C727" t="s">
        <v>36</v>
      </c>
      <c r="D727" t="s">
        <v>36</v>
      </c>
      <c r="E727" t="s">
        <v>1661</v>
      </c>
      <c r="F727" t="s">
        <v>1662</v>
      </c>
      <c r="G727" t="s">
        <v>1663</v>
      </c>
      <c r="H727" t="s">
        <v>116</v>
      </c>
      <c r="I727" t="s">
        <v>713</v>
      </c>
      <c r="J727" t="s">
        <v>713</v>
      </c>
      <c r="K727" t="s">
        <v>1664</v>
      </c>
      <c r="L727" t="s">
        <v>90</v>
      </c>
      <c r="M727" s="1"/>
      <c r="N727" t="s">
        <v>1713</v>
      </c>
      <c r="O727">
        <v>100</v>
      </c>
      <c r="Q727" t="s">
        <v>36</v>
      </c>
      <c r="T727" t="str">
        <f>VLOOKUP(N727,Sheet1!W:X,2,FALSE)</f>
        <v>PASS</v>
      </c>
    </row>
    <row r="728" spans="1:20" x14ac:dyDescent="0.25">
      <c r="A728" t="s">
        <v>1660</v>
      </c>
      <c r="B728" t="s">
        <v>36</v>
      </c>
      <c r="C728" t="s">
        <v>36</v>
      </c>
      <c r="D728" t="s">
        <v>36</v>
      </c>
      <c r="E728" t="s">
        <v>1661</v>
      </c>
      <c r="F728" t="s">
        <v>1662</v>
      </c>
      <c r="G728" t="s">
        <v>1663</v>
      </c>
      <c r="H728" t="s">
        <v>116</v>
      </c>
      <c r="I728" t="s">
        <v>713</v>
      </c>
      <c r="J728" t="s">
        <v>713</v>
      </c>
      <c r="K728" t="s">
        <v>1664</v>
      </c>
      <c r="L728" t="s">
        <v>216</v>
      </c>
      <c r="M728" s="1"/>
      <c r="N728" t="s">
        <v>1714</v>
      </c>
      <c r="O728">
        <v>100</v>
      </c>
      <c r="Q728" t="s">
        <v>36</v>
      </c>
      <c r="T728" t="str">
        <f>VLOOKUP(N728,Sheet1!W:X,2,FALSE)</f>
        <v>PASS</v>
      </c>
    </row>
    <row r="729" spans="1:20" x14ac:dyDescent="0.25">
      <c r="A729" t="s">
        <v>1660</v>
      </c>
      <c r="B729" t="s">
        <v>36</v>
      </c>
      <c r="C729" t="s">
        <v>36</v>
      </c>
      <c r="D729" t="s">
        <v>36</v>
      </c>
      <c r="E729" t="s">
        <v>1661</v>
      </c>
      <c r="F729" t="s">
        <v>1662</v>
      </c>
      <c r="G729" t="s">
        <v>1663</v>
      </c>
      <c r="H729" t="s">
        <v>116</v>
      </c>
      <c r="I729" t="s">
        <v>313</v>
      </c>
      <c r="J729" t="s">
        <v>715</v>
      </c>
      <c r="K729" t="s">
        <v>1664</v>
      </c>
      <c r="L729" t="s">
        <v>90</v>
      </c>
      <c r="M729" s="1"/>
      <c r="N729" t="s">
        <v>1715</v>
      </c>
      <c r="O729">
        <v>100</v>
      </c>
      <c r="Q729" t="s">
        <v>36</v>
      </c>
      <c r="T729" t="str">
        <f>VLOOKUP(N729,Sheet1!W:X,2,FALSE)</f>
        <v>PASS</v>
      </c>
    </row>
    <row r="730" spans="1:20" x14ac:dyDescent="0.25">
      <c r="A730" t="s">
        <v>1660</v>
      </c>
      <c r="B730" t="s">
        <v>36</v>
      </c>
      <c r="C730" t="s">
        <v>36</v>
      </c>
      <c r="D730" t="s">
        <v>36</v>
      </c>
      <c r="E730" t="s">
        <v>1661</v>
      </c>
      <c r="F730" t="s">
        <v>1662</v>
      </c>
      <c r="G730" t="s">
        <v>1663</v>
      </c>
      <c r="H730" t="s">
        <v>116</v>
      </c>
      <c r="I730" t="s">
        <v>313</v>
      </c>
      <c r="J730" t="s">
        <v>715</v>
      </c>
      <c r="K730" t="s">
        <v>1664</v>
      </c>
      <c r="L730" t="s">
        <v>216</v>
      </c>
      <c r="M730" s="1"/>
      <c r="N730" t="s">
        <v>1716</v>
      </c>
      <c r="O730">
        <v>100</v>
      </c>
      <c r="Q730" t="s">
        <v>36</v>
      </c>
      <c r="T730" t="str">
        <f>VLOOKUP(N730,Sheet1!W:X,2,FALSE)</f>
        <v>PASS</v>
      </c>
    </row>
    <row r="731" spans="1:20" x14ac:dyDescent="0.25">
      <c r="A731" t="s">
        <v>1660</v>
      </c>
      <c r="B731" t="s">
        <v>36</v>
      </c>
      <c r="C731" t="s">
        <v>36</v>
      </c>
      <c r="D731" t="s">
        <v>36</v>
      </c>
      <c r="E731" t="s">
        <v>1666</v>
      </c>
      <c r="F731" t="s">
        <v>1667</v>
      </c>
      <c r="G731" t="s">
        <v>1668</v>
      </c>
      <c r="H731" t="s">
        <v>1096</v>
      </c>
      <c r="I731" t="s">
        <v>1096</v>
      </c>
      <c r="J731" t="s">
        <v>1096</v>
      </c>
      <c r="K731" t="s">
        <v>1717</v>
      </c>
      <c r="L731" t="s">
        <v>90</v>
      </c>
      <c r="M731" s="1"/>
      <c r="N731" t="s">
        <v>1718</v>
      </c>
      <c r="O731">
        <v>100</v>
      </c>
      <c r="Q731" t="s">
        <v>36</v>
      </c>
      <c r="T731" t="str">
        <f>VLOOKUP(N731,Sheet1!W:X,2,FALSE)</f>
        <v>PASS</v>
      </c>
    </row>
    <row r="732" spans="1:20" x14ac:dyDescent="0.25">
      <c r="A732" t="s">
        <v>1660</v>
      </c>
      <c r="B732" t="s">
        <v>177</v>
      </c>
      <c r="C732" t="s">
        <v>36</v>
      </c>
      <c r="D732" t="s">
        <v>36</v>
      </c>
      <c r="E732" t="s">
        <v>1674</v>
      </c>
      <c r="F732" t="s">
        <v>1675</v>
      </c>
      <c r="G732" t="s">
        <v>1676</v>
      </c>
      <c r="H732" t="s">
        <v>1096</v>
      </c>
      <c r="I732" t="s">
        <v>1096</v>
      </c>
      <c r="J732" t="s">
        <v>1096</v>
      </c>
      <c r="K732" t="s">
        <v>1680</v>
      </c>
      <c r="L732" t="s">
        <v>216</v>
      </c>
      <c r="M732" s="1"/>
      <c r="N732" t="s">
        <v>1681</v>
      </c>
      <c r="O732">
        <v>100</v>
      </c>
      <c r="Q732" t="s">
        <v>36</v>
      </c>
      <c r="T732" t="str">
        <f>VLOOKUP(N732,Sheet1!W:X,2,FALSE)</f>
        <v>PASS</v>
      </c>
    </row>
    <row r="733" spans="1:20" x14ac:dyDescent="0.25">
      <c r="A733" t="s">
        <v>1660</v>
      </c>
      <c r="B733" t="s">
        <v>36</v>
      </c>
      <c r="C733" t="s">
        <v>36</v>
      </c>
      <c r="D733" t="s">
        <v>36</v>
      </c>
      <c r="E733" t="s">
        <v>1674</v>
      </c>
      <c r="F733" t="s">
        <v>1675</v>
      </c>
      <c r="G733" t="s">
        <v>1676</v>
      </c>
      <c r="H733" t="s">
        <v>265</v>
      </c>
      <c r="I733" t="s">
        <v>266</v>
      </c>
      <c r="J733" t="s">
        <v>1719</v>
      </c>
      <c r="K733" t="s">
        <v>1677</v>
      </c>
      <c r="L733" t="s">
        <v>90</v>
      </c>
      <c r="M733" s="1"/>
      <c r="N733" t="s">
        <v>1720</v>
      </c>
      <c r="O733">
        <v>100</v>
      </c>
      <c r="Q733" t="s">
        <v>36</v>
      </c>
      <c r="T733" t="str">
        <f>VLOOKUP(N733,Sheet1!W:X,2,FALSE)</f>
        <v>PASS</v>
      </c>
    </row>
    <row r="734" spans="1:20" x14ac:dyDescent="0.25">
      <c r="A734" t="s">
        <v>1660</v>
      </c>
      <c r="B734" t="s">
        <v>36</v>
      </c>
      <c r="C734" t="s">
        <v>36</v>
      </c>
      <c r="D734" t="s">
        <v>36</v>
      </c>
      <c r="E734" t="s">
        <v>1674</v>
      </c>
      <c r="F734" t="s">
        <v>1675</v>
      </c>
      <c r="G734" t="s">
        <v>1676</v>
      </c>
      <c r="H734" t="s">
        <v>97</v>
      </c>
      <c r="I734" t="s">
        <v>98</v>
      </c>
      <c r="J734" t="s">
        <v>1721</v>
      </c>
      <c r="K734" t="s">
        <v>1677</v>
      </c>
      <c r="L734" t="s">
        <v>90</v>
      </c>
      <c r="M734" s="1"/>
      <c r="N734" t="s">
        <v>1722</v>
      </c>
      <c r="O734">
        <v>100</v>
      </c>
      <c r="Q734" t="s">
        <v>36</v>
      </c>
      <c r="R734" t="s">
        <v>146</v>
      </c>
      <c r="S734" t="s">
        <v>1723</v>
      </c>
      <c r="T734" t="str">
        <f>VLOOKUP(N734,Sheet1!W:X,2,FALSE)</f>
        <v>PASS</v>
      </c>
    </row>
    <row r="735" spans="1:20" x14ac:dyDescent="0.25">
      <c r="A735" t="s">
        <v>1660</v>
      </c>
      <c r="B735" t="s">
        <v>36</v>
      </c>
      <c r="C735" t="s">
        <v>36</v>
      </c>
      <c r="D735" t="s">
        <v>36</v>
      </c>
      <c r="E735" t="s">
        <v>1674</v>
      </c>
      <c r="F735" t="s">
        <v>1675</v>
      </c>
      <c r="G735" t="s">
        <v>1676</v>
      </c>
      <c r="H735" t="s">
        <v>97</v>
      </c>
      <c r="I735" t="s">
        <v>424</v>
      </c>
      <c r="J735" t="s">
        <v>425</v>
      </c>
      <c r="K735" t="s">
        <v>1677</v>
      </c>
      <c r="L735" t="s">
        <v>90</v>
      </c>
      <c r="M735" s="1"/>
      <c r="N735" t="s">
        <v>1724</v>
      </c>
      <c r="O735">
        <v>100</v>
      </c>
      <c r="Q735" t="s">
        <v>36</v>
      </c>
      <c r="R735" t="s">
        <v>146</v>
      </c>
      <c r="S735" t="s">
        <v>1725</v>
      </c>
      <c r="T735" t="str">
        <f>VLOOKUP(N735,Sheet1!W:X,2,FALSE)</f>
        <v>PASS</v>
      </c>
    </row>
    <row r="736" spans="1:20" x14ac:dyDescent="0.25">
      <c r="A736" t="s">
        <v>1660</v>
      </c>
      <c r="B736" t="s">
        <v>36</v>
      </c>
      <c r="C736" t="s">
        <v>36</v>
      </c>
      <c r="D736" t="s">
        <v>36</v>
      </c>
      <c r="E736" t="s">
        <v>1674</v>
      </c>
      <c r="F736" t="s">
        <v>1675</v>
      </c>
      <c r="G736" t="s">
        <v>1676</v>
      </c>
      <c r="H736" t="s">
        <v>306</v>
      </c>
      <c r="I736" t="s">
        <v>306</v>
      </c>
      <c r="J736" t="s">
        <v>1417</v>
      </c>
      <c r="K736" t="s">
        <v>1677</v>
      </c>
      <c r="L736" t="s">
        <v>90</v>
      </c>
      <c r="M736" s="1"/>
      <c r="N736" t="s">
        <v>1726</v>
      </c>
      <c r="O736">
        <v>100</v>
      </c>
      <c r="Q736" t="s">
        <v>36</v>
      </c>
      <c r="T736" t="str">
        <f>VLOOKUP(N736,Sheet1!W:X,2,FALSE)</f>
        <v>PASS</v>
      </c>
    </row>
    <row r="737" spans="1:20" x14ac:dyDescent="0.25">
      <c r="A737" t="s">
        <v>1660</v>
      </c>
      <c r="B737" t="s">
        <v>36</v>
      </c>
      <c r="C737" t="s">
        <v>36</v>
      </c>
      <c r="D737" t="s">
        <v>36</v>
      </c>
      <c r="E737" t="s">
        <v>1674</v>
      </c>
      <c r="F737" t="s">
        <v>1675</v>
      </c>
      <c r="G737" t="s">
        <v>1676</v>
      </c>
      <c r="H737" t="s">
        <v>116</v>
      </c>
      <c r="I737" t="s">
        <v>635</v>
      </c>
      <c r="J737" t="s">
        <v>1081</v>
      </c>
      <c r="K737" t="s">
        <v>1677</v>
      </c>
      <c r="L737" t="s">
        <v>90</v>
      </c>
      <c r="M737" s="1"/>
      <c r="N737" t="s">
        <v>1727</v>
      </c>
      <c r="O737">
        <v>100</v>
      </c>
      <c r="Q737" t="s">
        <v>36</v>
      </c>
      <c r="T737" t="str">
        <f>VLOOKUP(N737,Sheet1!W:X,2,FALSE)</f>
        <v>PASS</v>
      </c>
    </row>
    <row r="738" spans="1:20" x14ac:dyDescent="0.25">
      <c r="A738" t="s">
        <v>1660</v>
      </c>
      <c r="B738" t="s">
        <v>36</v>
      </c>
      <c r="C738" t="s">
        <v>36</v>
      </c>
      <c r="D738" t="s">
        <v>36</v>
      </c>
      <c r="E738" t="s">
        <v>1674</v>
      </c>
      <c r="F738" t="s">
        <v>1675</v>
      </c>
      <c r="G738" t="s">
        <v>1676</v>
      </c>
      <c r="H738" t="s">
        <v>1096</v>
      </c>
      <c r="I738" t="s">
        <v>1096</v>
      </c>
      <c r="J738" t="s">
        <v>1096</v>
      </c>
      <c r="K738" t="s">
        <v>1680</v>
      </c>
      <c r="L738" t="s">
        <v>90</v>
      </c>
      <c r="M738" s="1"/>
      <c r="N738" t="s">
        <v>1728</v>
      </c>
      <c r="O738">
        <v>100</v>
      </c>
      <c r="Q738" t="s">
        <v>36</v>
      </c>
      <c r="T738" t="str">
        <f>VLOOKUP(N738,Sheet1!W:X,2,FALSE)</f>
        <v>PASS</v>
      </c>
    </row>
    <row r="739" spans="1:20" x14ac:dyDescent="0.25">
      <c r="A739" t="s">
        <v>1660</v>
      </c>
      <c r="B739" t="s">
        <v>36</v>
      </c>
      <c r="C739" t="s">
        <v>36</v>
      </c>
      <c r="D739" t="s">
        <v>36</v>
      </c>
      <c r="E739" t="s">
        <v>1674</v>
      </c>
      <c r="F739" t="s">
        <v>1675</v>
      </c>
      <c r="G739" t="s">
        <v>1676</v>
      </c>
      <c r="H739" t="s">
        <v>97</v>
      </c>
      <c r="I739" t="s">
        <v>98</v>
      </c>
      <c r="J739" t="s">
        <v>1721</v>
      </c>
      <c r="K739" t="s">
        <v>1677</v>
      </c>
      <c r="L739" t="s">
        <v>216</v>
      </c>
      <c r="M739" s="1"/>
      <c r="N739" t="s">
        <v>1729</v>
      </c>
      <c r="O739">
        <v>100</v>
      </c>
      <c r="Q739" t="s">
        <v>36</v>
      </c>
      <c r="T739" t="str">
        <f>VLOOKUP(N739,Sheet1!W:X,2,FALSE)</f>
        <v>PASS</v>
      </c>
    </row>
    <row r="740" spans="1:20" x14ac:dyDescent="0.25">
      <c r="A740" t="s">
        <v>1660</v>
      </c>
      <c r="B740" t="s">
        <v>36</v>
      </c>
      <c r="C740" t="s">
        <v>36</v>
      </c>
      <c r="D740" t="s">
        <v>36</v>
      </c>
      <c r="E740" t="s">
        <v>1674</v>
      </c>
      <c r="F740" t="s">
        <v>1675</v>
      </c>
      <c r="G740" t="s">
        <v>1676</v>
      </c>
      <c r="H740" t="s">
        <v>97</v>
      </c>
      <c r="I740" t="s">
        <v>424</v>
      </c>
      <c r="J740" t="s">
        <v>425</v>
      </c>
      <c r="K740" t="s">
        <v>1677</v>
      </c>
      <c r="L740" t="s">
        <v>216</v>
      </c>
      <c r="M740" s="1"/>
      <c r="N740" t="s">
        <v>1730</v>
      </c>
      <c r="O740">
        <v>100</v>
      </c>
      <c r="Q740" t="s">
        <v>36</v>
      </c>
      <c r="T740" t="str">
        <f>VLOOKUP(N740,Sheet1!W:X,2,FALSE)</f>
        <v>PASS</v>
      </c>
    </row>
    <row r="741" spans="1:20" x14ac:dyDescent="0.25">
      <c r="A741" t="s">
        <v>1660</v>
      </c>
      <c r="B741" t="s">
        <v>36</v>
      </c>
      <c r="C741" t="s">
        <v>36</v>
      </c>
      <c r="D741" t="s">
        <v>36</v>
      </c>
      <c r="E741" t="s">
        <v>1674</v>
      </c>
      <c r="F741" t="s">
        <v>1675</v>
      </c>
      <c r="G741" t="s">
        <v>1676</v>
      </c>
      <c r="H741" t="s">
        <v>116</v>
      </c>
      <c r="I741" t="s">
        <v>635</v>
      </c>
      <c r="J741" t="s">
        <v>1081</v>
      </c>
      <c r="K741" t="s">
        <v>1677</v>
      </c>
      <c r="L741" t="s">
        <v>216</v>
      </c>
      <c r="M741" s="1"/>
      <c r="N741" t="s">
        <v>1731</v>
      </c>
      <c r="O741">
        <v>100</v>
      </c>
      <c r="Q741" t="s">
        <v>36</v>
      </c>
      <c r="T741" t="str">
        <f>VLOOKUP(N741,Sheet1!W:X,2,FALSE)</f>
        <v>PASS</v>
      </c>
    </row>
    <row r="742" spans="1:20" x14ac:dyDescent="0.25">
      <c r="A742" t="s">
        <v>1732</v>
      </c>
      <c r="B742" t="s">
        <v>21</v>
      </c>
      <c r="C742" t="s">
        <v>21</v>
      </c>
      <c r="D742" t="s">
        <v>21</v>
      </c>
      <c r="E742" t="s">
        <v>1733</v>
      </c>
      <c r="F742" t="s">
        <v>1734</v>
      </c>
      <c r="G742" t="s">
        <v>1735</v>
      </c>
      <c r="H742" t="s">
        <v>276</v>
      </c>
      <c r="I742" t="s">
        <v>277</v>
      </c>
      <c r="J742" t="s">
        <v>880</v>
      </c>
      <c r="K742" t="s">
        <v>281</v>
      </c>
      <c r="L742" t="s">
        <v>90</v>
      </c>
      <c r="M742" s="1"/>
      <c r="N742" t="s">
        <v>1736</v>
      </c>
      <c r="O742">
        <v>85.641450697300002</v>
      </c>
      <c r="Q742" t="s">
        <v>436</v>
      </c>
      <c r="T742" t="str">
        <f>VLOOKUP(N742,Sheet1!W:X,2,FALSE)</f>
        <v>PASS</v>
      </c>
    </row>
    <row r="743" spans="1:20" x14ac:dyDescent="0.25">
      <c r="A743" t="s">
        <v>1732</v>
      </c>
      <c r="B743" t="s">
        <v>21</v>
      </c>
      <c r="C743" t="s">
        <v>21</v>
      </c>
      <c r="D743" t="s">
        <v>21</v>
      </c>
      <c r="E743" t="s">
        <v>1737</v>
      </c>
      <c r="F743" t="s">
        <v>1738</v>
      </c>
      <c r="G743" t="s">
        <v>1739</v>
      </c>
      <c r="H743" t="s">
        <v>306</v>
      </c>
      <c r="I743" t="s">
        <v>306</v>
      </c>
      <c r="J743" t="s">
        <v>880</v>
      </c>
      <c r="K743" t="s">
        <v>1740</v>
      </c>
      <c r="L743" t="s">
        <v>90</v>
      </c>
      <c r="M743" s="1"/>
      <c r="N743" t="s">
        <v>1741</v>
      </c>
      <c r="Q743" t="s">
        <v>270</v>
      </c>
      <c r="R743" t="s">
        <v>146</v>
      </c>
      <c r="S743" t="s">
        <v>1742</v>
      </c>
      <c r="T743" t="str">
        <f>VLOOKUP(N743,Sheet1!W:X,2,FALSE)</f>
        <v>PASS</v>
      </c>
    </row>
    <row r="744" spans="1:20" x14ac:dyDescent="0.25">
      <c r="A744" t="s">
        <v>1732</v>
      </c>
      <c r="B744" t="s">
        <v>21</v>
      </c>
      <c r="C744" t="s">
        <v>21</v>
      </c>
      <c r="D744" t="s">
        <v>21</v>
      </c>
      <c r="E744" t="s">
        <v>1737</v>
      </c>
      <c r="F744" t="s">
        <v>1738</v>
      </c>
      <c r="G744" t="s">
        <v>1739</v>
      </c>
      <c r="H744" t="s">
        <v>155</v>
      </c>
      <c r="I744" t="s">
        <v>156</v>
      </c>
      <c r="J744" t="s">
        <v>25</v>
      </c>
      <c r="K744" t="s">
        <v>1740</v>
      </c>
      <c r="L744" t="s">
        <v>90</v>
      </c>
      <c r="M744" s="1"/>
      <c r="N744" t="s">
        <v>1743</v>
      </c>
      <c r="O744">
        <v>83.371298405499999</v>
      </c>
      <c r="Q744" t="s">
        <v>436</v>
      </c>
      <c r="T744" t="str">
        <f>VLOOKUP(N744,Sheet1!W:X,2,FALSE)</f>
        <v>PASS</v>
      </c>
    </row>
    <row r="745" spans="1:20" x14ac:dyDescent="0.25">
      <c r="A745" t="s">
        <v>1732</v>
      </c>
      <c r="B745" t="s">
        <v>21</v>
      </c>
      <c r="C745" t="s">
        <v>21</v>
      </c>
      <c r="D745" t="s">
        <v>21</v>
      </c>
      <c r="E745" t="s">
        <v>1737</v>
      </c>
      <c r="F745" t="s">
        <v>1738</v>
      </c>
      <c r="G745" t="s">
        <v>1739</v>
      </c>
      <c r="H745" t="s">
        <v>25</v>
      </c>
      <c r="I745" t="s">
        <v>1744</v>
      </c>
      <c r="J745" t="s">
        <v>1744</v>
      </c>
      <c r="K745" t="s">
        <v>1740</v>
      </c>
      <c r="L745" t="s">
        <v>90</v>
      </c>
      <c r="M745" s="1"/>
      <c r="N745" t="s">
        <v>1745</v>
      </c>
      <c r="O745">
        <v>70.122090914300003</v>
      </c>
      <c r="Q745" t="s">
        <v>436</v>
      </c>
      <c r="T745" t="str">
        <f>VLOOKUP(N745,Sheet1!W:X,2,FALSE)</f>
        <v>PASS</v>
      </c>
    </row>
    <row r="746" spans="1:20" x14ac:dyDescent="0.25">
      <c r="A746" t="s">
        <v>1732</v>
      </c>
      <c r="B746" t="s">
        <v>21</v>
      </c>
      <c r="C746" t="s">
        <v>21</v>
      </c>
      <c r="D746" t="s">
        <v>21</v>
      </c>
      <c r="E746" t="s">
        <v>1737</v>
      </c>
      <c r="F746" t="s">
        <v>1738</v>
      </c>
      <c r="G746" t="s">
        <v>1739</v>
      </c>
      <c r="H746" t="s">
        <v>25</v>
      </c>
      <c r="I746" t="s">
        <v>1747</v>
      </c>
      <c r="J746" t="s">
        <v>1748</v>
      </c>
      <c r="K746" t="s">
        <v>1740</v>
      </c>
      <c r="L746" t="s">
        <v>90</v>
      </c>
      <c r="M746" s="1"/>
      <c r="N746" t="s">
        <v>1749</v>
      </c>
      <c r="O746">
        <v>35.851472471199997</v>
      </c>
      <c r="Q746" t="s">
        <v>362</v>
      </c>
      <c r="T746" t="str">
        <f>VLOOKUP(N746,Sheet1!W:X,2,FALSE)</f>
        <v>PASS</v>
      </c>
    </row>
    <row r="747" spans="1:20" x14ac:dyDescent="0.25">
      <c r="A747" t="s">
        <v>1732</v>
      </c>
      <c r="B747" t="s">
        <v>21</v>
      </c>
      <c r="C747" t="s">
        <v>21</v>
      </c>
      <c r="D747" t="s">
        <v>21</v>
      </c>
      <c r="E747" t="s">
        <v>1750</v>
      </c>
      <c r="F747" t="s">
        <v>1751</v>
      </c>
      <c r="G747" t="s">
        <v>1752</v>
      </c>
      <c r="H747" t="s">
        <v>25</v>
      </c>
      <c r="I747" t="s">
        <v>25</v>
      </c>
      <c r="J747" t="s">
        <v>382</v>
      </c>
      <c r="K747" t="s">
        <v>400</v>
      </c>
      <c r="L747" t="s">
        <v>29</v>
      </c>
      <c r="N747" t="s">
        <v>1754</v>
      </c>
      <c r="R747" t="s">
        <v>21</v>
      </c>
      <c r="T747" t="str">
        <f>VLOOKUP(N747,Sheet1!W:X,2,FALSE)</f>
        <v>Ready</v>
      </c>
    </row>
    <row r="748" spans="1:20" x14ac:dyDescent="0.25">
      <c r="A748" t="s">
        <v>1732</v>
      </c>
      <c r="B748" t="s">
        <v>21</v>
      </c>
      <c r="C748" t="s">
        <v>21</v>
      </c>
      <c r="D748" t="s">
        <v>21</v>
      </c>
      <c r="E748" t="s">
        <v>1750</v>
      </c>
      <c r="F748" t="s">
        <v>1751</v>
      </c>
      <c r="G748" t="s">
        <v>1752</v>
      </c>
      <c r="H748" t="s">
        <v>1755</v>
      </c>
      <c r="I748" t="s">
        <v>1755</v>
      </c>
      <c r="J748" t="s">
        <v>1756</v>
      </c>
      <c r="K748" t="s">
        <v>1757</v>
      </c>
      <c r="L748" t="s">
        <v>29</v>
      </c>
      <c r="N748" t="s">
        <v>1758</v>
      </c>
      <c r="R748" t="s">
        <v>21</v>
      </c>
      <c r="T748" t="str">
        <f>VLOOKUP(N748,Sheet1!W:X,2,FALSE)</f>
        <v>Ready</v>
      </c>
    </row>
    <row r="749" spans="1:20" x14ac:dyDescent="0.25">
      <c r="A749" t="s">
        <v>1732</v>
      </c>
      <c r="B749" t="s">
        <v>21</v>
      </c>
      <c r="C749" t="s">
        <v>21</v>
      </c>
      <c r="D749" t="s">
        <v>21</v>
      </c>
      <c r="E749" t="s">
        <v>1750</v>
      </c>
      <c r="F749" t="s">
        <v>1751</v>
      </c>
      <c r="G749" t="s">
        <v>1752</v>
      </c>
      <c r="H749" t="s">
        <v>155</v>
      </c>
      <c r="I749" t="s">
        <v>156</v>
      </c>
      <c r="J749" t="s">
        <v>25</v>
      </c>
      <c r="K749" t="s">
        <v>433</v>
      </c>
      <c r="L749" t="s">
        <v>29</v>
      </c>
      <c r="N749" t="s">
        <v>1759</v>
      </c>
      <c r="R749" t="s">
        <v>21</v>
      </c>
      <c r="T749" t="str">
        <f>VLOOKUP(N749,Sheet1!W:X,2,FALSE)</f>
        <v>FIXED</v>
      </c>
    </row>
    <row r="750" spans="1:20" x14ac:dyDescent="0.25">
      <c r="A750" t="s">
        <v>1732</v>
      </c>
      <c r="B750" t="s">
        <v>21</v>
      </c>
      <c r="C750" t="s">
        <v>21</v>
      </c>
      <c r="D750" t="s">
        <v>21</v>
      </c>
      <c r="E750" t="s">
        <v>1750</v>
      </c>
      <c r="F750" t="s">
        <v>1751</v>
      </c>
      <c r="G750" t="s">
        <v>1752</v>
      </c>
      <c r="H750" t="s">
        <v>25</v>
      </c>
      <c r="I750" t="s">
        <v>25</v>
      </c>
      <c r="J750" t="s">
        <v>1760</v>
      </c>
      <c r="K750" t="s">
        <v>400</v>
      </c>
      <c r="L750" t="s">
        <v>29</v>
      </c>
      <c r="N750" t="s">
        <v>1761</v>
      </c>
      <c r="R750" t="s">
        <v>21</v>
      </c>
      <c r="T750" t="str">
        <f>VLOOKUP(N750,Sheet1!W:X,2,FALSE)</f>
        <v>NOT PASS</v>
      </c>
    </row>
    <row r="751" spans="1:20" x14ac:dyDescent="0.25">
      <c r="A751" t="s">
        <v>1732</v>
      </c>
      <c r="B751" t="s">
        <v>21</v>
      </c>
      <c r="C751" t="s">
        <v>21</v>
      </c>
      <c r="D751" t="s">
        <v>21</v>
      </c>
      <c r="E751" t="s">
        <v>1762</v>
      </c>
      <c r="F751" t="s">
        <v>1763</v>
      </c>
      <c r="G751" t="s">
        <v>1764</v>
      </c>
      <c r="H751" t="s">
        <v>116</v>
      </c>
      <c r="I751" t="s">
        <v>713</v>
      </c>
      <c r="J751" t="s">
        <v>1765</v>
      </c>
      <c r="K751" t="s">
        <v>1766</v>
      </c>
      <c r="L751" t="s">
        <v>90</v>
      </c>
      <c r="N751" t="s">
        <v>1767</v>
      </c>
      <c r="R751" t="s">
        <v>21</v>
      </c>
      <c r="T751" t="str">
        <f>VLOOKUP(N751,Sheet1!W:X,2,FALSE)</f>
        <v>NOT PASS</v>
      </c>
    </row>
    <row r="752" spans="1:20" x14ac:dyDescent="0.25">
      <c r="A752" t="s">
        <v>1732</v>
      </c>
      <c r="B752" t="s">
        <v>21</v>
      </c>
      <c r="C752" t="s">
        <v>21</v>
      </c>
      <c r="D752" t="s">
        <v>21</v>
      </c>
      <c r="E752" t="s">
        <v>1785</v>
      </c>
      <c r="F752" t="s">
        <v>1786</v>
      </c>
      <c r="G752" t="s">
        <v>1787</v>
      </c>
      <c r="H752" t="s">
        <v>25</v>
      </c>
      <c r="I752" t="s">
        <v>25</v>
      </c>
      <c r="J752" t="s">
        <v>1788</v>
      </c>
      <c r="K752" t="s">
        <v>1789</v>
      </c>
      <c r="L752" t="s">
        <v>216</v>
      </c>
      <c r="N752" t="s">
        <v>1790</v>
      </c>
      <c r="R752" t="s">
        <v>21</v>
      </c>
      <c r="T752" t="str">
        <f>VLOOKUP(N752,Sheet1!W:X,2,FALSE)</f>
        <v>NOT PASS</v>
      </c>
    </row>
    <row r="753" spans="1:20" x14ac:dyDescent="0.25">
      <c r="A753" t="s">
        <v>1732</v>
      </c>
      <c r="B753" t="s">
        <v>21</v>
      </c>
      <c r="C753" t="s">
        <v>21</v>
      </c>
      <c r="D753" t="s">
        <v>21</v>
      </c>
      <c r="E753" t="s">
        <v>1791</v>
      </c>
      <c r="F753" t="s">
        <v>1792</v>
      </c>
      <c r="G753" t="s">
        <v>1793</v>
      </c>
      <c r="H753" t="s">
        <v>25</v>
      </c>
      <c r="I753" t="s">
        <v>1744</v>
      </c>
      <c r="J753" t="s">
        <v>1744</v>
      </c>
      <c r="K753" t="s">
        <v>296</v>
      </c>
      <c r="L753" t="s">
        <v>90</v>
      </c>
      <c r="N753" t="s">
        <v>1794</v>
      </c>
      <c r="R753" t="s">
        <v>21</v>
      </c>
      <c r="T753" t="str">
        <f>VLOOKUP(N753,Sheet1!W:X,2,FALSE)</f>
        <v>FIXED</v>
      </c>
    </row>
    <row r="754" spans="1:20" x14ac:dyDescent="0.25">
      <c r="A754" t="s">
        <v>1732</v>
      </c>
      <c r="B754" t="s">
        <v>21</v>
      </c>
      <c r="C754" t="s">
        <v>21</v>
      </c>
      <c r="D754" t="s">
        <v>21</v>
      </c>
      <c r="E754" t="s">
        <v>1791</v>
      </c>
      <c r="F754" t="s">
        <v>1792</v>
      </c>
      <c r="G754" t="s">
        <v>1793</v>
      </c>
      <c r="H754" t="s">
        <v>1755</v>
      </c>
      <c r="I754" t="s">
        <v>1755</v>
      </c>
      <c r="J754" t="s">
        <v>1756</v>
      </c>
      <c r="K754" t="s">
        <v>1795</v>
      </c>
      <c r="L754" t="s">
        <v>90</v>
      </c>
      <c r="N754" t="s">
        <v>1796</v>
      </c>
      <c r="R754" t="s">
        <v>21</v>
      </c>
      <c r="T754" t="str">
        <f>VLOOKUP(N754,Sheet1!W:X,2,FALSE)</f>
        <v>Ready</v>
      </c>
    </row>
    <row r="755" spans="1:20" x14ac:dyDescent="0.25">
      <c r="A755" t="s">
        <v>1732</v>
      </c>
      <c r="B755" t="s">
        <v>21</v>
      </c>
      <c r="C755" t="s">
        <v>21</v>
      </c>
      <c r="D755" t="s">
        <v>21</v>
      </c>
      <c r="E755" t="s">
        <v>1791</v>
      </c>
      <c r="F755" t="s">
        <v>1792</v>
      </c>
      <c r="G755" t="s">
        <v>1793</v>
      </c>
      <c r="H755" t="s">
        <v>25</v>
      </c>
      <c r="I755" t="s">
        <v>1744</v>
      </c>
      <c r="J755" t="s">
        <v>1744</v>
      </c>
      <c r="K755" t="s">
        <v>296</v>
      </c>
      <c r="L755" t="s">
        <v>29</v>
      </c>
      <c r="N755" t="s">
        <v>1797</v>
      </c>
      <c r="R755" t="s">
        <v>21</v>
      </c>
      <c r="T755" t="str">
        <f>VLOOKUP(N755,Sheet1!W:X,2,FALSE)</f>
        <v>Ready</v>
      </c>
    </row>
    <row r="756" spans="1:20" x14ac:dyDescent="0.25">
      <c r="A756" t="s">
        <v>1732</v>
      </c>
      <c r="B756" t="s">
        <v>21</v>
      </c>
      <c r="C756" t="s">
        <v>21</v>
      </c>
      <c r="D756" t="s">
        <v>21</v>
      </c>
      <c r="E756" t="s">
        <v>1791</v>
      </c>
      <c r="F756" t="s">
        <v>1792</v>
      </c>
      <c r="G756" t="s">
        <v>1793</v>
      </c>
      <c r="H756" t="s">
        <v>1755</v>
      </c>
      <c r="I756" t="s">
        <v>1755</v>
      </c>
      <c r="J756" t="s">
        <v>1756</v>
      </c>
      <c r="K756" t="s">
        <v>1795</v>
      </c>
      <c r="L756" t="s">
        <v>29</v>
      </c>
      <c r="N756" t="s">
        <v>1798</v>
      </c>
      <c r="R756" t="s">
        <v>21</v>
      </c>
      <c r="T756" t="str">
        <f>VLOOKUP(N756,Sheet1!W:X,2,FALSE)</f>
        <v>Ready</v>
      </c>
    </row>
    <row r="757" spans="1:20" x14ac:dyDescent="0.25">
      <c r="A757" t="s">
        <v>1732</v>
      </c>
      <c r="B757" t="s">
        <v>21</v>
      </c>
      <c r="C757" t="s">
        <v>21</v>
      </c>
      <c r="D757" t="s">
        <v>21</v>
      </c>
      <c r="E757" t="s">
        <v>1799</v>
      </c>
      <c r="F757" t="s">
        <v>1800</v>
      </c>
      <c r="G757" t="s">
        <v>474</v>
      </c>
      <c r="H757" t="s">
        <v>1801</v>
      </c>
      <c r="I757" t="s">
        <v>1801</v>
      </c>
      <c r="J757" t="s">
        <v>1802</v>
      </c>
      <c r="K757" t="s">
        <v>89</v>
      </c>
      <c r="L757" t="s">
        <v>29</v>
      </c>
      <c r="N757" t="s">
        <v>1804</v>
      </c>
      <c r="R757" t="s">
        <v>21</v>
      </c>
      <c r="T757" t="str">
        <f>VLOOKUP(N757,Sheet1!W:X,2,FALSE)</f>
        <v>NOT PASS</v>
      </c>
    </row>
    <row r="758" spans="1:20" x14ac:dyDescent="0.25">
      <c r="A758" t="s">
        <v>1732</v>
      </c>
      <c r="B758" t="s">
        <v>21</v>
      </c>
      <c r="C758" t="s">
        <v>21</v>
      </c>
      <c r="D758" t="s">
        <v>21</v>
      </c>
      <c r="E758" t="s">
        <v>1805</v>
      </c>
      <c r="F758" t="s">
        <v>1806</v>
      </c>
      <c r="G758" t="s">
        <v>1807</v>
      </c>
      <c r="H758" t="s">
        <v>1808</v>
      </c>
      <c r="I758" t="s">
        <v>1808</v>
      </c>
      <c r="J758" t="s">
        <v>1809</v>
      </c>
      <c r="K758" t="s">
        <v>1810</v>
      </c>
      <c r="L758" t="s">
        <v>29</v>
      </c>
      <c r="M758" s="1"/>
      <c r="N758" t="s">
        <v>1811</v>
      </c>
      <c r="Q758" t="s">
        <v>270</v>
      </c>
      <c r="R758" t="s">
        <v>146</v>
      </c>
      <c r="S758" t="s">
        <v>1812</v>
      </c>
      <c r="T758" t="str">
        <f>VLOOKUP(N758,Sheet1!W:X,2,FALSE)</f>
        <v>PASS</v>
      </c>
    </row>
    <row r="759" spans="1:20" x14ac:dyDescent="0.25">
      <c r="A759" t="s">
        <v>1732</v>
      </c>
      <c r="B759" t="s">
        <v>21</v>
      </c>
      <c r="C759" t="s">
        <v>21</v>
      </c>
      <c r="D759" t="s">
        <v>21</v>
      </c>
      <c r="E759" t="s">
        <v>1813</v>
      </c>
      <c r="F759" t="s">
        <v>1814</v>
      </c>
      <c r="G759" t="s">
        <v>1815</v>
      </c>
      <c r="H759" t="s">
        <v>393</v>
      </c>
      <c r="I759" t="s">
        <v>140</v>
      </c>
      <c r="J759" t="s">
        <v>1816</v>
      </c>
      <c r="K759" t="s">
        <v>1817</v>
      </c>
      <c r="L759" t="s">
        <v>29</v>
      </c>
      <c r="N759" t="s">
        <v>1818</v>
      </c>
      <c r="R759" t="s">
        <v>21</v>
      </c>
      <c r="T759" t="str">
        <f>VLOOKUP(N759,Sheet1!W:X,2,FALSE)</f>
        <v>FIXED</v>
      </c>
    </row>
    <row r="760" spans="1:20" x14ac:dyDescent="0.25">
      <c r="A760" t="s">
        <v>1732</v>
      </c>
      <c r="B760" t="s">
        <v>177</v>
      </c>
      <c r="C760" t="s">
        <v>177</v>
      </c>
      <c r="D760" t="s">
        <v>177</v>
      </c>
      <c r="E760" t="s">
        <v>1819</v>
      </c>
      <c r="F760" t="s">
        <v>1820</v>
      </c>
      <c r="G760" t="s">
        <v>1821</v>
      </c>
      <c r="H760" t="s">
        <v>25</v>
      </c>
      <c r="I760" t="s">
        <v>25</v>
      </c>
      <c r="J760" t="s">
        <v>311</v>
      </c>
      <c r="K760" t="s">
        <v>567</v>
      </c>
      <c r="L760" t="s">
        <v>90</v>
      </c>
      <c r="M760" s="1" t="s">
        <v>2742</v>
      </c>
      <c r="N760" t="s">
        <v>1822</v>
      </c>
      <c r="O760">
        <v>99.106682700600004</v>
      </c>
      <c r="Q760" t="s">
        <v>185</v>
      </c>
      <c r="T760" t="str">
        <f>VLOOKUP(N760,Sheet1!W:X,2,FALSE)</f>
        <v>PASS</v>
      </c>
    </row>
    <row r="761" spans="1:20" x14ac:dyDescent="0.25">
      <c r="A761" t="s">
        <v>1732</v>
      </c>
      <c r="B761" t="s">
        <v>177</v>
      </c>
      <c r="C761" t="s">
        <v>177</v>
      </c>
      <c r="D761" t="s">
        <v>177</v>
      </c>
      <c r="E761" t="s">
        <v>1733</v>
      </c>
      <c r="F761" t="s">
        <v>1734</v>
      </c>
      <c r="G761" t="s">
        <v>1735</v>
      </c>
      <c r="H761" t="s">
        <v>45</v>
      </c>
      <c r="I761" t="s">
        <v>1823</v>
      </c>
      <c r="J761" t="s">
        <v>1824</v>
      </c>
      <c r="K761" t="s">
        <v>564</v>
      </c>
      <c r="L761" t="s">
        <v>90</v>
      </c>
      <c r="M761" s="1" t="s">
        <v>2742</v>
      </c>
      <c r="N761" t="s">
        <v>1825</v>
      </c>
      <c r="O761">
        <v>99.149626231100001</v>
      </c>
      <c r="Q761" t="s">
        <v>185</v>
      </c>
      <c r="T761" t="str">
        <f>VLOOKUP(N761,Sheet1!W:X,2,FALSE)</f>
        <v>PASS</v>
      </c>
    </row>
    <row r="762" spans="1:20" x14ac:dyDescent="0.25">
      <c r="A762" t="s">
        <v>1732</v>
      </c>
      <c r="B762" t="s">
        <v>177</v>
      </c>
      <c r="C762" t="s">
        <v>177</v>
      </c>
      <c r="D762" t="s">
        <v>177</v>
      </c>
      <c r="E762" t="s">
        <v>1733</v>
      </c>
      <c r="F762" t="s">
        <v>1734</v>
      </c>
      <c r="G762" t="s">
        <v>1735</v>
      </c>
      <c r="H762" t="s">
        <v>1755</v>
      </c>
      <c r="I762" t="s">
        <v>1755</v>
      </c>
      <c r="J762" t="s">
        <v>1826</v>
      </c>
      <c r="K762" t="s">
        <v>564</v>
      </c>
      <c r="L762" t="s">
        <v>90</v>
      </c>
      <c r="M762" s="1" t="s">
        <v>2742</v>
      </c>
      <c r="N762" t="s">
        <v>1827</v>
      </c>
      <c r="O762">
        <v>99.993391488200004</v>
      </c>
      <c r="Q762" t="s">
        <v>185</v>
      </c>
      <c r="T762" t="str">
        <f>VLOOKUP(N762,Sheet1!W:X,2,FALSE)</f>
        <v>PASS</v>
      </c>
    </row>
    <row r="763" spans="1:20" x14ac:dyDescent="0.25">
      <c r="A763" t="s">
        <v>1732</v>
      </c>
      <c r="B763" t="s">
        <v>177</v>
      </c>
      <c r="C763" t="s">
        <v>177</v>
      </c>
      <c r="D763" t="s">
        <v>177</v>
      </c>
      <c r="E763" t="s">
        <v>1733</v>
      </c>
      <c r="F763" t="s">
        <v>1734</v>
      </c>
      <c r="G763" t="s">
        <v>1735</v>
      </c>
      <c r="H763" t="s">
        <v>45</v>
      </c>
      <c r="I763" t="s">
        <v>1823</v>
      </c>
      <c r="J763" t="s">
        <v>1824</v>
      </c>
      <c r="K763" t="s">
        <v>564</v>
      </c>
      <c r="L763" t="s">
        <v>29</v>
      </c>
      <c r="M763" s="1" t="s">
        <v>2742</v>
      </c>
      <c r="N763" t="s">
        <v>1828</v>
      </c>
      <c r="O763">
        <v>99.980054252399995</v>
      </c>
      <c r="Q763" t="s">
        <v>185</v>
      </c>
      <c r="T763" t="str">
        <f>VLOOKUP(N763,Sheet1!W:X,2,FALSE)</f>
        <v>PASS</v>
      </c>
    </row>
    <row r="764" spans="1:20" x14ac:dyDescent="0.25">
      <c r="A764" t="s">
        <v>1732</v>
      </c>
      <c r="B764" t="s">
        <v>177</v>
      </c>
      <c r="C764" t="s">
        <v>177</v>
      </c>
      <c r="D764" t="s">
        <v>177</v>
      </c>
      <c r="E764" t="s">
        <v>1733</v>
      </c>
      <c r="F764" t="s">
        <v>1734</v>
      </c>
      <c r="G764" t="s">
        <v>1735</v>
      </c>
      <c r="H764" t="s">
        <v>276</v>
      </c>
      <c r="I764" t="s">
        <v>277</v>
      </c>
      <c r="J764" t="s">
        <v>880</v>
      </c>
      <c r="K764" t="s">
        <v>281</v>
      </c>
      <c r="L764" t="s">
        <v>29</v>
      </c>
      <c r="M764" s="1" t="s">
        <v>2742</v>
      </c>
      <c r="N764" t="s">
        <v>1829</v>
      </c>
      <c r="O764">
        <v>99.985312726000004</v>
      </c>
      <c r="Q764" t="s">
        <v>185</v>
      </c>
      <c r="T764" t="str">
        <f>VLOOKUP(N764,Sheet1!W:X,2,FALSE)</f>
        <v>PASS</v>
      </c>
    </row>
    <row r="765" spans="1:20" x14ac:dyDescent="0.25">
      <c r="A765" t="s">
        <v>1732</v>
      </c>
      <c r="B765" t="s">
        <v>177</v>
      </c>
      <c r="C765" t="s">
        <v>177</v>
      </c>
      <c r="D765" t="s">
        <v>177</v>
      </c>
      <c r="E765" t="s">
        <v>1733</v>
      </c>
      <c r="F765" t="s">
        <v>1734</v>
      </c>
      <c r="G765" t="s">
        <v>1735</v>
      </c>
      <c r="H765" t="s">
        <v>1755</v>
      </c>
      <c r="I765" t="s">
        <v>1755</v>
      </c>
      <c r="J765" t="s">
        <v>1826</v>
      </c>
      <c r="K765" t="s">
        <v>564</v>
      </c>
      <c r="L765" t="s">
        <v>29</v>
      </c>
      <c r="M765" s="1" t="s">
        <v>2742</v>
      </c>
      <c r="N765" t="s">
        <v>1830</v>
      </c>
      <c r="O765">
        <v>99.963650783199995</v>
      </c>
      <c r="Q765" t="s">
        <v>185</v>
      </c>
      <c r="T765" t="str">
        <f>VLOOKUP(N765,Sheet1!W:X,2,FALSE)</f>
        <v>PASS</v>
      </c>
    </row>
    <row r="766" spans="1:20" x14ac:dyDescent="0.25">
      <c r="A766" t="s">
        <v>1732</v>
      </c>
      <c r="B766" t="s">
        <v>21</v>
      </c>
      <c r="C766" t="s">
        <v>177</v>
      </c>
      <c r="D766" t="s">
        <v>177</v>
      </c>
      <c r="E766" t="s">
        <v>1737</v>
      </c>
      <c r="F766" t="s">
        <v>1738</v>
      </c>
      <c r="G766" t="s">
        <v>1739</v>
      </c>
      <c r="H766" t="s">
        <v>265</v>
      </c>
      <c r="I766" t="s">
        <v>266</v>
      </c>
      <c r="J766" t="s">
        <v>319</v>
      </c>
      <c r="K766" t="s">
        <v>1740</v>
      </c>
      <c r="L766" t="s">
        <v>90</v>
      </c>
      <c r="M766" s="1" t="s">
        <v>2742</v>
      </c>
      <c r="N766" t="s">
        <v>1746</v>
      </c>
      <c r="O766">
        <v>99.973783385199994</v>
      </c>
      <c r="Q766" t="s">
        <v>185</v>
      </c>
      <c r="T766" t="str">
        <f>VLOOKUP(N766,Sheet1!W:X,2,FALSE)</f>
        <v>PASS</v>
      </c>
    </row>
    <row r="767" spans="1:20" x14ac:dyDescent="0.25">
      <c r="A767" t="s">
        <v>1732</v>
      </c>
      <c r="B767" t="s">
        <v>177</v>
      </c>
      <c r="C767" t="s">
        <v>177</v>
      </c>
      <c r="D767" t="s">
        <v>177</v>
      </c>
      <c r="E767" t="s">
        <v>1737</v>
      </c>
      <c r="F767" t="s">
        <v>1738</v>
      </c>
      <c r="G767" t="s">
        <v>1739</v>
      </c>
      <c r="H767" t="s">
        <v>116</v>
      </c>
      <c r="I767" t="s">
        <v>364</v>
      </c>
      <c r="J767" t="s">
        <v>1457</v>
      </c>
      <c r="K767" t="s">
        <v>1740</v>
      </c>
      <c r="L767" t="s">
        <v>90</v>
      </c>
      <c r="M767" s="1" t="s">
        <v>2742</v>
      </c>
      <c r="N767" t="s">
        <v>1831</v>
      </c>
      <c r="O767">
        <v>99.989230359700002</v>
      </c>
      <c r="Q767" t="s">
        <v>185</v>
      </c>
      <c r="T767" t="str">
        <f>VLOOKUP(N767,Sheet1!W:X,2,FALSE)</f>
        <v>PASS</v>
      </c>
    </row>
    <row r="768" spans="1:20" x14ac:dyDescent="0.25">
      <c r="A768" t="s">
        <v>1732</v>
      </c>
      <c r="B768" t="s">
        <v>177</v>
      </c>
      <c r="C768" t="s">
        <v>177</v>
      </c>
      <c r="D768" t="s">
        <v>177</v>
      </c>
      <c r="E768" t="s">
        <v>1737</v>
      </c>
      <c r="F768" t="s">
        <v>1738</v>
      </c>
      <c r="G768" t="s">
        <v>1739</v>
      </c>
      <c r="H768" t="s">
        <v>276</v>
      </c>
      <c r="I768" t="s">
        <v>277</v>
      </c>
      <c r="J768" t="s">
        <v>880</v>
      </c>
      <c r="K768" t="s">
        <v>1740</v>
      </c>
      <c r="L768" t="s">
        <v>90</v>
      </c>
      <c r="M768" s="1" t="s">
        <v>2742</v>
      </c>
      <c r="N768" t="s">
        <v>1832</v>
      </c>
      <c r="O768">
        <v>98.335533988099996</v>
      </c>
      <c r="Q768" t="s">
        <v>185</v>
      </c>
      <c r="T768" t="str">
        <f>VLOOKUP(N768,Sheet1!W:X,2,FALSE)</f>
        <v>PASS</v>
      </c>
    </row>
    <row r="769" spans="1:20" x14ac:dyDescent="0.25">
      <c r="A769" t="s">
        <v>1732</v>
      </c>
      <c r="B769" t="s">
        <v>177</v>
      </c>
      <c r="C769" t="s">
        <v>177</v>
      </c>
      <c r="D769" t="s">
        <v>177</v>
      </c>
      <c r="E769" t="s">
        <v>1833</v>
      </c>
      <c r="F769" t="s">
        <v>1834</v>
      </c>
      <c r="G769" t="s">
        <v>1835</v>
      </c>
      <c r="H769" t="s">
        <v>116</v>
      </c>
      <c r="I769" t="s">
        <v>364</v>
      </c>
      <c r="J769" t="s">
        <v>1457</v>
      </c>
      <c r="K769" t="s">
        <v>1836</v>
      </c>
      <c r="L769" t="s">
        <v>90</v>
      </c>
      <c r="M769" s="1" t="s">
        <v>2742</v>
      </c>
      <c r="N769" t="s">
        <v>1837</v>
      </c>
      <c r="O769">
        <v>99.994107177999993</v>
      </c>
      <c r="Q769" t="s">
        <v>185</v>
      </c>
      <c r="T769" t="str">
        <f>VLOOKUP(N769,Sheet1!W:X,2,FALSE)</f>
        <v>PASS</v>
      </c>
    </row>
    <row r="770" spans="1:20" x14ac:dyDescent="0.25">
      <c r="A770" t="s">
        <v>1732</v>
      </c>
      <c r="B770" t="s">
        <v>177</v>
      </c>
      <c r="C770" t="s">
        <v>177</v>
      </c>
      <c r="D770" t="s">
        <v>177</v>
      </c>
      <c r="E770" t="s">
        <v>1833</v>
      </c>
      <c r="F770" t="s">
        <v>1834</v>
      </c>
      <c r="G770" t="s">
        <v>1835</v>
      </c>
      <c r="H770" t="s">
        <v>265</v>
      </c>
      <c r="I770" t="s">
        <v>266</v>
      </c>
      <c r="J770" t="s">
        <v>1771</v>
      </c>
      <c r="K770" t="s">
        <v>1838</v>
      </c>
      <c r="L770" t="s">
        <v>90</v>
      </c>
      <c r="M770" s="1" t="s">
        <v>2742</v>
      </c>
      <c r="N770" t="s">
        <v>1839</v>
      </c>
      <c r="O770">
        <v>99.998123475300005</v>
      </c>
      <c r="Q770" t="s">
        <v>185</v>
      </c>
      <c r="T770" t="str">
        <f>VLOOKUP(N770,Sheet1!W:X,2,FALSE)</f>
        <v>PASS</v>
      </c>
    </row>
    <row r="771" spans="1:20" x14ac:dyDescent="0.25">
      <c r="A771" t="s">
        <v>1732</v>
      </c>
      <c r="B771" t="s">
        <v>21</v>
      </c>
      <c r="C771" t="s">
        <v>21</v>
      </c>
      <c r="D771" t="s">
        <v>177</v>
      </c>
      <c r="E771" t="s">
        <v>1750</v>
      </c>
      <c r="F771" t="s">
        <v>1751</v>
      </c>
      <c r="G771" t="s">
        <v>1752</v>
      </c>
      <c r="H771" t="s">
        <v>155</v>
      </c>
      <c r="I771" t="s">
        <v>156</v>
      </c>
      <c r="J771" t="s">
        <v>25</v>
      </c>
      <c r="K771" t="s">
        <v>433</v>
      </c>
      <c r="L771" t="s">
        <v>90</v>
      </c>
      <c r="M771" s="1" t="s">
        <v>2742</v>
      </c>
      <c r="N771" t="s">
        <v>2743</v>
      </c>
      <c r="O771">
        <v>92.1875</v>
      </c>
      <c r="Q771" t="s">
        <v>185</v>
      </c>
      <c r="R771" t="s">
        <v>101</v>
      </c>
      <c r="T771" t="s">
        <v>2712</v>
      </c>
    </row>
    <row r="772" spans="1:20" x14ac:dyDescent="0.25">
      <c r="A772" t="s">
        <v>1732</v>
      </c>
      <c r="B772" t="s">
        <v>177</v>
      </c>
      <c r="C772" t="s">
        <v>177</v>
      </c>
      <c r="D772" t="s">
        <v>177</v>
      </c>
      <c r="E772" t="s">
        <v>1750</v>
      </c>
      <c r="F772" t="s">
        <v>1751</v>
      </c>
      <c r="G772" t="s">
        <v>1752</v>
      </c>
      <c r="H772" t="s">
        <v>25</v>
      </c>
      <c r="I772" t="s">
        <v>25</v>
      </c>
      <c r="J772" t="s">
        <v>382</v>
      </c>
      <c r="K772" t="s">
        <v>400</v>
      </c>
      <c r="L772" t="s">
        <v>90</v>
      </c>
      <c r="M772" s="1" t="s">
        <v>2742</v>
      </c>
      <c r="N772" t="s">
        <v>1840</v>
      </c>
      <c r="O772">
        <v>99.383310492999996</v>
      </c>
      <c r="Q772" t="s">
        <v>185</v>
      </c>
      <c r="T772" t="str">
        <f>VLOOKUP(N772,Sheet1!W:X,2,FALSE)</f>
        <v>PASS</v>
      </c>
    </row>
    <row r="773" spans="1:20" x14ac:dyDescent="0.25">
      <c r="A773" t="s">
        <v>1732</v>
      </c>
      <c r="B773" t="s">
        <v>177</v>
      </c>
      <c r="C773" t="s">
        <v>177</v>
      </c>
      <c r="D773" t="s">
        <v>177</v>
      </c>
      <c r="E773" t="s">
        <v>1750</v>
      </c>
      <c r="F773" t="s">
        <v>1751</v>
      </c>
      <c r="G773" t="s">
        <v>1752</v>
      </c>
      <c r="H773" t="s">
        <v>25</v>
      </c>
      <c r="I773" t="s">
        <v>25</v>
      </c>
      <c r="J773" t="s">
        <v>1760</v>
      </c>
      <c r="K773" t="s">
        <v>400</v>
      </c>
      <c r="L773" t="s">
        <v>90</v>
      </c>
      <c r="M773" s="1" t="s">
        <v>2742</v>
      </c>
      <c r="N773" t="s">
        <v>1841</v>
      </c>
      <c r="O773">
        <v>99.979328922799994</v>
      </c>
      <c r="Q773" t="s">
        <v>185</v>
      </c>
      <c r="T773" t="str">
        <f>VLOOKUP(N773,Sheet1!W:X,2,FALSE)</f>
        <v>PASS</v>
      </c>
    </row>
    <row r="774" spans="1:20" x14ac:dyDescent="0.25">
      <c r="A774" t="s">
        <v>1732</v>
      </c>
      <c r="B774" t="s">
        <v>177</v>
      </c>
      <c r="C774" t="s">
        <v>177</v>
      </c>
      <c r="D774" t="s">
        <v>177</v>
      </c>
      <c r="E774" t="s">
        <v>1750</v>
      </c>
      <c r="F774" t="s">
        <v>1751</v>
      </c>
      <c r="G774" t="s">
        <v>1752</v>
      </c>
      <c r="H774" t="s">
        <v>1669</v>
      </c>
      <c r="I774" t="s">
        <v>1670</v>
      </c>
      <c r="J774" t="s">
        <v>1842</v>
      </c>
      <c r="K774" t="s">
        <v>1843</v>
      </c>
      <c r="L774" t="s">
        <v>90</v>
      </c>
      <c r="M774" s="1" t="s">
        <v>2742</v>
      </c>
      <c r="N774" t="s">
        <v>1844</v>
      </c>
      <c r="O774">
        <v>99.285714285699996</v>
      </c>
      <c r="Q774" t="s">
        <v>185</v>
      </c>
      <c r="T774" t="str">
        <f>VLOOKUP(N774,Sheet1!W:X,2,FALSE)</f>
        <v>PASS</v>
      </c>
    </row>
    <row r="775" spans="1:20" x14ac:dyDescent="0.25">
      <c r="A775" t="s">
        <v>1732</v>
      </c>
      <c r="B775" t="s">
        <v>177</v>
      </c>
      <c r="C775" t="s">
        <v>177</v>
      </c>
      <c r="D775" t="s">
        <v>177</v>
      </c>
      <c r="E775" t="s">
        <v>1750</v>
      </c>
      <c r="F775" t="s">
        <v>1751</v>
      </c>
      <c r="G775" t="s">
        <v>1752</v>
      </c>
      <c r="H775" t="s">
        <v>1755</v>
      </c>
      <c r="I775" t="s">
        <v>1755</v>
      </c>
      <c r="J775" t="s">
        <v>1756</v>
      </c>
      <c r="K775" t="s">
        <v>1757</v>
      </c>
      <c r="L775" t="s">
        <v>90</v>
      </c>
      <c r="M775" s="1" t="s">
        <v>2742</v>
      </c>
      <c r="N775" t="s">
        <v>1845</v>
      </c>
      <c r="O775">
        <v>99.974507447500002</v>
      </c>
      <c r="Q775" t="s">
        <v>185</v>
      </c>
      <c r="T775" t="str">
        <f>VLOOKUP(N775,Sheet1!W:X,2,FALSE)</f>
        <v>PASS</v>
      </c>
    </row>
    <row r="776" spans="1:20" x14ac:dyDescent="0.25">
      <c r="A776" t="s">
        <v>1732</v>
      </c>
      <c r="B776" t="s">
        <v>177</v>
      </c>
      <c r="C776" t="s">
        <v>177</v>
      </c>
      <c r="D776" t="s">
        <v>177</v>
      </c>
      <c r="E776" t="s">
        <v>1750</v>
      </c>
      <c r="F776" t="s">
        <v>1751</v>
      </c>
      <c r="G776" t="s">
        <v>1752</v>
      </c>
      <c r="H776" t="s">
        <v>116</v>
      </c>
      <c r="I776" t="s">
        <v>127</v>
      </c>
      <c r="J776" t="s">
        <v>1846</v>
      </c>
      <c r="K776" t="s">
        <v>1847</v>
      </c>
      <c r="L776" t="s">
        <v>90</v>
      </c>
      <c r="M776" s="1" t="s">
        <v>2742</v>
      </c>
      <c r="N776" t="s">
        <v>1848</v>
      </c>
      <c r="O776">
        <v>99.353876739599997</v>
      </c>
      <c r="Q776" t="s">
        <v>185</v>
      </c>
      <c r="T776" t="str">
        <f>VLOOKUP(N776,Sheet1!W:X,2,FALSE)</f>
        <v>PASS</v>
      </c>
    </row>
    <row r="777" spans="1:20" x14ac:dyDescent="0.25">
      <c r="A777" t="s">
        <v>1732</v>
      </c>
      <c r="B777" t="s">
        <v>177</v>
      </c>
      <c r="C777" t="s">
        <v>177</v>
      </c>
      <c r="D777" t="s">
        <v>177</v>
      </c>
      <c r="E777" t="s">
        <v>1762</v>
      </c>
      <c r="F777" t="s">
        <v>1763</v>
      </c>
      <c r="G777" t="s">
        <v>1764</v>
      </c>
      <c r="H777" t="s">
        <v>306</v>
      </c>
      <c r="I777" t="s">
        <v>306</v>
      </c>
      <c r="J777" t="s">
        <v>307</v>
      </c>
      <c r="K777" t="s">
        <v>1849</v>
      </c>
      <c r="L777" t="s">
        <v>29</v>
      </c>
      <c r="M777" s="1" t="s">
        <v>2742</v>
      </c>
      <c r="N777" t="s">
        <v>1850</v>
      </c>
      <c r="O777">
        <v>95.708795378299996</v>
      </c>
      <c r="Q777" t="s">
        <v>185</v>
      </c>
      <c r="T777" t="str">
        <f>VLOOKUP(N777,Sheet1!W:X,2,FALSE)</f>
        <v>PASS</v>
      </c>
    </row>
    <row r="778" spans="1:20" x14ac:dyDescent="0.25">
      <c r="A778" t="s">
        <v>1732</v>
      </c>
      <c r="B778" t="s">
        <v>177</v>
      </c>
      <c r="C778" t="s">
        <v>177</v>
      </c>
      <c r="D778" t="s">
        <v>177</v>
      </c>
      <c r="E778" t="s">
        <v>1762</v>
      </c>
      <c r="F778" t="s">
        <v>1763</v>
      </c>
      <c r="G778" t="s">
        <v>1764</v>
      </c>
      <c r="H778" t="s">
        <v>1755</v>
      </c>
      <c r="I778" t="s">
        <v>1755</v>
      </c>
      <c r="J778" t="s">
        <v>1756</v>
      </c>
      <c r="K778" t="s">
        <v>1851</v>
      </c>
      <c r="L778" t="s">
        <v>29</v>
      </c>
      <c r="M778" s="1" t="s">
        <v>2742</v>
      </c>
      <c r="N778" t="s">
        <v>1852</v>
      </c>
      <c r="O778">
        <v>99.905313376300001</v>
      </c>
      <c r="Q778" t="s">
        <v>185</v>
      </c>
      <c r="T778" t="str">
        <f>VLOOKUP(N778,Sheet1!W:X,2,FALSE)</f>
        <v>PASS</v>
      </c>
    </row>
    <row r="779" spans="1:20" x14ac:dyDescent="0.25">
      <c r="A779" t="s">
        <v>1732</v>
      </c>
      <c r="B779" t="s">
        <v>177</v>
      </c>
      <c r="C779" t="s">
        <v>177</v>
      </c>
      <c r="D779" t="s">
        <v>177</v>
      </c>
      <c r="E779" t="s">
        <v>1762</v>
      </c>
      <c r="F779" t="s">
        <v>1763</v>
      </c>
      <c r="G779" t="s">
        <v>1764</v>
      </c>
      <c r="H779" t="s">
        <v>265</v>
      </c>
      <c r="I779" t="s">
        <v>266</v>
      </c>
      <c r="J779" t="s">
        <v>319</v>
      </c>
      <c r="K779" t="s">
        <v>1853</v>
      </c>
      <c r="L779" t="s">
        <v>29</v>
      </c>
      <c r="M779" s="1" t="s">
        <v>2742</v>
      </c>
      <c r="N779" t="s">
        <v>1854</v>
      </c>
      <c r="O779">
        <v>88.398630311600002</v>
      </c>
      <c r="Q779" t="s">
        <v>185</v>
      </c>
      <c r="T779" t="str">
        <f>VLOOKUP(N779,Sheet1!W:X,2,FALSE)</f>
        <v>PASS</v>
      </c>
    </row>
    <row r="780" spans="1:20" x14ac:dyDescent="0.25">
      <c r="A780" t="s">
        <v>1732</v>
      </c>
      <c r="B780" t="s">
        <v>177</v>
      </c>
      <c r="C780" t="s">
        <v>177</v>
      </c>
      <c r="D780" t="s">
        <v>177</v>
      </c>
      <c r="E780" t="s">
        <v>1768</v>
      </c>
      <c r="F780" t="s">
        <v>1769</v>
      </c>
      <c r="G780" t="s">
        <v>1770</v>
      </c>
      <c r="H780" t="s">
        <v>25</v>
      </c>
      <c r="I780" t="s">
        <v>1744</v>
      </c>
      <c r="J780" t="s">
        <v>1744</v>
      </c>
      <c r="K780" t="s">
        <v>1855</v>
      </c>
      <c r="L780" t="s">
        <v>90</v>
      </c>
      <c r="M780" s="1" t="s">
        <v>2742</v>
      </c>
      <c r="N780" t="s">
        <v>1856</v>
      </c>
      <c r="O780">
        <v>98.540672624699994</v>
      </c>
      <c r="Q780" t="s">
        <v>185</v>
      </c>
      <c r="T780" t="str">
        <f>VLOOKUP(N780,Sheet1!W:X,2,FALSE)</f>
        <v>PASS</v>
      </c>
    </row>
    <row r="781" spans="1:20" x14ac:dyDescent="0.25">
      <c r="A781" t="s">
        <v>1732</v>
      </c>
      <c r="B781" t="s">
        <v>177</v>
      </c>
      <c r="C781" t="s">
        <v>177</v>
      </c>
      <c r="D781" t="s">
        <v>177</v>
      </c>
      <c r="E781" t="s">
        <v>1768</v>
      </c>
      <c r="F781" t="s">
        <v>1769</v>
      </c>
      <c r="G781" t="s">
        <v>1770</v>
      </c>
      <c r="H781" t="s">
        <v>265</v>
      </c>
      <c r="I781" t="s">
        <v>266</v>
      </c>
      <c r="J781" t="s">
        <v>1771</v>
      </c>
      <c r="K781" t="s">
        <v>1857</v>
      </c>
      <c r="L781" t="s">
        <v>90</v>
      </c>
      <c r="M781" s="1" t="s">
        <v>2742</v>
      </c>
      <c r="N781" t="s">
        <v>1858</v>
      </c>
      <c r="O781">
        <v>99.812382739200004</v>
      </c>
      <c r="Q781" t="s">
        <v>185</v>
      </c>
      <c r="T781" t="str">
        <f>VLOOKUP(N781,Sheet1!W:X,2,FALSE)</f>
        <v>PASS</v>
      </c>
    </row>
    <row r="782" spans="1:20" x14ac:dyDescent="0.25">
      <c r="A782" t="s">
        <v>1732</v>
      </c>
      <c r="B782" t="s">
        <v>177</v>
      </c>
      <c r="C782" t="s">
        <v>177</v>
      </c>
      <c r="D782" t="s">
        <v>177</v>
      </c>
      <c r="E782" t="s">
        <v>1768</v>
      </c>
      <c r="F782" t="s">
        <v>1769</v>
      </c>
      <c r="G782" t="s">
        <v>1770</v>
      </c>
      <c r="H782" t="s">
        <v>265</v>
      </c>
      <c r="I782" t="s">
        <v>266</v>
      </c>
      <c r="J782" t="s">
        <v>1771</v>
      </c>
      <c r="K782" t="s">
        <v>1772</v>
      </c>
      <c r="L782" t="s">
        <v>90</v>
      </c>
      <c r="M782" s="1" t="s">
        <v>2742</v>
      </c>
      <c r="N782" t="s">
        <v>1859</v>
      </c>
      <c r="O782">
        <v>99.892536975799999</v>
      </c>
      <c r="Q782" t="s">
        <v>185</v>
      </c>
      <c r="T782" t="str">
        <f>VLOOKUP(N782,Sheet1!W:X,2,FALSE)</f>
        <v>PASS</v>
      </c>
    </row>
    <row r="783" spans="1:20" x14ac:dyDescent="0.25">
      <c r="A783" t="s">
        <v>1732</v>
      </c>
      <c r="B783" t="s">
        <v>177</v>
      </c>
      <c r="C783" t="s">
        <v>177</v>
      </c>
      <c r="D783" t="s">
        <v>177</v>
      </c>
      <c r="E783" t="s">
        <v>1860</v>
      </c>
      <c r="F783" t="s">
        <v>1861</v>
      </c>
      <c r="G783" t="s">
        <v>1862</v>
      </c>
      <c r="H783" t="s">
        <v>116</v>
      </c>
      <c r="I783" t="s">
        <v>364</v>
      </c>
      <c r="J783" t="s">
        <v>821</v>
      </c>
      <c r="K783" t="s">
        <v>1863</v>
      </c>
      <c r="L783" t="s">
        <v>90</v>
      </c>
      <c r="M783" s="1" t="s">
        <v>2742</v>
      </c>
      <c r="N783" t="s">
        <v>1864</v>
      </c>
      <c r="O783">
        <v>99.999760729200005</v>
      </c>
      <c r="Q783" t="s">
        <v>185</v>
      </c>
      <c r="T783" t="str">
        <f>VLOOKUP(N783,Sheet1!W:X,2,FALSE)</f>
        <v>PASS</v>
      </c>
    </row>
    <row r="784" spans="1:20" x14ac:dyDescent="0.25">
      <c r="A784" t="s">
        <v>1732</v>
      </c>
      <c r="B784" t="s">
        <v>177</v>
      </c>
      <c r="C784" t="s">
        <v>177</v>
      </c>
      <c r="D784" t="s">
        <v>177</v>
      </c>
      <c r="E784" t="s">
        <v>1860</v>
      </c>
      <c r="F784" t="s">
        <v>1861</v>
      </c>
      <c r="G784" t="s">
        <v>1862</v>
      </c>
      <c r="H784" t="s">
        <v>116</v>
      </c>
      <c r="I784" t="s">
        <v>313</v>
      </c>
      <c r="J784" t="s">
        <v>1153</v>
      </c>
      <c r="K784" t="s">
        <v>1863</v>
      </c>
      <c r="L784" t="s">
        <v>90</v>
      </c>
      <c r="M784" s="1" t="s">
        <v>2742</v>
      </c>
      <c r="N784" t="s">
        <v>1865</v>
      </c>
      <c r="O784">
        <v>99.999967284999997</v>
      </c>
      <c r="Q784" t="s">
        <v>185</v>
      </c>
      <c r="T784" t="str">
        <f>VLOOKUP(N784,Sheet1!W:X,2,FALSE)</f>
        <v>PASS</v>
      </c>
    </row>
    <row r="785" spans="1:20" x14ac:dyDescent="0.25">
      <c r="A785" t="s">
        <v>1732</v>
      </c>
      <c r="B785" t="s">
        <v>21</v>
      </c>
      <c r="C785" t="s">
        <v>177</v>
      </c>
      <c r="D785" t="s">
        <v>177</v>
      </c>
      <c r="E785" t="s">
        <v>1779</v>
      </c>
      <c r="F785" t="s">
        <v>1780</v>
      </c>
      <c r="G785" t="s">
        <v>1781</v>
      </c>
      <c r="H785" t="s">
        <v>25</v>
      </c>
      <c r="I785" t="s">
        <v>25</v>
      </c>
      <c r="J785" t="s">
        <v>311</v>
      </c>
      <c r="K785" t="s">
        <v>467</v>
      </c>
      <c r="L785" t="s">
        <v>29</v>
      </c>
      <c r="M785" s="1" t="s">
        <v>2742</v>
      </c>
      <c r="N785" t="s">
        <v>1782</v>
      </c>
      <c r="O785">
        <v>99.995473474600004</v>
      </c>
      <c r="Q785" t="s">
        <v>185</v>
      </c>
      <c r="T785" t="str">
        <f>VLOOKUP(N785,Sheet1!W:X,2,FALSE)</f>
        <v>PASS</v>
      </c>
    </row>
    <row r="786" spans="1:20" x14ac:dyDescent="0.25">
      <c r="A786" t="s">
        <v>1732</v>
      </c>
      <c r="B786" t="s">
        <v>21</v>
      </c>
      <c r="C786" t="s">
        <v>177</v>
      </c>
      <c r="D786" t="s">
        <v>177</v>
      </c>
      <c r="E786" t="s">
        <v>1779</v>
      </c>
      <c r="F786" t="s">
        <v>1780</v>
      </c>
      <c r="G786" t="s">
        <v>1781</v>
      </c>
      <c r="H786" t="s">
        <v>1755</v>
      </c>
      <c r="I786" t="s">
        <v>1755</v>
      </c>
      <c r="J786" t="s">
        <v>1783</v>
      </c>
      <c r="K786" t="s">
        <v>467</v>
      </c>
      <c r="L786" t="s">
        <v>29</v>
      </c>
      <c r="M786" s="1" t="s">
        <v>2742</v>
      </c>
      <c r="N786" t="s">
        <v>1784</v>
      </c>
      <c r="O786">
        <v>99.973694594199998</v>
      </c>
      <c r="Q786" t="s">
        <v>185</v>
      </c>
      <c r="T786" t="str">
        <f>VLOOKUP(N786,Sheet1!W:X,2,FALSE)</f>
        <v>PASS</v>
      </c>
    </row>
    <row r="787" spans="1:20" x14ac:dyDescent="0.25">
      <c r="A787" t="s">
        <v>1732</v>
      </c>
      <c r="B787" t="s">
        <v>177</v>
      </c>
      <c r="C787" t="s">
        <v>177</v>
      </c>
      <c r="D787" t="s">
        <v>177</v>
      </c>
      <c r="E787" t="s">
        <v>1785</v>
      </c>
      <c r="F787" t="s">
        <v>1786</v>
      </c>
      <c r="G787" t="s">
        <v>1787</v>
      </c>
      <c r="H787" t="s">
        <v>25</v>
      </c>
      <c r="I787" t="s">
        <v>25</v>
      </c>
      <c r="J787" t="s">
        <v>1788</v>
      </c>
      <c r="K787" t="s">
        <v>1789</v>
      </c>
      <c r="L787" t="s">
        <v>90</v>
      </c>
      <c r="M787" s="1" t="s">
        <v>2742</v>
      </c>
      <c r="N787" t="s">
        <v>1866</v>
      </c>
      <c r="O787">
        <v>99.998370353499993</v>
      </c>
      <c r="Q787" t="s">
        <v>185</v>
      </c>
      <c r="T787" t="str">
        <f>VLOOKUP(N787,Sheet1!W:X,2,FALSE)</f>
        <v>PASS</v>
      </c>
    </row>
    <row r="788" spans="1:20" x14ac:dyDescent="0.25">
      <c r="A788" t="s">
        <v>1732</v>
      </c>
      <c r="B788" t="s">
        <v>177</v>
      </c>
      <c r="C788" t="s">
        <v>177</v>
      </c>
      <c r="D788" t="s">
        <v>177</v>
      </c>
      <c r="E788" t="s">
        <v>1867</v>
      </c>
      <c r="F788" t="s">
        <v>1868</v>
      </c>
      <c r="G788" t="s">
        <v>1869</v>
      </c>
      <c r="H788" t="s">
        <v>25</v>
      </c>
      <c r="I788" t="s">
        <v>1870</v>
      </c>
      <c r="J788" t="s">
        <v>1871</v>
      </c>
      <c r="K788" t="s">
        <v>1872</v>
      </c>
      <c r="L788" t="s">
        <v>29</v>
      </c>
      <c r="M788" s="1" t="s">
        <v>2742</v>
      </c>
      <c r="N788" t="s">
        <v>1873</v>
      </c>
      <c r="O788">
        <v>99.842470069300006</v>
      </c>
      <c r="Q788" t="s">
        <v>185</v>
      </c>
      <c r="T788" t="str">
        <f>VLOOKUP(N788,Sheet1!W:X,2,FALSE)</f>
        <v>PASS</v>
      </c>
    </row>
    <row r="789" spans="1:20" x14ac:dyDescent="0.25">
      <c r="A789" t="s">
        <v>1732</v>
      </c>
      <c r="B789" t="s">
        <v>177</v>
      </c>
      <c r="C789" t="s">
        <v>177</v>
      </c>
      <c r="D789" t="s">
        <v>177</v>
      </c>
      <c r="E789" t="s">
        <v>1874</v>
      </c>
      <c r="F789" t="s">
        <v>1875</v>
      </c>
      <c r="G789" t="s">
        <v>1876</v>
      </c>
      <c r="H789" t="s">
        <v>1877</v>
      </c>
      <c r="I789" t="s">
        <v>1877</v>
      </c>
      <c r="J789" t="s">
        <v>1878</v>
      </c>
      <c r="K789" t="s">
        <v>1879</v>
      </c>
      <c r="L789" t="s">
        <v>29</v>
      </c>
      <c r="M789" s="1" t="s">
        <v>2742</v>
      </c>
      <c r="N789" t="s">
        <v>1880</v>
      </c>
      <c r="O789">
        <v>99.973633906800004</v>
      </c>
      <c r="Q789" t="s">
        <v>185</v>
      </c>
      <c r="T789" t="str">
        <f>VLOOKUP(N789,Sheet1!W:X,2,FALSE)</f>
        <v>PASS</v>
      </c>
    </row>
    <row r="790" spans="1:20" x14ac:dyDescent="0.25">
      <c r="A790" t="s">
        <v>1732</v>
      </c>
      <c r="B790" t="s">
        <v>36</v>
      </c>
      <c r="C790" t="s">
        <v>36</v>
      </c>
      <c r="D790" t="s">
        <v>36</v>
      </c>
      <c r="E790" t="s">
        <v>1819</v>
      </c>
      <c r="F790" t="s">
        <v>1820</v>
      </c>
      <c r="G790" t="s">
        <v>1821</v>
      </c>
      <c r="H790" t="s">
        <v>25</v>
      </c>
      <c r="I790" t="s">
        <v>25</v>
      </c>
      <c r="J790" t="s">
        <v>311</v>
      </c>
      <c r="K790" t="s">
        <v>567</v>
      </c>
      <c r="L790" t="s">
        <v>29</v>
      </c>
      <c r="M790" s="1"/>
      <c r="N790" t="s">
        <v>1881</v>
      </c>
      <c r="O790">
        <v>100</v>
      </c>
      <c r="Q790" t="s">
        <v>36</v>
      </c>
      <c r="R790" t="s">
        <v>146</v>
      </c>
      <c r="S790" t="s">
        <v>1882</v>
      </c>
      <c r="T790" t="str">
        <f>VLOOKUP(N790,Sheet1!W:X,2,FALSE)</f>
        <v>PASS</v>
      </c>
    </row>
    <row r="791" spans="1:20" x14ac:dyDescent="0.25">
      <c r="A791" t="s">
        <v>1732</v>
      </c>
      <c r="B791" t="s">
        <v>36</v>
      </c>
      <c r="C791" t="s">
        <v>36</v>
      </c>
      <c r="D791" t="s">
        <v>36</v>
      </c>
      <c r="E791" t="s">
        <v>1833</v>
      </c>
      <c r="F791" t="s">
        <v>1834</v>
      </c>
      <c r="G791" t="s">
        <v>1835</v>
      </c>
      <c r="H791" t="s">
        <v>25</v>
      </c>
      <c r="I791" t="s">
        <v>25</v>
      </c>
      <c r="J791" t="s">
        <v>311</v>
      </c>
      <c r="K791" t="s">
        <v>1836</v>
      </c>
      <c r="L791" t="s">
        <v>90</v>
      </c>
      <c r="M791" s="1"/>
      <c r="N791" t="s">
        <v>1883</v>
      </c>
      <c r="O791">
        <v>100</v>
      </c>
      <c r="Q791" t="s">
        <v>36</v>
      </c>
      <c r="T791" t="str">
        <f>VLOOKUP(N791,Sheet1!W:X,2,FALSE)</f>
        <v>PASS</v>
      </c>
    </row>
    <row r="792" spans="1:20" x14ac:dyDescent="0.25">
      <c r="A792" t="s">
        <v>1732</v>
      </c>
      <c r="B792" t="s">
        <v>36</v>
      </c>
      <c r="C792" t="s">
        <v>36</v>
      </c>
      <c r="D792" t="s">
        <v>36</v>
      </c>
      <c r="E792" t="s">
        <v>1750</v>
      </c>
      <c r="F792" t="s">
        <v>1751</v>
      </c>
      <c r="G792" t="s">
        <v>1752</v>
      </c>
      <c r="H792" t="s">
        <v>265</v>
      </c>
      <c r="I792" t="s">
        <v>266</v>
      </c>
      <c r="J792" t="s">
        <v>319</v>
      </c>
      <c r="K792" t="s">
        <v>1884</v>
      </c>
      <c r="L792" t="s">
        <v>90</v>
      </c>
      <c r="M792" s="1"/>
      <c r="N792" t="s">
        <v>1885</v>
      </c>
      <c r="O792">
        <v>100</v>
      </c>
      <c r="Q792" t="s">
        <v>36</v>
      </c>
      <c r="T792" t="str">
        <f>VLOOKUP(N792,Sheet1!W:X,2,FALSE)</f>
        <v>PASS</v>
      </c>
    </row>
    <row r="793" spans="1:20" x14ac:dyDescent="0.25">
      <c r="A793" t="s">
        <v>1732</v>
      </c>
      <c r="B793" t="s">
        <v>36</v>
      </c>
      <c r="C793" t="s">
        <v>36</v>
      </c>
      <c r="D793" t="s">
        <v>36</v>
      </c>
      <c r="E793" t="s">
        <v>1762</v>
      </c>
      <c r="F793" t="s">
        <v>1763</v>
      </c>
      <c r="G793" t="s">
        <v>1764</v>
      </c>
      <c r="H793" t="s">
        <v>907</v>
      </c>
      <c r="I793" t="s">
        <v>908</v>
      </c>
      <c r="J793" t="s">
        <v>908</v>
      </c>
      <c r="K793" t="s">
        <v>1886</v>
      </c>
      <c r="L793" t="s">
        <v>90</v>
      </c>
      <c r="M793" s="1"/>
      <c r="N793" t="s">
        <v>1887</v>
      </c>
      <c r="O793">
        <v>100</v>
      </c>
      <c r="Q793" t="s">
        <v>36</v>
      </c>
      <c r="T793" t="str">
        <f>VLOOKUP(N793,Sheet1!W:X,2,FALSE)</f>
        <v>PASS</v>
      </c>
    </row>
    <row r="794" spans="1:20" x14ac:dyDescent="0.25">
      <c r="A794" t="s">
        <v>1732</v>
      </c>
      <c r="B794" t="s">
        <v>36</v>
      </c>
      <c r="C794" t="s">
        <v>36</v>
      </c>
      <c r="D794" t="s">
        <v>36</v>
      </c>
      <c r="E794" t="s">
        <v>1762</v>
      </c>
      <c r="F794" t="s">
        <v>1763</v>
      </c>
      <c r="G794" t="s">
        <v>1764</v>
      </c>
      <c r="H794" t="s">
        <v>907</v>
      </c>
      <c r="I794" t="s">
        <v>908</v>
      </c>
      <c r="J794" t="s">
        <v>1888</v>
      </c>
      <c r="K794" t="s">
        <v>1889</v>
      </c>
      <c r="L794" t="s">
        <v>90</v>
      </c>
      <c r="M794" s="1"/>
      <c r="N794" t="s">
        <v>1890</v>
      </c>
      <c r="O794">
        <v>100</v>
      </c>
      <c r="Q794" t="s">
        <v>36</v>
      </c>
      <c r="T794" t="str">
        <f>VLOOKUP(N794,Sheet1!W:X,2,FALSE)</f>
        <v>PASS</v>
      </c>
    </row>
    <row r="795" spans="1:20" x14ac:dyDescent="0.25">
      <c r="A795" t="s">
        <v>1732</v>
      </c>
      <c r="B795" t="s">
        <v>36</v>
      </c>
      <c r="C795" t="s">
        <v>36</v>
      </c>
      <c r="D795" t="s">
        <v>36</v>
      </c>
      <c r="E795" t="s">
        <v>1762</v>
      </c>
      <c r="F795" t="s">
        <v>1763</v>
      </c>
      <c r="G795" t="s">
        <v>1764</v>
      </c>
      <c r="H795" t="s">
        <v>907</v>
      </c>
      <c r="I795" t="s">
        <v>908</v>
      </c>
      <c r="J795" t="s">
        <v>1891</v>
      </c>
      <c r="K795" t="s">
        <v>1892</v>
      </c>
      <c r="L795" t="s">
        <v>90</v>
      </c>
      <c r="M795" s="1"/>
      <c r="N795" t="s">
        <v>1893</v>
      </c>
      <c r="O795">
        <v>100</v>
      </c>
      <c r="Q795" t="s">
        <v>36</v>
      </c>
      <c r="T795" t="str">
        <f>VLOOKUP(N795,Sheet1!W:X,2,FALSE)</f>
        <v>PASS</v>
      </c>
    </row>
    <row r="796" spans="1:20" x14ac:dyDescent="0.25">
      <c r="A796" t="s">
        <v>1732</v>
      </c>
      <c r="B796" t="s">
        <v>36</v>
      </c>
      <c r="C796" t="s">
        <v>36</v>
      </c>
      <c r="D796" t="s">
        <v>36</v>
      </c>
      <c r="E796" t="s">
        <v>1762</v>
      </c>
      <c r="F796" t="s">
        <v>1763</v>
      </c>
      <c r="G796" t="s">
        <v>1764</v>
      </c>
      <c r="H796" t="s">
        <v>306</v>
      </c>
      <c r="I796" t="s">
        <v>306</v>
      </c>
      <c r="J796" t="s">
        <v>307</v>
      </c>
      <c r="K796" t="s">
        <v>1849</v>
      </c>
      <c r="L796" t="s">
        <v>90</v>
      </c>
      <c r="M796" s="1"/>
      <c r="N796" t="s">
        <v>1894</v>
      </c>
      <c r="O796">
        <v>100</v>
      </c>
      <c r="Q796" t="s">
        <v>36</v>
      </c>
      <c r="T796" t="str">
        <f>VLOOKUP(N796,Sheet1!W:X,2,FALSE)</f>
        <v>PASS</v>
      </c>
    </row>
    <row r="797" spans="1:20" x14ac:dyDescent="0.25">
      <c r="A797" t="s">
        <v>1732</v>
      </c>
      <c r="B797" t="s">
        <v>36</v>
      </c>
      <c r="C797" t="s">
        <v>36</v>
      </c>
      <c r="D797" t="s">
        <v>36</v>
      </c>
      <c r="E797" t="s">
        <v>1762</v>
      </c>
      <c r="F797" t="s">
        <v>1763</v>
      </c>
      <c r="G797" t="s">
        <v>1764</v>
      </c>
      <c r="H797" t="s">
        <v>25</v>
      </c>
      <c r="I797" t="s">
        <v>25</v>
      </c>
      <c r="J797" t="s">
        <v>311</v>
      </c>
      <c r="K797" t="s">
        <v>1889</v>
      </c>
      <c r="L797" t="s">
        <v>90</v>
      </c>
      <c r="M797" s="1"/>
      <c r="N797" t="s">
        <v>1895</v>
      </c>
      <c r="O797">
        <v>100</v>
      </c>
      <c r="Q797" t="s">
        <v>36</v>
      </c>
      <c r="T797" t="str">
        <f>VLOOKUP(N797,Sheet1!W:X,2,FALSE)</f>
        <v>PASS</v>
      </c>
    </row>
    <row r="798" spans="1:20" x14ac:dyDescent="0.25">
      <c r="A798" t="s">
        <v>1732</v>
      </c>
      <c r="B798" t="s">
        <v>36</v>
      </c>
      <c r="C798" t="s">
        <v>36</v>
      </c>
      <c r="D798" t="s">
        <v>36</v>
      </c>
      <c r="E798" t="s">
        <v>1762</v>
      </c>
      <c r="F798" t="s">
        <v>1763</v>
      </c>
      <c r="G798" t="s">
        <v>1764</v>
      </c>
      <c r="H798" t="s">
        <v>276</v>
      </c>
      <c r="I798" t="s">
        <v>277</v>
      </c>
      <c r="J798" t="s">
        <v>307</v>
      </c>
      <c r="K798" t="s">
        <v>1849</v>
      </c>
      <c r="L798" t="s">
        <v>90</v>
      </c>
      <c r="M798" s="1"/>
      <c r="N798" t="s">
        <v>1896</v>
      </c>
      <c r="O798">
        <v>100</v>
      </c>
      <c r="Q798" t="s">
        <v>36</v>
      </c>
      <c r="T798" t="str">
        <f>VLOOKUP(N798,Sheet1!W:X,2,FALSE)</f>
        <v>PASS</v>
      </c>
    </row>
    <row r="799" spans="1:20" x14ac:dyDescent="0.25">
      <c r="A799" t="s">
        <v>1732</v>
      </c>
      <c r="B799" t="s">
        <v>36</v>
      </c>
      <c r="C799" t="s">
        <v>36</v>
      </c>
      <c r="D799" t="s">
        <v>36</v>
      </c>
      <c r="E799" t="s">
        <v>1762</v>
      </c>
      <c r="F799" t="s">
        <v>1763</v>
      </c>
      <c r="G799" t="s">
        <v>1764</v>
      </c>
      <c r="H799" t="s">
        <v>265</v>
      </c>
      <c r="I799" t="s">
        <v>266</v>
      </c>
      <c r="J799" t="s">
        <v>319</v>
      </c>
      <c r="K799" t="s">
        <v>1853</v>
      </c>
      <c r="L799" t="s">
        <v>90</v>
      </c>
      <c r="M799" s="1"/>
      <c r="N799" t="s">
        <v>1897</v>
      </c>
      <c r="O799">
        <v>100</v>
      </c>
      <c r="Q799" t="s">
        <v>36</v>
      </c>
      <c r="T799" t="str">
        <f>VLOOKUP(N799,Sheet1!W:X,2,FALSE)</f>
        <v>PASS</v>
      </c>
    </row>
    <row r="800" spans="1:20" x14ac:dyDescent="0.25">
      <c r="A800" t="s">
        <v>1732</v>
      </c>
      <c r="B800" t="s">
        <v>36</v>
      </c>
      <c r="C800" t="s">
        <v>36</v>
      </c>
      <c r="D800" t="s">
        <v>36</v>
      </c>
      <c r="E800" t="s">
        <v>1762</v>
      </c>
      <c r="F800" t="s">
        <v>1763</v>
      </c>
      <c r="G800" t="s">
        <v>1764</v>
      </c>
      <c r="H800" t="s">
        <v>265</v>
      </c>
      <c r="I800" t="s">
        <v>266</v>
      </c>
      <c r="J800" t="s">
        <v>322</v>
      </c>
      <c r="K800" t="s">
        <v>1853</v>
      </c>
      <c r="L800" t="s">
        <v>90</v>
      </c>
      <c r="M800" s="1"/>
      <c r="N800" t="s">
        <v>1898</v>
      </c>
      <c r="O800">
        <v>100</v>
      </c>
      <c r="Q800" t="s">
        <v>36</v>
      </c>
      <c r="T800" t="str">
        <f>VLOOKUP(N800,Sheet1!W:X,2,FALSE)</f>
        <v>PASS</v>
      </c>
    </row>
    <row r="801" spans="1:20" x14ac:dyDescent="0.25">
      <c r="A801" t="s">
        <v>1732</v>
      </c>
      <c r="B801" t="s">
        <v>36</v>
      </c>
      <c r="C801" t="s">
        <v>36</v>
      </c>
      <c r="D801" t="s">
        <v>36</v>
      </c>
      <c r="E801" t="s">
        <v>1762</v>
      </c>
      <c r="F801" t="s">
        <v>1763</v>
      </c>
      <c r="G801" t="s">
        <v>1764</v>
      </c>
      <c r="H801" t="s">
        <v>907</v>
      </c>
      <c r="I801" t="s">
        <v>908</v>
      </c>
      <c r="J801" t="s">
        <v>908</v>
      </c>
      <c r="K801" t="s">
        <v>1886</v>
      </c>
      <c r="L801" t="s">
        <v>29</v>
      </c>
      <c r="M801" s="1"/>
      <c r="N801" t="s">
        <v>1899</v>
      </c>
      <c r="O801">
        <v>100</v>
      </c>
      <c r="Q801" t="s">
        <v>36</v>
      </c>
      <c r="T801" t="str">
        <f>VLOOKUP(N801,Sheet1!W:X,2,FALSE)</f>
        <v>PASS</v>
      </c>
    </row>
    <row r="802" spans="1:20" x14ac:dyDescent="0.25">
      <c r="A802" t="s">
        <v>1732</v>
      </c>
      <c r="B802" t="s">
        <v>36</v>
      </c>
      <c r="C802" t="s">
        <v>36</v>
      </c>
      <c r="D802" t="s">
        <v>36</v>
      </c>
      <c r="E802" t="s">
        <v>1762</v>
      </c>
      <c r="F802" t="s">
        <v>1763</v>
      </c>
      <c r="G802" t="s">
        <v>1764</v>
      </c>
      <c r="H802" t="s">
        <v>907</v>
      </c>
      <c r="I802" t="s">
        <v>908</v>
      </c>
      <c r="J802" t="s">
        <v>1888</v>
      </c>
      <c r="K802" t="s">
        <v>1889</v>
      </c>
      <c r="L802" t="s">
        <v>29</v>
      </c>
      <c r="M802" s="1"/>
      <c r="N802" t="s">
        <v>1900</v>
      </c>
      <c r="O802">
        <v>100</v>
      </c>
      <c r="Q802" t="s">
        <v>36</v>
      </c>
      <c r="T802" t="str">
        <f>VLOOKUP(N802,Sheet1!W:X,2,FALSE)</f>
        <v>PASS</v>
      </c>
    </row>
    <row r="803" spans="1:20" x14ac:dyDescent="0.25">
      <c r="A803" t="s">
        <v>1732</v>
      </c>
      <c r="B803" t="s">
        <v>36</v>
      </c>
      <c r="C803" t="s">
        <v>36</v>
      </c>
      <c r="D803" t="s">
        <v>36</v>
      </c>
      <c r="E803" t="s">
        <v>1762</v>
      </c>
      <c r="F803" t="s">
        <v>1763</v>
      </c>
      <c r="G803" t="s">
        <v>1764</v>
      </c>
      <c r="H803" t="s">
        <v>907</v>
      </c>
      <c r="I803" t="s">
        <v>908</v>
      </c>
      <c r="J803" t="s">
        <v>1891</v>
      </c>
      <c r="K803" t="s">
        <v>1892</v>
      </c>
      <c r="L803" t="s">
        <v>29</v>
      </c>
      <c r="M803" s="1"/>
      <c r="N803" t="s">
        <v>1901</v>
      </c>
      <c r="O803">
        <v>100</v>
      </c>
      <c r="Q803" t="s">
        <v>36</v>
      </c>
      <c r="T803" t="str">
        <f>VLOOKUP(N803,Sheet1!W:X,2,FALSE)</f>
        <v>PASS</v>
      </c>
    </row>
    <row r="804" spans="1:20" x14ac:dyDescent="0.25">
      <c r="A804" t="s">
        <v>1732</v>
      </c>
      <c r="B804" t="s">
        <v>36</v>
      </c>
      <c r="C804" t="s">
        <v>36</v>
      </c>
      <c r="D804" t="s">
        <v>36</v>
      </c>
      <c r="E804" t="s">
        <v>1762</v>
      </c>
      <c r="F804" t="s">
        <v>1763</v>
      </c>
      <c r="G804" t="s">
        <v>1764</v>
      </c>
      <c r="H804" t="s">
        <v>45</v>
      </c>
      <c r="I804" t="s">
        <v>46</v>
      </c>
      <c r="J804" t="s">
        <v>1902</v>
      </c>
      <c r="K804" t="s">
        <v>1851</v>
      </c>
      <c r="L804" t="s">
        <v>29</v>
      </c>
      <c r="M804" s="1"/>
      <c r="N804" t="s">
        <v>1903</v>
      </c>
      <c r="O804">
        <v>100</v>
      </c>
      <c r="Q804" t="s">
        <v>36</v>
      </c>
      <c r="T804" t="str">
        <f>VLOOKUP(N804,Sheet1!W:X,2,FALSE)</f>
        <v>PASS</v>
      </c>
    </row>
    <row r="805" spans="1:20" x14ac:dyDescent="0.25">
      <c r="A805" t="s">
        <v>1732</v>
      </c>
      <c r="B805" t="s">
        <v>36</v>
      </c>
      <c r="C805" t="s">
        <v>36</v>
      </c>
      <c r="D805" t="s">
        <v>36</v>
      </c>
      <c r="E805" t="s">
        <v>1762</v>
      </c>
      <c r="F805" t="s">
        <v>1763</v>
      </c>
      <c r="G805" t="s">
        <v>1764</v>
      </c>
      <c r="H805" t="s">
        <v>116</v>
      </c>
      <c r="I805" t="s">
        <v>713</v>
      </c>
      <c r="J805" t="s">
        <v>1904</v>
      </c>
      <c r="K805" t="s">
        <v>1766</v>
      </c>
      <c r="L805" t="s">
        <v>29</v>
      </c>
      <c r="M805" s="1"/>
      <c r="N805" t="s">
        <v>1905</v>
      </c>
      <c r="O805">
        <v>100</v>
      </c>
      <c r="Q805" t="s">
        <v>36</v>
      </c>
      <c r="T805" t="str">
        <f>VLOOKUP(N805,Sheet1!W:X,2,FALSE)</f>
        <v>PASS</v>
      </c>
    </row>
    <row r="806" spans="1:20" x14ac:dyDescent="0.25">
      <c r="A806" t="s">
        <v>1732</v>
      </c>
      <c r="B806" t="s">
        <v>36</v>
      </c>
      <c r="C806" t="s">
        <v>36</v>
      </c>
      <c r="D806" t="s">
        <v>36</v>
      </c>
      <c r="E806" t="s">
        <v>1762</v>
      </c>
      <c r="F806" t="s">
        <v>1763</v>
      </c>
      <c r="G806" t="s">
        <v>1764</v>
      </c>
      <c r="H806" t="s">
        <v>25</v>
      </c>
      <c r="I806" t="s">
        <v>25</v>
      </c>
      <c r="J806" t="s">
        <v>311</v>
      </c>
      <c r="K806" t="s">
        <v>1889</v>
      </c>
      <c r="L806" t="s">
        <v>29</v>
      </c>
      <c r="M806" s="1"/>
      <c r="N806" t="s">
        <v>1906</v>
      </c>
      <c r="O806">
        <v>100</v>
      </c>
      <c r="Q806" t="s">
        <v>36</v>
      </c>
      <c r="T806" t="str">
        <f>VLOOKUP(N806,Sheet1!W:X,2,FALSE)</f>
        <v>PASS</v>
      </c>
    </row>
    <row r="807" spans="1:20" x14ac:dyDescent="0.25">
      <c r="A807" t="s">
        <v>1732</v>
      </c>
      <c r="B807" t="s">
        <v>36</v>
      </c>
      <c r="C807" t="s">
        <v>36</v>
      </c>
      <c r="D807" t="s">
        <v>36</v>
      </c>
      <c r="E807" t="s">
        <v>1762</v>
      </c>
      <c r="F807" t="s">
        <v>1763</v>
      </c>
      <c r="G807" t="s">
        <v>1764</v>
      </c>
      <c r="H807" t="s">
        <v>276</v>
      </c>
      <c r="I807" t="s">
        <v>277</v>
      </c>
      <c r="J807" t="s">
        <v>307</v>
      </c>
      <c r="K807" t="s">
        <v>1849</v>
      </c>
      <c r="L807" t="s">
        <v>29</v>
      </c>
      <c r="M807" s="1"/>
      <c r="N807" t="s">
        <v>1907</v>
      </c>
      <c r="O807">
        <v>100</v>
      </c>
      <c r="Q807" t="s">
        <v>36</v>
      </c>
      <c r="T807" t="str">
        <f>VLOOKUP(N807,Sheet1!W:X,2,FALSE)</f>
        <v>PASS</v>
      </c>
    </row>
    <row r="808" spans="1:20" x14ac:dyDescent="0.25">
      <c r="A808" t="s">
        <v>1732</v>
      </c>
      <c r="B808" t="s">
        <v>36</v>
      </c>
      <c r="C808" t="s">
        <v>36</v>
      </c>
      <c r="D808" t="s">
        <v>36</v>
      </c>
      <c r="E808" t="s">
        <v>1762</v>
      </c>
      <c r="F808" t="s">
        <v>1763</v>
      </c>
      <c r="G808" t="s">
        <v>1764</v>
      </c>
      <c r="H808" t="s">
        <v>265</v>
      </c>
      <c r="I808" t="s">
        <v>266</v>
      </c>
      <c r="J808" t="s">
        <v>322</v>
      </c>
      <c r="K808" t="s">
        <v>1853</v>
      </c>
      <c r="L808" t="s">
        <v>29</v>
      </c>
      <c r="M808" s="1"/>
      <c r="N808" t="s">
        <v>1908</v>
      </c>
      <c r="O808">
        <v>100</v>
      </c>
      <c r="Q808" t="s">
        <v>36</v>
      </c>
      <c r="T808" t="str">
        <f>VLOOKUP(N808,Sheet1!W:X,2,FALSE)</f>
        <v>PASS</v>
      </c>
    </row>
    <row r="809" spans="1:20" x14ac:dyDescent="0.25">
      <c r="A809" t="s">
        <v>1732</v>
      </c>
      <c r="B809" t="s">
        <v>21</v>
      </c>
      <c r="C809" t="s">
        <v>36</v>
      </c>
      <c r="D809" t="s">
        <v>36</v>
      </c>
      <c r="E809" t="s">
        <v>1768</v>
      </c>
      <c r="F809" t="s">
        <v>1769</v>
      </c>
      <c r="G809" t="s">
        <v>1770</v>
      </c>
      <c r="H809" t="s">
        <v>265</v>
      </c>
      <c r="I809" t="s">
        <v>266</v>
      </c>
      <c r="J809" t="s">
        <v>1771</v>
      </c>
      <c r="K809" t="s">
        <v>1772</v>
      </c>
      <c r="L809" t="s">
        <v>29</v>
      </c>
      <c r="N809" t="s">
        <v>1773</v>
      </c>
      <c r="O809">
        <v>100</v>
      </c>
      <c r="Q809" t="s">
        <v>36</v>
      </c>
      <c r="T809" t="str">
        <f>VLOOKUP(N809,Sheet1!W:X,2,FALSE)</f>
        <v>PASS</v>
      </c>
    </row>
    <row r="810" spans="1:20" x14ac:dyDescent="0.25">
      <c r="A810" t="s">
        <v>1732</v>
      </c>
      <c r="B810" t="s">
        <v>36</v>
      </c>
      <c r="C810" t="s">
        <v>36</v>
      </c>
      <c r="D810" t="s">
        <v>36</v>
      </c>
      <c r="E810" t="s">
        <v>1768</v>
      </c>
      <c r="F810" t="s">
        <v>1769</v>
      </c>
      <c r="G810" t="s">
        <v>1770</v>
      </c>
      <c r="H810" t="s">
        <v>25</v>
      </c>
      <c r="I810" t="s">
        <v>1744</v>
      </c>
      <c r="J810" t="s">
        <v>1744</v>
      </c>
      <c r="K810" t="s">
        <v>1855</v>
      </c>
      <c r="L810" t="s">
        <v>29</v>
      </c>
      <c r="M810" s="1"/>
      <c r="N810" t="s">
        <v>1909</v>
      </c>
      <c r="O810">
        <v>100</v>
      </c>
      <c r="Q810" t="s">
        <v>36</v>
      </c>
      <c r="T810" t="str">
        <f>VLOOKUP(N810,Sheet1!W:X,2,FALSE)</f>
        <v>PASS</v>
      </c>
    </row>
    <row r="811" spans="1:20" x14ac:dyDescent="0.25">
      <c r="A811" t="s">
        <v>1732</v>
      </c>
      <c r="B811" t="s">
        <v>36</v>
      </c>
      <c r="C811" t="s">
        <v>36</v>
      </c>
      <c r="D811" t="s">
        <v>36</v>
      </c>
      <c r="E811" t="s">
        <v>1768</v>
      </c>
      <c r="F811" t="s">
        <v>1769</v>
      </c>
      <c r="G811" t="s">
        <v>1770</v>
      </c>
      <c r="H811" t="s">
        <v>265</v>
      </c>
      <c r="I811" t="s">
        <v>266</v>
      </c>
      <c r="J811" t="s">
        <v>1771</v>
      </c>
      <c r="K811" t="s">
        <v>1857</v>
      </c>
      <c r="L811" t="s">
        <v>29</v>
      </c>
      <c r="M811" s="1"/>
      <c r="N811" t="s">
        <v>1910</v>
      </c>
      <c r="O811">
        <v>100</v>
      </c>
      <c r="Q811" t="s">
        <v>36</v>
      </c>
      <c r="T811" t="str">
        <f>VLOOKUP(N811,Sheet1!W:X,2,FALSE)</f>
        <v>PASS</v>
      </c>
    </row>
    <row r="812" spans="1:20" x14ac:dyDescent="0.25">
      <c r="A812" t="s">
        <v>1732</v>
      </c>
      <c r="B812" t="s">
        <v>36</v>
      </c>
      <c r="C812" t="s">
        <v>36</v>
      </c>
      <c r="D812" t="s">
        <v>36</v>
      </c>
      <c r="E812" t="s">
        <v>1911</v>
      </c>
      <c r="F812" t="s">
        <v>1912</v>
      </c>
      <c r="G812" t="s">
        <v>1913</v>
      </c>
      <c r="H812" t="s">
        <v>265</v>
      </c>
      <c r="I812" t="s">
        <v>772</v>
      </c>
      <c r="J812" t="s">
        <v>1914</v>
      </c>
      <c r="K812" t="s">
        <v>1915</v>
      </c>
      <c r="L812" t="s">
        <v>90</v>
      </c>
      <c r="M812" s="1"/>
      <c r="N812" t="s">
        <v>1916</v>
      </c>
      <c r="O812">
        <v>100</v>
      </c>
      <c r="Q812" t="s">
        <v>36</v>
      </c>
      <c r="R812" t="s">
        <v>146</v>
      </c>
      <c r="S812" t="s">
        <v>1917</v>
      </c>
      <c r="T812" t="str">
        <f>VLOOKUP(N812,Sheet1!W:X,2,FALSE)</f>
        <v>PASS</v>
      </c>
    </row>
    <row r="813" spans="1:20" x14ac:dyDescent="0.25">
      <c r="A813" t="s">
        <v>1732</v>
      </c>
      <c r="B813" t="s">
        <v>36</v>
      </c>
      <c r="C813" t="s">
        <v>36</v>
      </c>
      <c r="D813" t="s">
        <v>36</v>
      </c>
      <c r="E813" t="s">
        <v>1911</v>
      </c>
      <c r="F813" t="s">
        <v>1912</v>
      </c>
      <c r="G813" t="s">
        <v>1913</v>
      </c>
      <c r="H813" t="s">
        <v>265</v>
      </c>
      <c r="I813" t="s">
        <v>772</v>
      </c>
      <c r="J813" t="s">
        <v>1914</v>
      </c>
      <c r="K813" t="s">
        <v>1915</v>
      </c>
      <c r="L813" t="s">
        <v>29</v>
      </c>
      <c r="M813" s="1"/>
      <c r="N813" t="s">
        <v>1918</v>
      </c>
      <c r="O813">
        <v>100</v>
      </c>
      <c r="Q813" t="s">
        <v>36</v>
      </c>
      <c r="R813" t="s">
        <v>146</v>
      </c>
      <c r="S813" t="s">
        <v>1919</v>
      </c>
      <c r="T813" t="str">
        <f>VLOOKUP(N813,Sheet1!W:X,2,FALSE)</f>
        <v>PASS</v>
      </c>
    </row>
    <row r="814" spans="1:20" x14ac:dyDescent="0.25">
      <c r="A814" t="s">
        <v>1732</v>
      </c>
      <c r="B814" t="s">
        <v>36</v>
      </c>
      <c r="C814" t="s">
        <v>36</v>
      </c>
      <c r="D814" t="s">
        <v>36</v>
      </c>
      <c r="E814" t="s">
        <v>1860</v>
      </c>
      <c r="F814" t="s">
        <v>1861</v>
      </c>
      <c r="G814" t="s">
        <v>1862</v>
      </c>
      <c r="H814" t="s">
        <v>116</v>
      </c>
      <c r="I814" t="s">
        <v>713</v>
      </c>
      <c r="J814" t="s">
        <v>827</v>
      </c>
      <c r="K814" t="s">
        <v>1863</v>
      </c>
      <c r="L814" t="s">
        <v>90</v>
      </c>
      <c r="M814" s="1"/>
      <c r="N814" t="s">
        <v>1920</v>
      </c>
      <c r="O814">
        <v>100</v>
      </c>
      <c r="Q814" t="s">
        <v>36</v>
      </c>
      <c r="T814" t="str">
        <f>VLOOKUP(N814,Sheet1!W:X,2,FALSE)</f>
        <v>PASS</v>
      </c>
    </row>
    <row r="815" spans="1:20" x14ac:dyDescent="0.25">
      <c r="A815" t="s">
        <v>1732</v>
      </c>
      <c r="B815" t="s">
        <v>21</v>
      </c>
      <c r="C815" t="s">
        <v>36</v>
      </c>
      <c r="D815" t="s">
        <v>36</v>
      </c>
      <c r="E815" t="s">
        <v>1774</v>
      </c>
      <c r="F815" t="s">
        <v>1775</v>
      </c>
      <c r="G815" t="s">
        <v>1776</v>
      </c>
      <c r="H815" t="s">
        <v>155</v>
      </c>
      <c r="I815" t="s">
        <v>156</v>
      </c>
      <c r="J815" t="s">
        <v>25</v>
      </c>
      <c r="K815" t="s">
        <v>1777</v>
      </c>
      <c r="L815" t="s">
        <v>29</v>
      </c>
      <c r="N815" t="s">
        <v>1778</v>
      </c>
      <c r="O815">
        <v>100</v>
      </c>
      <c r="Q815" t="s">
        <v>36</v>
      </c>
      <c r="T815" t="str">
        <f>VLOOKUP(N815,Sheet1!W:X,2,FALSE)</f>
        <v>PASS</v>
      </c>
    </row>
    <row r="816" spans="1:20" x14ac:dyDescent="0.25">
      <c r="A816" t="s">
        <v>1732</v>
      </c>
      <c r="B816" t="s">
        <v>36</v>
      </c>
      <c r="C816" t="s">
        <v>36</v>
      </c>
      <c r="D816" t="s">
        <v>36</v>
      </c>
      <c r="E816" t="s">
        <v>1774</v>
      </c>
      <c r="F816" t="s">
        <v>1775</v>
      </c>
      <c r="G816" t="s">
        <v>1776</v>
      </c>
      <c r="H816" t="s">
        <v>155</v>
      </c>
      <c r="I816" t="s">
        <v>156</v>
      </c>
      <c r="J816" t="s">
        <v>25</v>
      </c>
      <c r="K816" t="s">
        <v>1777</v>
      </c>
      <c r="L816" t="s">
        <v>90</v>
      </c>
      <c r="M816" s="1"/>
      <c r="N816" t="s">
        <v>1921</v>
      </c>
      <c r="O816">
        <v>100</v>
      </c>
      <c r="Q816" t="s">
        <v>36</v>
      </c>
      <c r="T816" t="str">
        <f>VLOOKUP(N816,Sheet1!W:X,2,FALSE)</f>
        <v>PASS</v>
      </c>
    </row>
    <row r="817" spans="1:20" x14ac:dyDescent="0.25">
      <c r="A817" t="s">
        <v>1732</v>
      </c>
      <c r="B817" t="s">
        <v>36</v>
      </c>
      <c r="C817" t="s">
        <v>36</v>
      </c>
      <c r="D817" t="s">
        <v>36</v>
      </c>
      <c r="E817" t="s">
        <v>1922</v>
      </c>
      <c r="F817" t="s">
        <v>1923</v>
      </c>
      <c r="G817" t="s">
        <v>1924</v>
      </c>
      <c r="H817" t="s">
        <v>1755</v>
      </c>
      <c r="I817" t="s">
        <v>1755</v>
      </c>
      <c r="J817" t="s">
        <v>1756</v>
      </c>
      <c r="K817" t="s">
        <v>1925</v>
      </c>
      <c r="L817" t="s">
        <v>90</v>
      </c>
      <c r="M817" s="1"/>
      <c r="N817" t="s">
        <v>1926</v>
      </c>
      <c r="O817">
        <v>100</v>
      </c>
      <c r="Q817" t="s">
        <v>36</v>
      </c>
      <c r="T817" t="str">
        <f>VLOOKUP(N817,Sheet1!W:X,2,FALSE)</f>
        <v>PASS</v>
      </c>
    </row>
    <row r="818" spans="1:20" x14ac:dyDescent="0.25">
      <c r="A818" t="s">
        <v>1732</v>
      </c>
      <c r="B818" t="s">
        <v>36</v>
      </c>
      <c r="C818" t="s">
        <v>36</v>
      </c>
      <c r="D818" t="s">
        <v>36</v>
      </c>
      <c r="E818" t="s">
        <v>1927</v>
      </c>
      <c r="F818" t="s">
        <v>1928</v>
      </c>
      <c r="G818" t="s">
        <v>1929</v>
      </c>
      <c r="H818" t="s">
        <v>25</v>
      </c>
      <c r="I818" t="s">
        <v>25</v>
      </c>
      <c r="J818" t="s">
        <v>311</v>
      </c>
      <c r="K818" t="s">
        <v>1930</v>
      </c>
      <c r="L818" t="s">
        <v>90</v>
      </c>
      <c r="M818" s="1"/>
      <c r="N818" t="s">
        <v>1931</v>
      </c>
      <c r="O818">
        <v>100</v>
      </c>
      <c r="Q818" t="s">
        <v>36</v>
      </c>
      <c r="T818" t="str">
        <f>VLOOKUP(N818,Sheet1!W:X,2,FALSE)</f>
        <v>PASS</v>
      </c>
    </row>
    <row r="819" spans="1:20" x14ac:dyDescent="0.25">
      <c r="A819" t="s">
        <v>1732</v>
      </c>
      <c r="B819" t="s">
        <v>36</v>
      </c>
      <c r="C819" t="s">
        <v>36</v>
      </c>
      <c r="D819" t="s">
        <v>36</v>
      </c>
      <c r="E819" t="s">
        <v>1932</v>
      </c>
      <c r="F819" t="s">
        <v>1933</v>
      </c>
      <c r="G819" t="s">
        <v>1934</v>
      </c>
      <c r="H819" t="s">
        <v>25</v>
      </c>
      <c r="I819" t="s">
        <v>25</v>
      </c>
      <c r="J819" t="s">
        <v>311</v>
      </c>
      <c r="K819" t="s">
        <v>1935</v>
      </c>
      <c r="L819" t="s">
        <v>216</v>
      </c>
      <c r="M819" s="1"/>
      <c r="N819" t="s">
        <v>1936</v>
      </c>
      <c r="O819">
        <v>100</v>
      </c>
      <c r="Q819" t="s">
        <v>36</v>
      </c>
      <c r="T819" t="str">
        <f>VLOOKUP(N819,Sheet1!W:X,2,FALSE)</f>
        <v>PASS</v>
      </c>
    </row>
    <row r="820" spans="1:20" x14ac:dyDescent="0.25">
      <c r="A820" t="s">
        <v>1732</v>
      </c>
      <c r="B820" t="s">
        <v>36</v>
      </c>
      <c r="C820" t="s">
        <v>36</v>
      </c>
      <c r="D820" t="s">
        <v>36</v>
      </c>
      <c r="E820" t="s">
        <v>1937</v>
      </c>
      <c r="F820" t="s">
        <v>1938</v>
      </c>
      <c r="G820" t="s">
        <v>1939</v>
      </c>
      <c r="H820" t="s">
        <v>25</v>
      </c>
      <c r="I820" t="s">
        <v>25</v>
      </c>
      <c r="J820" t="s">
        <v>311</v>
      </c>
      <c r="K820" t="s">
        <v>1940</v>
      </c>
      <c r="L820" t="s">
        <v>216</v>
      </c>
      <c r="M820" s="1"/>
      <c r="N820" t="s">
        <v>1941</v>
      </c>
      <c r="O820">
        <v>100</v>
      </c>
      <c r="Q820" t="s">
        <v>36</v>
      </c>
      <c r="T820" t="str">
        <f>VLOOKUP(N820,Sheet1!W:X,2,FALSE)</f>
        <v>PASS</v>
      </c>
    </row>
    <row r="821" spans="1:20" x14ac:dyDescent="0.25">
      <c r="A821" t="s">
        <v>1732</v>
      </c>
      <c r="B821" t="s">
        <v>36</v>
      </c>
      <c r="C821" t="s">
        <v>36</v>
      </c>
      <c r="D821" t="s">
        <v>36</v>
      </c>
      <c r="E821" t="s">
        <v>1942</v>
      </c>
      <c r="F821" t="s">
        <v>1943</v>
      </c>
      <c r="G821" t="s">
        <v>1944</v>
      </c>
      <c r="H821" t="s">
        <v>25</v>
      </c>
      <c r="I821" t="s">
        <v>1744</v>
      </c>
      <c r="J821" t="s">
        <v>1945</v>
      </c>
      <c r="K821" t="s">
        <v>1946</v>
      </c>
      <c r="L821" t="s">
        <v>29</v>
      </c>
      <c r="M821" s="1"/>
      <c r="N821" t="s">
        <v>1947</v>
      </c>
      <c r="O821">
        <v>100</v>
      </c>
      <c r="Q821" t="s">
        <v>36</v>
      </c>
      <c r="T821" t="str">
        <f>VLOOKUP(N821,Sheet1!W:X,2,FALSE)</f>
        <v>PASS</v>
      </c>
    </row>
    <row r="822" spans="1:20" x14ac:dyDescent="0.25">
      <c r="A822" t="s">
        <v>1732</v>
      </c>
      <c r="B822" t="s">
        <v>36</v>
      </c>
      <c r="C822" t="s">
        <v>36</v>
      </c>
      <c r="D822" t="s">
        <v>36</v>
      </c>
      <c r="E822" t="s">
        <v>1948</v>
      </c>
      <c r="F822" t="s">
        <v>1949</v>
      </c>
      <c r="G822" t="s">
        <v>1950</v>
      </c>
      <c r="H822" t="s">
        <v>1877</v>
      </c>
      <c r="I822" t="s">
        <v>1877</v>
      </c>
      <c r="J822" t="s">
        <v>1951</v>
      </c>
      <c r="K822" t="s">
        <v>1952</v>
      </c>
      <c r="L822" t="s">
        <v>90</v>
      </c>
      <c r="M822" s="1"/>
      <c r="N822" t="s">
        <v>1953</v>
      </c>
      <c r="O822">
        <v>100</v>
      </c>
      <c r="Q822" t="s">
        <v>36</v>
      </c>
      <c r="T822" t="str">
        <f>VLOOKUP(N822,Sheet1!W:X,2,FALSE)</f>
        <v>PASS</v>
      </c>
    </row>
    <row r="823" spans="1:20" x14ac:dyDescent="0.25">
      <c r="A823" t="s">
        <v>1732</v>
      </c>
      <c r="B823" t="s">
        <v>21</v>
      </c>
      <c r="C823" t="s">
        <v>36</v>
      </c>
      <c r="D823" t="s">
        <v>36</v>
      </c>
      <c r="E823" t="s">
        <v>1799</v>
      </c>
      <c r="F823" t="s">
        <v>1800</v>
      </c>
      <c r="G823" t="s">
        <v>474</v>
      </c>
      <c r="H823" t="s">
        <v>1801</v>
      </c>
      <c r="I823" t="s">
        <v>1801</v>
      </c>
      <c r="J823" t="s">
        <v>1802</v>
      </c>
      <c r="K823" t="s">
        <v>89</v>
      </c>
      <c r="L823" t="s">
        <v>90</v>
      </c>
      <c r="M823" s="1"/>
      <c r="N823" t="s">
        <v>1803</v>
      </c>
      <c r="O823">
        <v>100</v>
      </c>
      <c r="Q823" t="s">
        <v>36</v>
      </c>
      <c r="T823" t="str">
        <f>VLOOKUP(N823,Sheet1!W:X,2,FALSE)</f>
        <v>PASS</v>
      </c>
    </row>
    <row r="824" spans="1:20" x14ac:dyDescent="0.25">
      <c r="A824" t="s">
        <v>1732</v>
      </c>
      <c r="B824" t="s">
        <v>36</v>
      </c>
      <c r="C824" t="s">
        <v>36</v>
      </c>
      <c r="D824" t="s">
        <v>36</v>
      </c>
      <c r="E824" t="s">
        <v>1805</v>
      </c>
      <c r="F824" t="s">
        <v>1806</v>
      </c>
      <c r="G824" t="s">
        <v>1807</v>
      </c>
      <c r="H824" t="s">
        <v>1808</v>
      </c>
      <c r="I824" t="s">
        <v>1808</v>
      </c>
      <c r="J824" t="s">
        <v>1809</v>
      </c>
      <c r="K824" t="s">
        <v>1810</v>
      </c>
      <c r="L824" t="s">
        <v>90</v>
      </c>
      <c r="M824" s="1"/>
      <c r="N824" t="s">
        <v>1954</v>
      </c>
      <c r="O824">
        <v>100</v>
      </c>
      <c r="Q824" t="s">
        <v>36</v>
      </c>
      <c r="R824" t="s">
        <v>146</v>
      </c>
      <c r="S824" t="s">
        <v>1955</v>
      </c>
      <c r="T824" t="str">
        <f>VLOOKUP(N824,Sheet1!W:X,2,FALSE)</f>
        <v>PASS</v>
      </c>
    </row>
    <row r="825" spans="1:20" x14ac:dyDescent="0.25">
      <c r="A825" t="s">
        <v>1732</v>
      </c>
      <c r="B825" t="s">
        <v>36</v>
      </c>
      <c r="C825" t="s">
        <v>36</v>
      </c>
      <c r="D825" t="s">
        <v>36</v>
      </c>
      <c r="E825" t="s">
        <v>1813</v>
      </c>
      <c r="F825" t="s">
        <v>1814</v>
      </c>
      <c r="G825" t="s">
        <v>1815</v>
      </c>
      <c r="H825" t="s">
        <v>393</v>
      </c>
      <c r="I825" t="s">
        <v>140</v>
      </c>
      <c r="J825" t="s">
        <v>1816</v>
      </c>
      <c r="K825" t="s">
        <v>1817</v>
      </c>
      <c r="L825" t="s">
        <v>90</v>
      </c>
      <c r="M825" s="1"/>
      <c r="N825" t="s">
        <v>1956</v>
      </c>
      <c r="O825">
        <v>100</v>
      </c>
      <c r="Q825" t="s">
        <v>36</v>
      </c>
      <c r="T825" t="str">
        <f>VLOOKUP(N825,Sheet1!W:X,2,FALSE)</f>
        <v>PASS</v>
      </c>
    </row>
    <row r="826" spans="1:20" x14ac:dyDescent="0.25">
      <c r="A826" t="s">
        <v>1732</v>
      </c>
      <c r="B826" t="s">
        <v>36</v>
      </c>
      <c r="C826" t="s">
        <v>36</v>
      </c>
      <c r="D826" t="s">
        <v>36</v>
      </c>
      <c r="E826" t="s">
        <v>1957</v>
      </c>
      <c r="F826" t="s">
        <v>1958</v>
      </c>
      <c r="G826" t="s">
        <v>1959</v>
      </c>
      <c r="H826" t="s">
        <v>45</v>
      </c>
      <c r="I826" t="s">
        <v>1960</v>
      </c>
      <c r="J826" t="s">
        <v>1961</v>
      </c>
      <c r="K826" t="s">
        <v>1962</v>
      </c>
      <c r="L826" t="s">
        <v>29</v>
      </c>
      <c r="M826" s="1"/>
      <c r="N826" t="s">
        <v>1963</v>
      </c>
      <c r="O826">
        <v>100</v>
      </c>
      <c r="Q826" t="s">
        <v>36</v>
      </c>
      <c r="T826" t="str">
        <f>VLOOKUP(N826,Sheet1!W:X,2,FALSE)</f>
        <v>PASS</v>
      </c>
    </row>
    <row r="827" spans="1:20" x14ac:dyDescent="0.25">
      <c r="A827" t="s">
        <v>1732</v>
      </c>
      <c r="B827" t="s">
        <v>36</v>
      </c>
      <c r="C827" t="s">
        <v>36</v>
      </c>
      <c r="D827" t="s">
        <v>36</v>
      </c>
      <c r="E827" t="s">
        <v>1964</v>
      </c>
      <c r="F827" t="s">
        <v>1965</v>
      </c>
      <c r="G827" t="s">
        <v>1966</v>
      </c>
      <c r="H827" t="s">
        <v>45</v>
      </c>
      <c r="I827" t="s">
        <v>1960</v>
      </c>
      <c r="J827" t="s">
        <v>1961</v>
      </c>
      <c r="K827" t="s">
        <v>1967</v>
      </c>
      <c r="L827" t="s">
        <v>29</v>
      </c>
      <c r="M827" s="1"/>
      <c r="N827" t="s">
        <v>1968</v>
      </c>
      <c r="O827">
        <v>100</v>
      </c>
      <c r="Q827" t="s">
        <v>36</v>
      </c>
      <c r="T827" t="str">
        <f>VLOOKUP(N827,Sheet1!W:X,2,FALSE)</f>
        <v>PASS</v>
      </c>
    </row>
    <row r="828" spans="1:20" x14ac:dyDescent="0.25">
      <c r="A828" t="s">
        <v>1969</v>
      </c>
      <c r="B828" t="s">
        <v>36</v>
      </c>
      <c r="C828" t="s">
        <v>36</v>
      </c>
      <c r="D828" t="s">
        <v>36</v>
      </c>
      <c r="E828" t="s">
        <v>1970</v>
      </c>
      <c r="F828" t="s">
        <v>1971</v>
      </c>
      <c r="G828" t="s">
        <v>1972</v>
      </c>
      <c r="H828" t="s">
        <v>97</v>
      </c>
      <c r="I828" t="s">
        <v>424</v>
      </c>
      <c r="J828" t="s">
        <v>1973</v>
      </c>
      <c r="K828" t="s">
        <v>800</v>
      </c>
      <c r="L828" t="s">
        <v>216</v>
      </c>
      <c r="M828" s="1"/>
      <c r="N828" t="s">
        <v>1974</v>
      </c>
      <c r="O828">
        <v>100</v>
      </c>
      <c r="Q828" t="s">
        <v>36</v>
      </c>
      <c r="R828" t="s">
        <v>101</v>
      </c>
      <c r="T828" t="str">
        <f>VLOOKUP(N828,Sheet1!W:X,2,FALSE)</f>
        <v>PASS</v>
      </c>
    </row>
    <row r="829" spans="1:20" x14ac:dyDescent="0.25">
      <c r="A829" t="s">
        <v>1975</v>
      </c>
      <c r="B829" t="s">
        <v>21</v>
      </c>
      <c r="C829" t="s">
        <v>21</v>
      </c>
      <c r="D829" t="s">
        <v>21</v>
      </c>
      <c r="E829" t="s">
        <v>1981</v>
      </c>
      <c r="F829" t="s">
        <v>1982</v>
      </c>
      <c r="G829" t="s">
        <v>1983</v>
      </c>
      <c r="H829" t="s">
        <v>265</v>
      </c>
      <c r="I829" t="s">
        <v>772</v>
      </c>
      <c r="J829" t="s">
        <v>1987</v>
      </c>
      <c r="K829" t="s">
        <v>1988</v>
      </c>
      <c r="L829" t="s">
        <v>90</v>
      </c>
      <c r="N829" t="s">
        <v>1989</v>
      </c>
      <c r="O829">
        <v>94.005518728799998</v>
      </c>
      <c r="Q829" t="s">
        <v>436</v>
      </c>
      <c r="T829" t="str">
        <f>VLOOKUP(N829,Sheet1!W:X,2,FALSE)</f>
        <v>PASS</v>
      </c>
    </row>
    <row r="830" spans="1:20" x14ac:dyDescent="0.25">
      <c r="A830" t="s">
        <v>1975</v>
      </c>
      <c r="B830" t="s">
        <v>21</v>
      </c>
      <c r="C830" t="s">
        <v>21</v>
      </c>
      <c r="D830" t="s">
        <v>21</v>
      </c>
      <c r="E830" t="s">
        <v>1981</v>
      </c>
      <c r="F830" t="s">
        <v>1982</v>
      </c>
      <c r="G830" t="s">
        <v>1983</v>
      </c>
      <c r="H830" t="s">
        <v>116</v>
      </c>
      <c r="I830" t="s">
        <v>635</v>
      </c>
      <c r="J830" t="s">
        <v>1984</v>
      </c>
      <c r="K830" t="s">
        <v>1985</v>
      </c>
      <c r="L830" t="s">
        <v>29</v>
      </c>
      <c r="N830" t="s">
        <v>1990</v>
      </c>
      <c r="R830" t="s">
        <v>21</v>
      </c>
      <c r="T830" t="str">
        <f>VLOOKUP(N830,Sheet1!W:X,2,FALSE)</f>
        <v>NOT PASS</v>
      </c>
    </row>
    <row r="831" spans="1:20" x14ac:dyDescent="0.25">
      <c r="A831" t="s">
        <v>1975</v>
      </c>
      <c r="B831" t="s">
        <v>177</v>
      </c>
      <c r="C831" t="s">
        <v>177</v>
      </c>
      <c r="D831" t="s">
        <v>177</v>
      </c>
      <c r="E831" t="s">
        <v>1976</v>
      </c>
      <c r="F831" t="s">
        <v>1977</v>
      </c>
      <c r="G831" t="s">
        <v>1978</v>
      </c>
      <c r="H831" t="s">
        <v>276</v>
      </c>
      <c r="I831" t="s">
        <v>277</v>
      </c>
      <c r="J831" t="s">
        <v>1075</v>
      </c>
      <c r="K831" t="s">
        <v>1992</v>
      </c>
      <c r="L831" t="s">
        <v>90</v>
      </c>
      <c r="M831" s="1" t="s">
        <v>2744</v>
      </c>
      <c r="N831" t="s">
        <v>1993</v>
      </c>
      <c r="O831">
        <v>99.999978940899993</v>
      </c>
      <c r="Q831" t="s">
        <v>185</v>
      </c>
      <c r="T831" t="str">
        <f>VLOOKUP(N831,Sheet1!W:X,2,FALSE)</f>
        <v>PASS</v>
      </c>
    </row>
    <row r="832" spans="1:20" x14ac:dyDescent="0.25">
      <c r="A832" t="s">
        <v>1975</v>
      </c>
      <c r="B832" t="s">
        <v>177</v>
      </c>
      <c r="C832" t="s">
        <v>177</v>
      </c>
      <c r="D832" t="s">
        <v>177</v>
      </c>
      <c r="E832" t="s">
        <v>1994</v>
      </c>
      <c r="F832" t="s">
        <v>1995</v>
      </c>
      <c r="G832" t="s">
        <v>1996</v>
      </c>
      <c r="H832" t="s">
        <v>265</v>
      </c>
      <c r="I832" t="s">
        <v>266</v>
      </c>
      <c r="J832" t="s">
        <v>1997</v>
      </c>
      <c r="K832" t="s">
        <v>1998</v>
      </c>
      <c r="L832" t="s">
        <v>29</v>
      </c>
      <c r="M832" s="1" t="s">
        <v>2744</v>
      </c>
      <c r="N832" t="s">
        <v>1999</v>
      </c>
      <c r="O832">
        <v>97.150679471199993</v>
      </c>
      <c r="Q832" t="s">
        <v>185</v>
      </c>
      <c r="T832" t="str">
        <f>VLOOKUP(N832,Sheet1!W:X,2,FALSE)</f>
        <v>PASS</v>
      </c>
    </row>
    <row r="833" spans="1:20" x14ac:dyDescent="0.25">
      <c r="A833" t="s">
        <v>1975</v>
      </c>
      <c r="B833" t="s">
        <v>177</v>
      </c>
      <c r="C833" t="s">
        <v>177</v>
      </c>
      <c r="D833" t="s">
        <v>177</v>
      </c>
      <c r="E833" t="s">
        <v>2000</v>
      </c>
      <c r="F833" t="s">
        <v>2001</v>
      </c>
      <c r="G833" t="s">
        <v>2002</v>
      </c>
      <c r="H833" t="s">
        <v>306</v>
      </c>
      <c r="I833" t="s">
        <v>306</v>
      </c>
      <c r="J833" t="s">
        <v>307</v>
      </c>
      <c r="K833" t="s">
        <v>2003</v>
      </c>
      <c r="L833" t="s">
        <v>90</v>
      </c>
      <c r="M833" s="1" t="s">
        <v>2744</v>
      </c>
      <c r="N833" t="s">
        <v>2004</v>
      </c>
      <c r="O833">
        <v>99.990208318000001</v>
      </c>
      <c r="Q833" t="s">
        <v>185</v>
      </c>
      <c r="T833" t="str">
        <f>VLOOKUP(N833,Sheet1!W:X,2,FALSE)</f>
        <v>PASS</v>
      </c>
    </row>
    <row r="834" spans="1:20" x14ac:dyDescent="0.25">
      <c r="A834" t="s">
        <v>1975</v>
      </c>
      <c r="B834" t="s">
        <v>177</v>
      </c>
      <c r="C834" t="s">
        <v>177</v>
      </c>
      <c r="D834" t="s">
        <v>177</v>
      </c>
      <c r="E834" t="s">
        <v>2000</v>
      </c>
      <c r="F834" t="s">
        <v>2001</v>
      </c>
      <c r="G834" t="s">
        <v>2002</v>
      </c>
      <c r="H834" t="s">
        <v>265</v>
      </c>
      <c r="I834" t="s">
        <v>2005</v>
      </c>
      <c r="J834" t="s">
        <v>2006</v>
      </c>
      <c r="K834" t="s">
        <v>2007</v>
      </c>
      <c r="L834" t="s">
        <v>90</v>
      </c>
      <c r="M834" s="1" t="s">
        <v>2744</v>
      </c>
      <c r="N834" t="s">
        <v>2008</v>
      </c>
      <c r="O834">
        <v>99.674758708599995</v>
      </c>
      <c r="Q834" t="s">
        <v>185</v>
      </c>
      <c r="T834" t="str">
        <f>VLOOKUP(N834,Sheet1!W:X,2,FALSE)</f>
        <v>PASS</v>
      </c>
    </row>
    <row r="835" spans="1:20" x14ac:dyDescent="0.25">
      <c r="A835" t="s">
        <v>1975</v>
      </c>
      <c r="B835" t="s">
        <v>177</v>
      </c>
      <c r="C835" t="s">
        <v>177</v>
      </c>
      <c r="D835" t="s">
        <v>177</v>
      </c>
      <c r="E835" t="s">
        <v>2000</v>
      </c>
      <c r="F835" t="s">
        <v>2001</v>
      </c>
      <c r="G835" t="s">
        <v>2002</v>
      </c>
      <c r="H835" t="s">
        <v>265</v>
      </c>
      <c r="I835" t="s">
        <v>2005</v>
      </c>
      <c r="J835" t="s">
        <v>2006</v>
      </c>
      <c r="K835" t="s">
        <v>2007</v>
      </c>
      <c r="L835" t="s">
        <v>29</v>
      </c>
      <c r="M835" s="1" t="s">
        <v>2744</v>
      </c>
      <c r="N835" t="s">
        <v>2009</v>
      </c>
      <c r="O835">
        <v>99.997956744299998</v>
      </c>
      <c r="Q835" t="s">
        <v>185</v>
      </c>
      <c r="T835" t="str">
        <f>VLOOKUP(N835,Sheet1!W:X,2,FALSE)</f>
        <v>PASS</v>
      </c>
    </row>
    <row r="836" spans="1:20" x14ac:dyDescent="0.25">
      <c r="A836" t="s">
        <v>1975</v>
      </c>
      <c r="B836" t="s">
        <v>177</v>
      </c>
      <c r="C836" t="s">
        <v>177</v>
      </c>
      <c r="D836" t="s">
        <v>177</v>
      </c>
      <c r="E836" t="s">
        <v>1981</v>
      </c>
      <c r="F836" t="s">
        <v>1982</v>
      </c>
      <c r="G836" t="s">
        <v>1983</v>
      </c>
      <c r="H836" t="s">
        <v>116</v>
      </c>
      <c r="I836" t="s">
        <v>364</v>
      </c>
      <c r="J836" t="s">
        <v>1457</v>
      </c>
      <c r="K836" t="s">
        <v>1985</v>
      </c>
      <c r="L836" t="s">
        <v>90</v>
      </c>
      <c r="M836" s="1" t="s">
        <v>2744</v>
      </c>
      <c r="N836" t="s">
        <v>2010</v>
      </c>
      <c r="O836">
        <v>99.999970971300002</v>
      </c>
      <c r="Q836" t="s">
        <v>185</v>
      </c>
      <c r="T836" t="str">
        <f>VLOOKUP(N836,Sheet1!W:X,2,FALSE)</f>
        <v>PASS</v>
      </c>
    </row>
    <row r="837" spans="1:20" x14ac:dyDescent="0.25">
      <c r="A837" t="s">
        <v>1975</v>
      </c>
      <c r="B837" t="s">
        <v>177</v>
      </c>
      <c r="C837" t="s">
        <v>177</v>
      </c>
      <c r="D837" t="s">
        <v>177</v>
      </c>
      <c r="E837" t="s">
        <v>1981</v>
      </c>
      <c r="F837" t="s">
        <v>1982</v>
      </c>
      <c r="G837" t="s">
        <v>1983</v>
      </c>
      <c r="H837" t="s">
        <v>116</v>
      </c>
      <c r="I837" t="s">
        <v>364</v>
      </c>
      <c r="J837" t="s">
        <v>1457</v>
      </c>
      <c r="K837" t="s">
        <v>1985</v>
      </c>
      <c r="L837" t="s">
        <v>29</v>
      </c>
      <c r="M837" s="1" t="s">
        <v>2744</v>
      </c>
      <c r="N837" t="s">
        <v>2011</v>
      </c>
      <c r="O837">
        <v>99.999970971300002</v>
      </c>
      <c r="Q837" t="s">
        <v>185</v>
      </c>
      <c r="T837" t="str">
        <f>VLOOKUP(N837,Sheet1!W:X,2,FALSE)</f>
        <v>PASS</v>
      </c>
    </row>
    <row r="838" spans="1:20" x14ac:dyDescent="0.25">
      <c r="A838" t="s">
        <v>1975</v>
      </c>
      <c r="B838" t="s">
        <v>177</v>
      </c>
      <c r="C838" t="s">
        <v>177</v>
      </c>
      <c r="D838" t="s">
        <v>177</v>
      </c>
      <c r="E838" t="s">
        <v>2012</v>
      </c>
      <c r="F838" t="s">
        <v>2013</v>
      </c>
      <c r="G838" t="s">
        <v>2014</v>
      </c>
      <c r="H838" t="s">
        <v>265</v>
      </c>
      <c r="I838" t="s">
        <v>266</v>
      </c>
      <c r="J838" t="s">
        <v>2015</v>
      </c>
      <c r="K838" t="s">
        <v>492</v>
      </c>
      <c r="L838" t="s">
        <v>90</v>
      </c>
      <c r="M838" s="1" t="s">
        <v>2744</v>
      </c>
      <c r="N838" t="s">
        <v>2016</v>
      </c>
      <c r="O838">
        <v>99.843868928000006</v>
      </c>
      <c r="Q838" t="s">
        <v>185</v>
      </c>
      <c r="T838" t="str">
        <f>VLOOKUP(N838,Sheet1!W:X,2,FALSE)</f>
        <v>Pass with Condition</v>
      </c>
    </row>
    <row r="839" spans="1:20" x14ac:dyDescent="0.25">
      <c r="A839" t="s">
        <v>1975</v>
      </c>
      <c r="B839" t="s">
        <v>177</v>
      </c>
      <c r="C839" t="s">
        <v>177</v>
      </c>
      <c r="D839" t="s">
        <v>177</v>
      </c>
      <c r="E839" t="s">
        <v>2012</v>
      </c>
      <c r="F839" t="s">
        <v>2013</v>
      </c>
      <c r="G839" t="s">
        <v>2014</v>
      </c>
      <c r="H839" t="s">
        <v>265</v>
      </c>
      <c r="I839" t="s">
        <v>266</v>
      </c>
      <c r="J839" t="s">
        <v>2015</v>
      </c>
      <c r="K839" t="s">
        <v>492</v>
      </c>
      <c r="L839" t="s">
        <v>216</v>
      </c>
      <c r="M839" s="1" t="s">
        <v>2744</v>
      </c>
      <c r="N839" t="s">
        <v>2017</v>
      </c>
      <c r="O839">
        <v>99.976543716600005</v>
      </c>
      <c r="Q839" t="s">
        <v>185</v>
      </c>
      <c r="T839" t="str">
        <f>VLOOKUP(N839,Sheet1!W:X,2,FALSE)</f>
        <v>PASS</v>
      </c>
    </row>
    <row r="840" spans="1:20" x14ac:dyDescent="0.25">
      <c r="A840" t="s">
        <v>1975</v>
      </c>
      <c r="B840" t="s">
        <v>36</v>
      </c>
      <c r="C840" t="s">
        <v>36</v>
      </c>
      <c r="D840" t="s">
        <v>36</v>
      </c>
      <c r="E840" t="s">
        <v>2018</v>
      </c>
      <c r="F840" t="s">
        <v>2019</v>
      </c>
      <c r="G840" t="s">
        <v>2020</v>
      </c>
      <c r="H840" t="s">
        <v>265</v>
      </c>
      <c r="I840" t="s">
        <v>266</v>
      </c>
      <c r="J840" t="s">
        <v>2021</v>
      </c>
      <c r="K840" t="s">
        <v>2022</v>
      </c>
      <c r="L840" t="s">
        <v>90</v>
      </c>
      <c r="M840" s="1"/>
      <c r="N840" t="s">
        <v>2023</v>
      </c>
      <c r="O840">
        <v>100</v>
      </c>
      <c r="Q840" t="s">
        <v>36</v>
      </c>
      <c r="T840" t="str">
        <f>VLOOKUP(N840,Sheet1!W:X,2,FALSE)</f>
        <v>PASS</v>
      </c>
    </row>
    <row r="841" spans="1:20" x14ac:dyDescent="0.25">
      <c r="A841" t="s">
        <v>1975</v>
      </c>
      <c r="B841" t="s">
        <v>36</v>
      </c>
      <c r="C841" t="s">
        <v>36</v>
      </c>
      <c r="D841" t="s">
        <v>36</v>
      </c>
      <c r="E841" t="s">
        <v>2018</v>
      </c>
      <c r="F841" t="s">
        <v>2019</v>
      </c>
      <c r="G841" t="s">
        <v>2020</v>
      </c>
      <c r="H841" t="s">
        <v>265</v>
      </c>
      <c r="I841" t="s">
        <v>266</v>
      </c>
      <c r="J841" t="s">
        <v>2021</v>
      </c>
      <c r="K841" t="s">
        <v>2022</v>
      </c>
      <c r="L841" t="s">
        <v>29</v>
      </c>
      <c r="M841" s="1"/>
      <c r="N841" t="s">
        <v>2024</v>
      </c>
      <c r="O841">
        <v>100</v>
      </c>
      <c r="Q841" t="s">
        <v>36</v>
      </c>
      <c r="T841" t="str">
        <f>VLOOKUP(N841,Sheet1!W:X,2,FALSE)</f>
        <v>PASS</v>
      </c>
    </row>
    <row r="842" spans="1:20" x14ac:dyDescent="0.25">
      <c r="A842" t="s">
        <v>1975</v>
      </c>
      <c r="B842" t="s">
        <v>21</v>
      </c>
      <c r="C842" t="s">
        <v>36</v>
      </c>
      <c r="D842" t="s">
        <v>36</v>
      </c>
      <c r="E842" t="s">
        <v>1976</v>
      </c>
      <c r="F842" t="s">
        <v>1977</v>
      </c>
      <c r="G842" t="s">
        <v>1978</v>
      </c>
      <c r="H842" t="s">
        <v>265</v>
      </c>
      <c r="I842" t="s">
        <v>266</v>
      </c>
      <c r="J842" t="s">
        <v>319</v>
      </c>
      <c r="K842" t="s">
        <v>1979</v>
      </c>
      <c r="L842" t="s">
        <v>29</v>
      </c>
      <c r="N842" t="s">
        <v>1980</v>
      </c>
      <c r="O842">
        <v>100</v>
      </c>
      <c r="Q842" t="s">
        <v>36</v>
      </c>
      <c r="T842" t="str">
        <f>VLOOKUP(N842,Sheet1!W:X,2,FALSE)</f>
        <v>PASS</v>
      </c>
    </row>
    <row r="843" spans="1:20" x14ac:dyDescent="0.25">
      <c r="A843" t="s">
        <v>1975</v>
      </c>
      <c r="B843" t="s">
        <v>36</v>
      </c>
      <c r="C843" t="s">
        <v>36</v>
      </c>
      <c r="D843" t="s">
        <v>36</v>
      </c>
      <c r="E843" t="s">
        <v>1976</v>
      </c>
      <c r="F843" t="s">
        <v>1977</v>
      </c>
      <c r="G843" t="s">
        <v>1978</v>
      </c>
      <c r="H843" t="s">
        <v>116</v>
      </c>
      <c r="I843" t="s">
        <v>635</v>
      </c>
      <c r="J843" t="s">
        <v>731</v>
      </c>
      <c r="K843" t="s">
        <v>1979</v>
      </c>
      <c r="L843" t="s">
        <v>90</v>
      </c>
      <c r="M843" s="1"/>
      <c r="N843" t="s">
        <v>2025</v>
      </c>
      <c r="O843">
        <v>100</v>
      </c>
      <c r="Q843" t="s">
        <v>36</v>
      </c>
      <c r="T843" t="str">
        <f>VLOOKUP(N843,Sheet1!W:X,2,FALSE)</f>
        <v>PASS</v>
      </c>
    </row>
    <row r="844" spans="1:20" x14ac:dyDescent="0.25">
      <c r="A844" t="s">
        <v>1975</v>
      </c>
      <c r="B844" t="s">
        <v>36</v>
      </c>
      <c r="C844" t="s">
        <v>36</v>
      </c>
      <c r="D844" t="s">
        <v>36</v>
      </c>
      <c r="E844" t="s">
        <v>1976</v>
      </c>
      <c r="F844" t="s">
        <v>1977</v>
      </c>
      <c r="G844" t="s">
        <v>1978</v>
      </c>
      <c r="H844" t="s">
        <v>116</v>
      </c>
      <c r="I844" t="s">
        <v>635</v>
      </c>
      <c r="J844" t="s">
        <v>636</v>
      </c>
      <c r="K844" t="s">
        <v>1979</v>
      </c>
      <c r="L844" t="s">
        <v>90</v>
      </c>
      <c r="M844" s="1"/>
      <c r="N844" t="s">
        <v>2026</v>
      </c>
      <c r="O844">
        <v>100</v>
      </c>
      <c r="Q844" t="s">
        <v>36</v>
      </c>
      <c r="T844" t="str">
        <f>VLOOKUP(N844,Sheet1!W:X,2,FALSE)</f>
        <v>PASS</v>
      </c>
    </row>
    <row r="845" spans="1:20" x14ac:dyDescent="0.25">
      <c r="A845" t="s">
        <v>1975</v>
      </c>
      <c r="B845" t="s">
        <v>36</v>
      </c>
      <c r="C845" t="s">
        <v>36</v>
      </c>
      <c r="D845" t="s">
        <v>36</v>
      </c>
      <c r="E845" t="s">
        <v>1976</v>
      </c>
      <c r="F845" t="s">
        <v>1977</v>
      </c>
      <c r="G845" t="s">
        <v>1978</v>
      </c>
      <c r="H845" t="s">
        <v>116</v>
      </c>
      <c r="I845" t="s">
        <v>635</v>
      </c>
      <c r="J845" t="s">
        <v>639</v>
      </c>
      <c r="K845" t="s">
        <v>1979</v>
      </c>
      <c r="L845" t="s">
        <v>90</v>
      </c>
      <c r="M845" s="1"/>
      <c r="N845" t="s">
        <v>2027</v>
      </c>
      <c r="O845">
        <v>100</v>
      </c>
      <c r="Q845" t="s">
        <v>36</v>
      </c>
      <c r="T845" t="str">
        <f>VLOOKUP(N845,Sheet1!W:X,2,FALSE)</f>
        <v>PASS</v>
      </c>
    </row>
    <row r="846" spans="1:20" x14ac:dyDescent="0.25">
      <c r="A846" t="s">
        <v>1975</v>
      </c>
      <c r="B846" t="s">
        <v>36</v>
      </c>
      <c r="C846" t="s">
        <v>36</v>
      </c>
      <c r="D846" t="s">
        <v>36</v>
      </c>
      <c r="E846" t="s">
        <v>1976</v>
      </c>
      <c r="F846" t="s">
        <v>1977</v>
      </c>
      <c r="G846" t="s">
        <v>1978</v>
      </c>
      <c r="H846" t="s">
        <v>1096</v>
      </c>
      <c r="I846" t="s">
        <v>1096</v>
      </c>
      <c r="J846" t="s">
        <v>265</v>
      </c>
      <c r="K846" t="s">
        <v>2028</v>
      </c>
      <c r="L846" t="s">
        <v>90</v>
      </c>
      <c r="M846" s="1"/>
      <c r="N846" t="s">
        <v>2029</v>
      </c>
      <c r="O846">
        <v>100</v>
      </c>
      <c r="Q846" t="s">
        <v>36</v>
      </c>
      <c r="T846" t="str">
        <f>VLOOKUP(N846,Sheet1!W:X,2,FALSE)</f>
        <v>PASS</v>
      </c>
    </row>
    <row r="847" spans="1:20" x14ac:dyDescent="0.25">
      <c r="A847" t="s">
        <v>1975</v>
      </c>
      <c r="B847" t="s">
        <v>36</v>
      </c>
      <c r="C847" t="s">
        <v>36</v>
      </c>
      <c r="D847" t="s">
        <v>36</v>
      </c>
      <c r="E847" t="s">
        <v>1976</v>
      </c>
      <c r="F847" t="s">
        <v>1977</v>
      </c>
      <c r="G847" t="s">
        <v>1978</v>
      </c>
      <c r="H847" t="s">
        <v>306</v>
      </c>
      <c r="I847" t="s">
        <v>306</v>
      </c>
      <c r="J847" t="s">
        <v>1075</v>
      </c>
      <c r="K847" t="s">
        <v>1992</v>
      </c>
      <c r="L847" t="s">
        <v>29</v>
      </c>
      <c r="M847" s="1"/>
      <c r="N847" t="s">
        <v>2030</v>
      </c>
      <c r="O847">
        <v>100</v>
      </c>
      <c r="Q847" t="s">
        <v>36</v>
      </c>
      <c r="T847" t="str">
        <f>VLOOKUP(N847,Sheet1!W:X,2,FALSE)</f>
        <v>PASS</v>
      </c>
    </row>
    <row r="848" spans="1:20" x14ac:dyDescent="0.25">
      <c r="A848" t="s">
        <v>1975</v>
      </c>
      <c r="B848" t="s">
        <v>36</v>
      </c>
      <c r="C848" t="s">
        <v>36</v>
      </c>
      <c r="D848" t="s">
        <v>36</v>
      </c>
      <c r="E848" t="s">
        <v>1976</v>
      </c>
      <c r="F848" t="s">
        <v>1977</v>
      </c>
      <c r="G848" t="s">
        <v>1978</v>
      </c>
      <c r="H848" t="s">
        <v>116</v>
      </c>
      <c r="I848" t="s">
        <v>635</v>
      </c>
      <c r="J848" t="s">
        <v>731</v>
      </c>
      <c r="K848" t="s">
        <v>1979</v>
      </c>
      <c r="L848" t="s">
        <v>29</v>
      </c>
      <c r="M848" s="1"/>
      <c r="N848" t="s">
        <v>2031</v>
      </c>
      <c r="O848">
        <v>100</v>
      </c>
      <c r="Q848" t="s">
        <v>36</v>
      </c>
      <c r="T848" t="str">
        <f>VLOOKUP(N848,Sheet1!W:X,2,FALSE)</f>
        <v>PASS</v>
      </c>
    </row>
    <row r="849" spans="1:20" x14ac:dyDescent="0.25">
      <c r="A849" t="s">
        <v>1975</v>
      </c>
      <c r="B849" t="s">
        <v>36</v>
      </c>
      <c r="C849" t="s">
        <v>36</v>
      </c>
      <c r="D849" t="s">
        <v>36</v>
      </c>
      <c r="E849" t="s">
        <v>1976</v>
      </c>
      <c r="F849" t="s">
        <v>1977</v>
      </c>
      <c r="G849" t="s">
        <v>1978</v>
      </c>
      <c r="H849" t="s">
        <v>116</v>
      </c>
      <c r="I849" t="s">
        <v>635</v>
      </c>
      <c r="J849" t="s">
        <v>636</v>
      </c>
      <c r="K849" t="s">
        <v>1979</v>
      </c>
      <c r="L849" t="s">
        <v>29</v>
      </c>
      <c r="M849" s="1"/>
      <c r="N849" t="s">
        <v>2032</v>
      </c>
      <c r="O849">
        <v>100</v>
      </c>
      <c r="Q849" t="s">
        <v>36</v>
      </c>
      <c r="T849" t="str">
        <f>VLOOKUP(N849,Sheet1!W:X,2,FALSE)</f>
        <v>PASS</v>
      </c>
    </row>
    <row r="850" spans="1:20" x14ac:dyDescent="0.25">
      <c r="A850" t="s">
        <v>1975</v>
      </c>
      <c r="B850" t="s">
        <v>36</v>
      </c>
      <c r="C850" t="s">
        <v>36</v>
      </c>
      <c r="D850" t="s">
        <v>36</v>
      </c>
      <c r="E850" t="s">
        <v>1976</v>
      </c>
      <c r="F850" t="s">
        <v>1977</v>
      </c>
      <c r="G850" t="s">
        <v>1978</v>
      </c>
      <c r="H850" t="s">
        <v>116</v>
      </c>
      <c r="I850" t="s">
        <v>635</v>
      </c>
      <c r="J850" t="s">
        <v>639</v>
      </c>
      <c r="K850" t="s">
        <v>1979</v>
      </c>
      <c r="L850" t="s">
        <v>29</v>
      </c>
      <c r="M850" s="1"/>
      <c r="N850" t="s">
        <v>2033</v>
      </c>
      <c r="O850">
        <v>100</v>
      </c>
      <c r="Q850" t="s">
        <v>36</v>
      </c>
      <c r="T850" t="str">
        <f>VLOOKUP(N850,Sheet1!W:X,2,FALSE)</f>
        <v>PASS</v>
      </c>
    </row>
    <row r="851" spans="1:20" x14ac:dyDescent="0.25">
      <c r="A851" t="s">
        <v>1975</v>
      </c>
      <c r="B851" t="s">
        <v>36</v>
      </c>
      <c r="C851" t="s">
        <v>36</v>
      </c>
      <c r="D851" t="s">
        <v>36</v>
      </c>
      <c r="E851" t="s">
        <v>1976</v>
      </c>
      <c r="F851" t="s">
        <v>1977</v>
      </c>
      <c r="G851" t="s">
        <v>1978</v>
      </c>
      <c r="H851" t="s">
        <v>276</v>
      </c>
      <c r="I851" t="s">
        <v>277</v>
      </c>
      <c r="J851" t="s">
        <v>1075</v>
      </c>
      <c r="K851" t="s">
        <v>1992</v>
      </c>
      <c r="L851" t="s">
        <v>29</v>
      </c>
      <c r="M851" s="1"/>
      <c r="N851" t="s">
        <v>2034</v>
      </c>
      <c r="O851">
        <v>100</v>
      </c>
      <c r="Q851" t="s">
        <v>36</v>
      </c>
      <c r="T851" t="str">
        <f>VLOOKUP(N851,Sheet1!W:X,2,FALSE)</f>
        <v>PASS</v>
      </c>
    </row>
    <row r="852" spans="1:20" x14ac:dyDescent="0.25">
      <c r="A852" t="s">
        <v>1975</v>
      </c>
      <c r="B852" t="s">
        <v>36</v>
      </c>
      <c r="C852" t="s">
        <v>36</v>
      </c>
      <c r="D852" t="s">
        <v>36</v>
      </c>
      <c r="E852" t="s">
        <v>2035</v>
      </c>
      <c r="F852" t="s">
        <v>2036</v>
      </c>
      <c r="G852" t="s">
        <v>2037</v>
      </c>
      <c r="H852" t="s">
        <v>276</v>
      </c>
      <c r="I852" t="s">
        <v>277</v>
      </c>
      <c r="J852" t="s">
        <v>307</v>
      </c>
      <c r="K852" t="s">
        <v>2038</v>
      </c>
      <c r="L852" t="s">
        <v>90</v>
      </c>
      <c r="M852" s="1"/>
      <c r="N852" t="s">
        <v>2039</v>
      </c>
      <c r="O852">
        <v>100</v>
      </c>
      <c r="Q852" t="s">
        <v>36</v>
      </c>
      <c r="T852" t="str">
        <f>VLOOKUP(N852,Sheet1!W:X,2,FALSE)</f>
        <v>PASS</v>
      </c>
    </row>
    <row r="853" spans="1:20" x14ac:dyDescent="0.25">
      <c r="A853" t="s">
        <v>1975</v>
      </c>
      <c r="B853" t="s">
        <v>36</v>
      </c>
      <c r="C853" t="s">
        <v>36</v>
      </c>
      <c r="D853" t="s">
        <v>36</v>
      </c>
      <c r="E853" t="s">
        <v>2035</v>
      </c>
      <c r="F853" t="s">
        <v>2036</v>
      </c>
      <c r="G853" t="s">
        <v>2037</v>
      </c>
      <c r="H853" t="s">
        <v>265</v>
      </c>
      <c r="I853" t="s">
        <v>266</v>
      </c>
      <c r="J853" t="s">
        <v>319</v>
      </c>
      <c r="K853" t="s">
        <v>1141</v>
      </c>
      <c r="L853" t="s">
        <v>90</v>
      </c>
      <c r="M853" s="1"/>
      <c r="N853" t="s">
        <v>2040</v>
      </c>
      <c r="O853">
        <v>100</v>
      </c>
      <c r="Q853" t="s">
        <v>36</v>
      </c>
      <c r="T853" t="str">
        <f>VLOOKUP(N853,Sheet1!W:X,2,FALSE)</f>
        <v>PASS</v>
      </c>
    </row>
    <row r="854" spans="1:20" x14ac:dyDescent="0.25">
      <c r="A854" t="s">
        <v>1975</v>
      </c>
      <c r="B854" t="s">
        <v>36</v>
      </c>
      <c r="C854" t="s">
        <v>36</v>
      </c>
      <c r="D854" t="s">
        <v>36</v>
      </c>
      <c r="E854" t="s">
        <v>2035</v>
      </c>
      <c r="F854" t="s">
        <v>2036</v>
      </c>
      <c r="G854" t="s">
        <v>2037</v>
      </c>
      <c r="H854" t="s">
        <v>276</v>
      </c>
      <c r="I854" t="s">
        <v>277</v>
      </c>
      <c r="J854" t="s">
        <v>307</v>
      </c>
      <c r="K854" t="s">
        <v>2038</v>
      </c>
      <c r="L854" t="s">
        <v>29</v>
      </c>
      <c r="M854" s="1"/>
      <c r="N854" t="s">
        <v>2041</v>
      </c>
      <c r="O854">
        <v>100</v>
      </c>
      <c r="Q854" t="s">
        <v>36</v>
      </c>
      <c r="T854" t="str">
        <f>VLOOKUP(N854,Sheet1!W:X,2,FALSE)</f>
        <v>PASS</v>
      </c>
    </row>
    <row r="855" spans="1:20" x14ac:dyDescent="0.25">
      <c r="A855" t="s">
        <v>1975</v>
      </c>
      <c r="B855" t="s">
        <v>36</v>
      </c>
      <c r="C855" t="s">
        <v>36</v>
      </c>
      <c r="D855" t="s">
        <v>36</v>
      </c>
      <c r="E855" t="s">
        <v>2035</v>
      </c>
      <c r="F855" t="s">
        <v>2036</v>
      </c>
      <c r="G855" t="s">
        <v>2037</v>
      </c>
      <c r="H855" t="s">
        <v>265</v>
      </c>
      <c r="I855" t="s">
        <v>266</v>
      </c>
      <c r="J855" t="s">
        <v>319</v>
      </c>
      <c r="K855" t="s">
        <v>1141</v>
      </c>
      <c r="L855" t="s">
        <v>29</v>
      </c>
      <c r="M855" s="1"/>
      <c r="N855" t="s">
        <v>2042</v>
      </c>
      <c r="O855">
        <v>100</v>
      </c>
      <c r="Q855" t="s">
        <v>36</v>
      </c>
      <c r="T855" t="str">
        <f>VLOOKUP(N855,Sheet1!W:X,2,FALSE)</f>
        <v>PASS</v>
      </c>
    </row>
    <row r="856" spans="1:20" x14ac:dyDescent="0.25">
      <c r="A856" t="s">
        <v>1975</v>
      </c>
      <c r="B856" t="s">
        <v>36</v>
      </c>
      <c r="C856" t="s">
        <v>36</v>
      </c>
      <c r="D856" t="s">
        <v>36</v>
      </c>
      <c r="E856" t="s">
        <v>2000</v>
      </c>
      <c r="F856" t="s">
        <v>2001</v>
      </c>
      <c r="G856" t="s">
        <v>2002</v>
      </c>
      <c r="H856" t="s">
        <v>276</v>
      </c>
      <c r="I856" t="s">
        <v>277</v>
      </c>
      <c r="J856" t="s">
        <v>307</v>
      </c>
      <c r="K856" t="s">
        <v>2003</v>
      </c>
      <c r="L856" t="s">
        <v>90</v>
      </c>
      <c r="M856" s="1"/>
      <c r="N856" t="s">
        <v>2043</v>
      </c>
      <c r="O856">
        <v>100</v>
      </c>
      <c r="Q856" t="s">
        <v>36</v>
      </c>
      <c r="T856" t="str">
        <f>VLOOKUP(N856,Sheet1!W:X,2,FALSE)</f>
        <v>PASS</v>
      </c>
    </row>
    <row r="857" spans="1:20" x14ac:dyDescent="0.25">
      <c r="A857" t="s">
        <v>1975</v>
      </c>
      <c r="B857" t="s">
        <v>36</v>
      </c>
      <c r="C857" t="s">
        <v>36</v>
      </c>
      <c r="D857" t="s">
        <v>36</v>
      </c>
      <c r="E857" t="s">
        <v>2000</v>
      </c>
      <c r="F857" t="s">
        <v>2001</v>
      </c>
      <c r="G857" t="s">
        <v>2002</v>
      </c>
      <c r="H857" t="s">
        <v>265</v>
      </c>
      <c r="I857" t="s">
        <v>266</v>
      </c>
      <c r="J857" t="s">
        <v>319</v>
      </c>
      <c r="K857" t="s">
        <v>2044</v>
      </c>
      <c r="L857" t="s">
        <v>90</v>
      </c>
      <c r="M857" s="1"/>
      <c r="N857" t="s">
        <v>2045</v>
      </c>
      <c r="O857">
        <v>100</v>
      </c>
      <c r="Q857" t="s">
        <v>36</v>
      </c>
      <c r="T857" t="str">
        <f>VLOOKUP(N857,Sheet1!W:X,2,FALSE)</f>
        <v>PASS</v>
      </c>
    </row>
    <row r="858" spans="1:20" x14ac:dyDescent="0.25">
      <c r="A858" t="s">
        <v>1975</v>
      </c>
      <c r="B858" t="s">
        <v>36</v>
      </c>
      <c r="C858" t="s">
        <v>36</v>
      </c>
      <c r="D858" t="s">
        <v>36</v>
      </c>
      <c r="E858" t="s">
        <v>2000</v>
      </c>
      <c r="F858" t="s">
        <v>2001</v>
      </c>
      <c r="G858" t="s">
        <v>2002</v>
      </c>
      <c r="H858" t="s">
        <v>306</v>
      </c>
      <c r="I858" t="s">
        <v>306</v>
      </c>
      <c r="J858" t="s">
        <v>307</v>
      </c>
      <c r="K858" t="s">
        <v>2003</v>
      </c>
      <c r="L858" t="s">
        <v>29</v>
      </c>
      <c r="M858" s="1"/>
      <c r="N858" t="s">
        <v>2046</v>
      </c>
      <c r="O858">
        <v>100</v>
      </c>
      <c r="Q858" t="s">
        <v>36</v>
      </c>
      <c r="T858" t="str">
        <f>VLOOKUP(N858,Sheet1!W:X,2,FALSE)</f>
        <v>PASS</v>
      </c>
    </row>
    <row r="859" spans="1:20" x14ac:dyDescent="0.25">
      <c r="A859" t="s">
        <v>1975</v>
      </c>
      <c r="B859" t="s">
        <v>36</v>
      </c>
      <c r="C859" t="s">
        <v>36</v>
      </c>
      <c r="D859" t="s">
        <v>36</v>
      </c>
      <c r="E859" t="s">
        <v>2000</v>
      </c>
      <c r="F859" t="s">
        <v>2001</v>
      </c>
      <c r="G859" t="s">
        <v>2002</v>
      </c>
      <c r="H859" t="s">
        <v>276</v>
      </c>
      <c r="I859" t="s">
        <v>277</v>
      </c>
      <c r="J859" t="s">
        <v>307</v>
      </c>
      <c r="K859" t="s">
        <v>2003</v>
      </c>
      <c r="L859" t="s">
        <v>29</v>
      </c>
      <c r="M859" s="1"/>
      <c r="N859" t="s">
        <v>2047</v>
      </c>
      <c r="O859">
        <v>100</v>
      </c>
      <c r="Q859" t="s">
        <v>36</v>
      </c>
      <c r="T859" t="str">
        <f>VLOOKUP(N859,Sheet1!W:X,2,FALSE)</f>
        <v>PASS</v>
      </c>
    </row>
    <row r="860" spans="1:20" x14ac:dyDescent="0.25">
      <c r="A860" t="s">
        <v>1975</v>
      </c>
      <c r="B860" t="s">
        <v>36</v>
      </c>
      <c r="C860" t="s">
        <v>36</v>
      </c>
      <c r="D860" t="s">
        <v>36</v>
      </c>
      <c r="E860" t="s">
        <v>2000</v>
      </c>
      <c r="F860" t="s">
        <v>2001</v>
      </c>
      <c r="G860" t="s">
        <v>2002</v>
      </c>
      <c r="H860" t="s">
        <v>265</v>
      </c>
      <c r="I860" t="s">
        <v>266</v>
      </c>
      <c r="J860" t="s">
        <v>319</v>
      </c>
      <c r="K860" t="s">
        <v>2044</v>
      </c>
      <c r="L860" t="s">
        <v>29</v>
      </c>
      <c r="M860" s="1"/>
      <c r="N860" t="s">
        <v>2048</v>
      </c>
      <c r="O860">
        <v>100</v>
      </c>
      <c r="Q860" t="s">
        <v>36</v>
      </c>
      <c r="T860" t="str">
        <f>VLOOKUP(N860,Sheet1!W:X,2,FALSE)</f>
        <v>PASS</v>
      </c>
    </row>
    <row r="861" spans="1:20" x14ac:dyDescent="0.25">
      <c r="A861" t="s">
        <v>1975</v>
      </c>
      <c r="B861" t="s">
        <v>21</v>
      </c>
      <c r="C861" t="s">
        <v>36</v>
      </c>
      <c r="D861" t="s">
        <v>36</v>
      </c>
      <c r="E861" t="s">
        <v>1981</v>
      </c>
      <c r="F861" t="s">
        <v>1982</v>
      </c>
      <c r="G861" t="s">
        <v>1983</v>
      </c>
      <c r="H861" t="s">
        <v>116</v>
      </c>
      <c r="I861" t="s">
        <v>635</v>
      </c>
      <c r="J861" t="s">
        <v>1984</v>
      </c>
      <c r="K861" t="s">
        <v>1985</v>
      </c>
      <c r="L861" t="s">
        <v>90</v>
      </c>
      <c r="N861" t="s">
        <v>1986</v>
      </c>
      <c r="O861">
        <v>100</v>
      </c>
      <c r="Q861" t="s">
        <v>36</v>
      </c>
      <c r="T861" t="str">
        <f>VLOOKUP(N861,Sheet1!W:X,2,FALSE)</f>
        <v>PASS</v>
      </c>
    </row>
    <row r="862" spans="1:20" x14ac:dyDescent="0.25">
      <c r="A862" t="s">
        <v>1975</v>
      </c>
      <c r="B862" t="s">
        <v>21</v>
      </c>
      <c r="C862" t="s">
        <v>36</v>
      </c>
      <c r="D862" t="s">
        <v>36</v>
      </c>
      <c r="E862" t="s">
        <v>1981</v>
      </c>
      <c r="F862" t="s">
        <v>1982</v>
      </c>
      <c r="G862" t="s">
        <v>1983</v>
      </c>
      <c r="H862" t="s">
        <v>265</v>
      </c>
      <c r="I862" t="s">
        <v>772</v>
      </c>
      <c r="J862" t="s">
        <v>1987</v>
      </c>
      <c r="K862" t="s">
        <v>1988</v>
      </c>
      <c r="L862" t="s">
        <v>29</v>
      </c>
      <c r="N862" t="s">
        <v>1991</v>
      </c>
      <c r="O862">
        <v>100</v>
      </c>
      <c r="Q862" t="s">
        <v>36</v>
      </c>
      <c r="T862" t="str">
        <f>VLOOKUP(N862,Sheet1!W:X,2,FALSE)</f>
        <v>PASS</v>
      </c>
    </row>
    <row r="863" spans="1:20" x14ac:dyDescent="0.25">
      <c r="A863" t="s">
        <v>1975</v>
      </c>
      <c r="B863" t="s">
        <v>36</v>
      </c>
      <c r="C863" t="s">
        <v>36</v>
      </c>
      <c r="D863" t="s">
        <v>36</v>
      </c>
      <c r="E863" t="s">
        <v>2049</v>
      </c>
      <c r="F863" t="s">
        <v>2050</v>
      </c>
      <c r="G863" t="s">
        <v>2051</v>
      </c>
      <c r="H863" t="s">
        <v>116</v>
      </c>
      <c r="I863" t="s">
        <v>713</v>
      </c>
      <c r="J863" t="s">
        <v>2052</v>
      </c>
      <c r="K863" t="s">
        <v>2053</v>
      </c>
      <c r="L863" t="s">
        <v>29</v>
      </c>
      <c r="M863" s="1"/>
      <c r="N863" t="s">
        <v>2054</v>
      </c>
      <c r="O863">
        <v>100</v>
      </c>
      <c r="Q863" t="s">
        <v>36</v>
      </c>
      <c r="T863" t="str">
        <f>VLOOKUP(N863,Sheet1!W:X,2,FALSE)</f>
        <v>PASS</v>
      </c>
    </row>
    <row r="864" spans="1:20" x14ac:dyDescent="0.25">
      <c r="A864" t="s">
        <v>1975</v>
      </c>
      <c r="B864" t="s">
        <v>36</v>
      </c>
      <c r="C864" t="s">
        <v>36</v>
      </c>
      <c r="D864" t="s">
        <v>36</v>
      </c>
      <c r="E864" t="s">
        <v>2049</v>
      </c>
      <c r="F864" t="s">
        <v>2050</v>
      </c>
      <c r="G864" t="s">
        <v>2051</v>
      </c>
      <c r="H864" t="s">
        <v>40</v>
      </c>
      <c r="I864" t="s">
        <v>41</v>
      </c>
      <c r="J864" t="s">
        <v>1056</v>
      </c>
      <c r="K864" t="s">
        <v>2053</v>
      </c>
      <c r="L864" t="s">
        <v>29</v>
      </c>
      <c r="M864" s="1"/>
      <c r="N864" t="s">
        <v>2055</v>
      </c>
      <c r="O864">
        <v>100</v>
      </c>
      <c r="Q864" t="s">
        <v>36</v>
      </c>
      <c r="T864" t="str">
        <f>VLOOKUP(N864,Sheet1!W:X,2,FALSE)</f>
        <v>PASS</v>
      </c>
    </row>
    <row r="865" spans="1:20" x14ac:dyDescent="0.25">
      <c r="A865" t="s">
        <v>1975</v>
      </c>
      <c r="B865" t="s">
        <v>36</v>
      </c>
      <c r="C865" t="s">
        <v>36</v>
      </c>
      <c r="D865" t="s">
        <v>36</v>
      </c>
      <c r="E865" t="s">
        <v>2056</v>
      </c>
      <c r="F865" t="s">
        <v>2057</v>
      </c>
      <c r="G865" t="s">
        <v>2058</v>
      </c>
      <c r="H865" t="s">
        <v>265</v>
      </c>
      <c r="I865" t="s">
        <v>266</v>
      </c>
      <c r="J865" t="s">
        <v>319</v>
      </c>
      <c r="K865" t="s">
        <v>492</v>
      </c>
      <c r="L865" t="s">
        <v>90</v>
      </c>
      <c r="M865" s="1"/>
      <c r="N865" t="s">
        <v>2059</v>
      </c>
      <c r="O865">
        <v>100</v>
      </c>
      <c r="Q865" t="s">
        <v>36</v>
      </c>
      <c r="T865" t="str">
        <f>VLOOKUP(N865,Sheet1!W:X,2,FALSE)</f>
        <v>Pass with Condition</v>
      </c>
    </row>
    <row r="866" spans="1:20" x14ac:dyDescent="0.25">
      <c r="A866" t="s">
        <v>1975</v>
      </c>
      <c r="B866" t="s">
        <v>36</v>
      </c>
      <c r="C866" t="s">
        <v>36</v>
      </c>
      <c r="D866" t="s">
        <v>36</v>
      </c>
      <c r="E866" t="s">
        <v>2056</v>
      </c>
      <c r="F866" t="s">
        <v>2057</v>
      </c>
      <c r="G866" t="s">
        <v>2058</v>
      </c>
      <c r="H866" t="s">
        <v>265</v>
      </c>
      <c r="I866" t="s">
        <v>266</v>
      </c>
      <c r="J866" t="s">
        <v>319</v>
      </c>
      <c r="K866" t="s">
        <v>492</v>
      </c>
      <c r="L866" t="s">
        <v>216</v>
      </c>
      <c r="M866" s="1"/>
      <c r="N866" t="s">
        <v>2060</v>
      </c>
      <c r="O866">
        <v>100</v>
      </c>
      <c r="Q866" t="s">
        <v>36</v>
      </c>
      <c r="T866" t="str">
        <f>VLOOKUP(N866,Sheet1!W:X,2,FALSE)</f>
        <v>PASS</v>
      </c>
    </row>
    <row r="867" spans="1:20" x14ac:dyDescent="0.25">
      <c r="A867" t="s">
        <v>1975</v>
      </c>
      <c r="B867" t="s">
        <v>36</v>
      </c>
      <c r="C867" t="s">
        <v>36</v>
      </c>
      <c r="D867" t="s">
        <v>36</v>
      </c>
      <c r="E867" t="s">
        <v>2061</v>
      </c>
      <c r="F867" t="s">
        <v>2062</v>
      </c>
      <c r="G867" t="s">
        <v>2063</v>
      </c>
      <c r="H867" t="s">
        <v>1096</v>
      </c>
      <c r="I867" t="s">
        <v>1096</v>
      </c>
      <c r="J867" t="s">
        <v>2064</v>
      </c>
      <c r="K867" t="s">
        <v>2065</v>
      </c>
      <c r="L867" t="s">
        <v>90</v>
      </c>
      <c r="M867" s="1"/>
      <c r="N867" t="s">
        <v>2066</v>
      </c>
      <c r="O867">
        <v>100</v>
      </c>
      <c r="Q867" t="s">
        <v>36</v>
      </c>
      <c r="T867" t="str">
        <f>VLOOKUP(N867,Sheet1!W:X,2,FALSE)</f>
        <v>PASS</v>
      </c>
    </row>
    <row r="868" spans="1:20" x14ac:dyDescent="0.25">
      <c r="A868" t="s">
        <v>1975</v>
      </c>
      <c r="B868" t="s">
        <v>36</v>
      </c>
      <c r="C868" t="s">
        <v>36</v>
      </c>
      <c r="D868" t="s">
        <v>36</v>
      </c>
      <c r="E868" t="s">
        <v>2067</v>
      </c>
      <c r="F868" t="s">
        <v>2068</v>
      </c>
      <c r="G868" t="s">
        <v>2069</v>
      </c>
      <c r="H868" t="s">
        <v>1096</v>
      </c>
      <c r="I868" t="s">
        <v>1096</v>
      </c>
      <c r="J868" t="s">
        <v>265</v>
      </c>
      <c r="K868" t="s">
        <v>2070</v>
      </c>
      <c r="L868" t="s">
        <v>29</v>
      </c>
      <c r="M868" s="1"/>
      <c r="N868" t="s">
        <v>2071</v>
      </c>
      <c r="O868">
        <v>100</v>
      </c>
      <c r="Q868" t="s">
        <v>36</v>
      </c>
      <c r="T868" t="str">
        <f>VLOOKUP(N868,Sheet1!W:X,2,FALSE)</f>
        <v>PASS</v>
      </c>
    </row>
    <row r="869" spans="1:20" x14ac:dyDescent="0.25">
      <c r="A869" t="s">
        <v>1975</v>
      </c>
      <c r="B869" t="s">
        <v>36</v>
      </c>
      <c r="C869" t="s">
        <v>36</v>
      </c>
      <c r="D869" t="s">
        <v>36</v>
      </c>
      <c r="E869" t="s">
        <v>2072</v>
      </c>
      <c r="F869" t="s">
        <v>2073</v>
      </c>
      <c r="G869" t="s">
        <v>2074</v>
      </c>
      <c r="H869" t="s">
        <v>1096</v>
      </c>
      <c r="I869" t="s">
        <v>1096</v>
      </c>
      <c r="J869" t="s">
        <v>265</v>
      </c>
      <c r="K869" t="s">
        <v>2075</v>
      </c>
      <c r="L869" t="s">
        <v>29</v>
      </c>
      <c r="M869" s="1"/>
      <c r="N869" t="s">
        <v>2076</v>
      </c>
      <c r="O869">
        <v>100</v>
      </c>
      <c r="Q869" t="s">
        <v>36</v>
      </c>
      <c r="T869" t="str">
        <f>VLOOKUP(N869,Sheet1!W:X,2,FALSE)</f>
        <v>PASS</v>
      </c>
    </row>
    <row r="870" spans="1:20" x14ac:dyDescent="0.25">
      <c r="A870" t="s">
        <v>1975</v>
      </c>
      <c r="B870" t="s">
        <v>36</v>
      </c>
      <c r="C870" t="s">
        <v>36</v>
      </c>
      <c r="D870" t="s">
        <v>36</v>
      </c>
      <c r="E870" t="s">
        <v>2077</v>
      </c>
      <c r="F870" t="s">
        <v>2078</v>
      </c>
      <c r="G870" t="s">
        <v>2079</v>
      </c>
      <c r="H870" t="s">
        <v>45</v>
      </c>
      <c r="I870" t="s">
        <v>2080</v>
      </c>
      <c r="J870" t="s">
        <v>2081</v>
      </c>
      <c r="K870" t="s">
        <v>2082</v>
      </c>
      <c r="L870" t="s">
        <v>29</v>
      </c>
      <c r="M870" s="1"/>
      <c r="N870" t="s">
        <v>2083</v>
      </c>
      <c r="O870">
        <v>100</v>
      </c>
      <c r="Q870" t="s">
        <v>36</v>
      </c>
      <c r="T870" t="str">
        <f>VLOOKUP(N870,Sheet1!W:X,2,FALSE)</f>
        <v>PASS</v>
      </c>
    </row>
    <row r="1181" spans="5:5" x14ac:dyDescent="0.25">
      <c r="E1181" t="s">
        <v>1590</v>
      </c>
    </row>
  </sheetData>
  <sortState ref="A2:V15">
    <sortCondition ref="A2:A15"/>
    <sortCondition ref="D2:D15"/>
    <sortCondition ref="E2:E15"/>
  </sortState>
  <hyperlinks>
    <hyperlink ref="V78" r:id="rId1"/>
    <hyperlink ref="M23" r:id="rId2"/>
    <hyperlink ref="M44" r:id="rId3"/>
    <hyperlink ref="M43" r:id="rId4"/>
    <hyperlink ref="M42" r:id="rId5"/>
    <hyperlink ref="M41" r:id="rId6"/>
    <hyperlink ref="M40" r:id="rId7"/>
    <hyperlink ref="M39" r:id="rId8"/>
    <hyperlink ref="M38" r:id="rId9"/>
    <hyperlink ref="M37" r:id="rId10"/>
    <hyperlink ref="M36" r:id="rId11"/>
    <hyperlink ref="M35" r:id="rId12"/>
    <hyperlink ref="M34" r:id="rId13"/>
    <hyperlink ref="M33" r:id="rId14"/>
    <hyperlink ref="M32" r:id="rId15"/>
    <hyperlink ref="M31" r:id="rId16"/>
    <hyperlink ref="M30" r:id="rId17"/>
    <hyperlink ref="M24" r:id="rId18"/>
    <hyperlink ref="M25" r:id="rId19"/>
    <hyperlink ref="M26" r:id="rId20"/>
    <hyperlink ref="M27" r:id="rId21"/>
    <hyperlink ref="M28" r:id="rId22"/>
    <hyperlink ref="M29" r:id="rId23"/>
    <hyperlink ref="M168" r:id="rId24"/>
    <hyperlink ref="M169" r:id="rId25"/>
    <hyperlink ref="M170" r:id="rId26"/>
    <hyperlink ref="M171" r:id="rId27"/>
    <hyperlink ref="M172" r:id="rId28"/>
    <hyperlink ref="M173" r:id="rId29"/>
    <hyperlink ref="M174" r:id="rId30"/>
    <hyperlink ref="M175:M234" r:id="rId31" display="DQ Measurement Result - Customer.xlsx"/>
    <hyperlink ref="M306" r:id="rId32"/>
    <hyperlink ref="M307" r:id="rId33"/>
    <hyperlink ref="M339" r:id="rId34"/>
    <hyperlink ref="M340" r:id="rId35"/>
    <hyperlink ref="M341" r:id="rId36"/>
    <hyperlink ref="M342" r:id="rId37"/>
    <hyperlink ref="M343" r:id="rId38"/>
    <hyperlink ref="M368" r:id="rId39"/>
    <hyperlink ref="M369" r:id="rId40"/>
    <hyperlink ref="M426" r:id="rId41"/>
    <hyperlink ref="M692" r:id="rId42"/>
    <hyperlink ref="M693" r:id="rId43"/>
    <hyperlink ref="M694" r:id="rId44"/>
    <hyperlink ref="M695" r:id="rId45"/>
    <hyperlink ref="M699" r:id="rId46"/>
    <hyperlink ref="M700" r:id="rId47"/>
    <hyperlink ref="M701" r:id="rId48"/>
    <hyperlink ref="M702" r:id="rId49"/>
    <hyperlink ref="M760" r:id="rId50"/>
    <hyperlink ref="M761" r:id="rId51"/>
    <hyperlink ref="M762" r:id="rId52"/>
    <hyperlink ref="M763:M789" r:id="rId53" display="DQ Measurement Result - Sales.xlsx"/>
    <hyperlink ref="M831" r:id="rId54"/>
    <hyperlink ref="M832" r:id="rId55"/>
    <hyperlink ref="M833:M839" r:id="rId56" display="DQ Measurement Result - Underwriting.xlsx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cols>
    <col min="1" max="1" width="19.5703125" bestFit="1" customWidth="1"/>
    <col min="2" max="2" width="10" bestFit="1" customWidth="1"/>
    <col min="3" max="3" width="11.42578125" bestFit="1" customWidth="1"/>
    <col min="4" max="4" width="12.140625" customWidth="1"/>
    <col min="5" max="5" width="11.5703125" customWidth="1"/>
  </cols>
  <sheetData>
    <row r="1" spans="1:6" x14ac:dyDescent="0.25">
      <c r="A1" t="s">
        <v>21</v>
      </c>
      <c r="B1" t="s">
        <v>262</v>
      </c>
    </row>
    <row r="2" spans="1:6" x14ac:dyDescent="0.25">
      <c r="C2" t="s">
        <v>177</v>
      </c>
      <c r="D2" t="s">
        <v>273</v>
      </c>
    </row>
    <row r="3" spans="1:6" x14ac:dyDescent="0.25">
      <c r="C3" t="s">
        <v>177</v>
      </c>
      <c r="D3" t="s">
        <v>575</v>
      </c>
    </row>
    <row r="4" spans="1:6" x14ac:dyDescent="0.25">
      <c r="C4" t="s">
        <v>177</v>
      </c>
      <c r="D4" t="s">
        <v>581</v>
      </c>
    </row>
    <row r="5" spans="1:6" x14ac:dyDescent="0.25">
      <c r="A5" t="s">
        <v>21</v>
      </c>
      <c r="B5" t="s">
        <v>282</v>
      </c>
    </row>
    <row r="6" spans="1:6" x14ac:dyDescent="0.25">
      <c r="A6" t="s">
        <v>21</v>
      </c>
      <c r="B6" t="s">
        <v>353</v>
      </c>
    </row>
    <row r="7" spans="1:6" x14ac:dyDescent="0.25">
      <c r="A7" t="s">
        <v>21</v>
      </c>
      <c r="B7" t="s">
        <v>371</v>
      </c>
    </row>
    <row r="8" spans="1:6" x14ac:dyDescent="0.25">
      <c r="E8" t="s">
        <v>36</v>
      </c>
      <c r="F8" t="s">
        <v>699</v>
      </c>
    </row>
    <row r="9" spans="1:6" x14ac:dyDescent="0.25">
      <c r="C9" t="s">
        <v>177</v>
      </c>
      <c r="D9" t="s">
        <v>589</v>
      </c>
    </row>
    <row r="10" spans="1:6" x14ac:dyDescent="0.25">
      <c r="C10" t="s">
        <v>177</v>
      </c>
      <c r="D10" t="s">
        <v>595</v>
      </c>
    </row>
    <row r="11" spans="1:6" x14ac:dyDescent="0.25">
      <c r="A11" t="s">
        <v>21</v>
      </c>
      <c r="B11" t="s">
        <v>379</v>
      </c>
    </row>
    <row r="12" spans="1:6" x14ac:dyDescent="0.25">
      <c r="A12" t="s">
        <v>21</v>
      </c>
      <c r="B12" t="s">
        <v>385</v>
      </c>
    </row>
    <row r="13" spans="1:6" x14ac:dyDescent="0.25">
      <c r="C13" t="s">
        <v>177</v>
      </c>
      <c r="D13" t="s">
        <v>610</v>
      </c>
    </row>
    <row r="14" spans="1:6" x14ac:dyDescent="0.25">
      <c r="A14" t="s">
        <v>21</v>
      </c>
      <c r="B14" t="s">
        <v>440</v>
      </c>
    </row>
    <row r="15" spans="1:6" x14ac:dyDescent="0.25">
      <c r="C15" t="s">
        <v>177</v>
      </c>
      <c r="D15" t="s">
        <v>620</v>
      </c>
    </row>
    <row r="16" spans="1:6" x14ac:dyDescent="0.25">
      <c r="C16" t="s">
        <v>177</v>
      </c>
      <c r="D16" t="s">
        <v>626</v>
      </c>
    </row>
    <row r="17" spans="1:6" x14ac:dyDescent="0.25">
      <c r="C17" t="s">
        <v>177</v>
      </c>
      <c r="D17" t="s">
        <v>632</v>
      </c>
    </row>
    <row r="18" spans="1:6" x14ac:dyDescent="0.25">
      <c r="A18" t="s">
        <v>21</v>
      </c>
      <c r="B18" t="s">
        <v>451</v>
      </c>
    </row>
    <row r="19" spans="1:6" x14ac:dyDescent="0.25">
      <c r="C19" t="s">
        <v>177</v>
      </c>
      <c r="D19" t="s">
        <v>641</v>
      </c>
    </row>
    <row r="20" spans="1:6" x14ac:dyDescent="0.25">
      <c r="E20" t="s">
        <v>36</v>
      </c>
      <c r="F20" t="s">
        <v>718</v>
      </c>
    </row>
    <row r="21" spans="1:6" x14ac:dyDescent="0.25">
      <c r="A21" t="s">
        <v>21</v>
      </c>
      <c r="B21" t="s">
        <v>456</v>
      </c>
    </row>
    <row r="22" spans="1:6" x14ac:dyDescent="0.25">
      <c r="A22" t="s">
        <v>21</v>
      </c>
      <c r="B22" t="s">
        <v>464</v>
      </c>
    </row>
    <row r="23" spans="1:6" x14ac:dyDescent="0.25">
      <c r="A23" t="s">
        <v>21</v>
      </c>
      <c r="B23" t="s">
        <v>472</v>
      </c>
    </row>
    <row r="24" spans="1:6" x14ac:dyDescent="0.25">
      <c r="A24" t="s">
        <v>21</v>
      </c>
      <c r="B24" t="s">
        <v>485</v>
      </c>
    </row>
    <row r="25" spans="1:6" x14ac:dyDescent="0.25">
      <c r="A25" t="s">
        <v>21</v>
      </c>
      <c r="B25" t="s">
        <v>505</v>
      </c>
      <c r="E25" t="s">
        <v>36</v>
      </c>
      <c r="F25" t="s">
        <v>726</v>
      </c>
    </row>
    <row r="26" spans="1:6" x14ac:dyDescent="0.25">
      <c r="A26" t="s">
        <v>21</v>
      </c>
      <c r="B26" t="s">
        <v>516</v>
      </c>
      <c r="E26" t="s">
        <v>36</v>
      </c>
      <c r="F26" t="s">
        <v>744</v>
      </c>
    </row>
    <row r="27" spans="1:6" x14ac:dyDescent="0.25">
      <c r="A27" t="s">
        <v>21</v>
      </c>
      <c r="B27" t="s">
        <v>522</v>
      </c>
      <c r="E27" t="s">
        <v>36</v>
      </c>
      <c r="F27" t="s">
        <v>750</v>
      </c>
    </row>
    <row r="28" spans="1:6" x14ac:dyDescent="0.25">
      <c r="A28" t="s">
        <v>21</v>
      </c>
      <c r="B28" t="s">
        <v>529</v>
      </c>
      <c r="E28" t="s">
        <v>36</v>
      </c>
      <c r="F28" t="s">
        <v>758</v>
      </c>
    </row>
    <row r="29" spans="1:6" x14ac:dyDescent="0.25">
      <c r="A29" t="s">
        <v>21</v>
      </c>
      <c r="B29" t="s">
        <v>537</v>
      </c>
      <c r="E29" t="s">
        <v>36</v>
      </c>
      <c r="F29" t="s">
        <v>763</v>
      </c>
    </row>
    <row r="30" spans="1:6" x14ac:dyDescent="0.25">
      <c r="A30" t="s">
        <v>21</v>
      </c>
      <c r="B30" t="s">
        <v>547</v>
      </c>
    </row>
    <row r="31" spans="1:6" x14ac:dyDescent="0.25">
      <c r="C31" t="s">
        <v>177</v>
      </c>
      <c r="D31" t="s">
        <v>651</v>
      </c>
      <c r="E31" t="s">
        <v>36</v>
      </c>
      <c r="F31" t="s">
        <v>775</v>
      </c>
    </row>
    <row r="32" spans="1:6" x14ac:dyDescent="0.25">
      <c r="E32" t="s">
        <v>36</v>
      </c>
      <c r="F32" t="s">
        <v>781</v>
      </c>
    </row>
    <row r="33" spans="3:6" x14ac:dyDescent="0.25">
      <c r="C33" t="s">
        <v>177</v>
      </c>
      <c r="D33" t="s">
        <v>494</v>
      </c>
      <c r="E33" t="s">
        <v>36</v>
      </c>
      <c r="F33" t="s">
        <v>651</v>
      </c>
    </row>
    <row r="34" spans="3:6" x14ac:dyDescent="0.25">
      <c r="C34" t="s">
        <v>177</v>
      </c>
      <c r="D34" t="s">
        <v>658</v>
      </c>
      <c r="E34" t="s">
        <v>36</v>
      </c>
      <c r="F34" t="s">
        <v>658</v>
      </c>
    </row>
    <row r="35" spans="3:6" x14ac:dyDescent="0.25">
      <c r="C35" t="s">
        <v>177</v>
      </c>
      <c r="D35" t="s">
        <v>500</v>
      </c>
      <c r="E35" t="s">
        <v>36</v>
      </c>
      <c r="F35" t="s">
        <v>794</v>
      </c>
    </row>
    <row r="36" spans="3:6" x14ac:dyDescent="0.25">
      <c r="E36" t="s">
        <v>36</v>
      </c>
      <c r="F36" t="s">
        <v>500</v>
      </c>
    </row>
    <row r="37" spans="3:6" x14ac:dyDescent="0.25">
      <c r="E37" t="s">
        <v>36</v>
      </c>
      <c r="F37" t="s">
        <v>516</v>
      </c>
    </row>
    <row r="38" spans="3:6" x14ac:dyDescent="0.25">
      <c r="E38" t="s">
        <v>36</v>
      </c>
      <c r="F38" t="s">
        <v>522</v>
      </c>
    </row>
    <row r="39" spans="3:6" x14ac:dyDescent="0.25">
      <c r="E39" t="s">
        <v>36</v>
      </c>
      <c r="F39" t="s">
        <v>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1181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15.85546875" customWidth="1"/>
    <col min="2" max="2" width="21.28515625" customWidth="1"/>
    <col min="3" max="3" width="20.7109375" customWidth="1"/>
    <col min="4" max="4" width="14.7109375" customWidth="1"/>
    <col min="5" max="5" width="25.5703125" customWidth="1"/>
    <col min="6" max="6" width="22.140625" customWidth="1"/>
    <col min="7" max="9" width="15.28515625" customWidth="1"/>
    <col min="10" max="10" width="21.140625" customWidth="1"/>
    <col min="11" max="11" width="19.5703125" customWidth="1"/>
    <col min="12" max="12" width="26.28515625" customWidth="1"/>
    <col min="13" max="13" width="21" customWidth="1"/>
    <col min="14" max="14" width="23.85546875" customWidth="1"/>
    <col min="15" max="15" width="21.28515625" customWidth="1"/>
    <col min="16" max="16" width="21.5703125" customWidth="1"/>
    <col min="17" max="17" width="27" customWidth="1"/>
    <col min="18" max="18" width="16.140625" customWidth="1"/>
  </cols>
  <sheetData>
    <row r="1" spans="1:18" x14ac:dyDescent="0.25">
      <c r="A1" s="9" t="s">
        <v>0</v>
      </c>
      <c r="B1" s="23" t="s">
        <v>2</v>
      </c>
      <c r="C1" s="9" t="s">
        <v>1</v>
      </c>
      <c r="D1" s="11" t="s">
        <v>3</v>
      </c>
      <c r="E1" s="11" t="s">
        <v>4</v>
      </c>
      <c r="F1" s="1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4" t="s">
        <v>10</v>
      </c>
      <c r="L1" s="4" t="s">
        <v>11</v>
      </c>
      <c r="M1" s="21" t="s">
        <v>12</v>
      </c>
      <c r="N1" s="24" t="s">
        <v>13</v>
      </c>
      <c r="O1" s="23" t="s">
        <v>14</v>
      </c>
      <c r="P1" s="22" t="s">
        <v>15</v>
      </c>
      <c r="Q1" s="22" t="s">
        <v>16</v>
      </c>
      <c r="R1" t="s">
        <v>17</v>
      </c>
    </row>
    <row r="2" spans="1:18" x14ac:dyDescent="0.25">
      <c r="A2" t="s">
        <v>261</v>
      </c>
      <c r="B2" t="s">
        <v>21</v>
      </c>
      <c r="C2" t="s">
        <v>21</v>
      </c>
      <c r="D2" t="s">
        <v>262</v>
      </c>
      <c r="E2" t="s">
        <v>263</v>
      </c>
      <c r="F2" t="s">
        <v>264</v>
      </c>
      <c r="G2" t="s">
        <v>265</v>
      </c>
      <c r="H2" t="s">
        <v>266</v>
      </c>
      <c r="I2" t="s">
        <v>267</v>
      </c>
      <c r="J2" t="s">
        <v>268</v>
      </c>
      <c r="K2" t="s">
        <v>29</v>
      </c>
      <c r="L2" s="1"/>
      <c r="M2" t="s">
        <v>269</v>
      </c>
      <c r="O2" t="s">
        <v>270</v>
      </c>
      <c r="P2" t="s">
        <v>146</v>
      </c>
      <c r="Q2" t="s">
        <v>271</v>
      </c>
      <c r="R2" t="str">
        <f>VLOOKUP(M2,Sheet1!W:X,2,FALSE)</f>
        <v>PASS</v>
      </c>
    </row>
    <row r="3" spans="1:18" x14ac:dyDescent="0.25">
      <c r="A3" t="s">
        <v>261</v>
      </c>
      <c r="B3" t="s">
        <v>177</v>
      </c>
      <c r="C3" t="s">
        <v>177</v>
      </c>
      <c r="D3" t="s">
        <v>262</v>
      </c>
      <c r="E3" t="s">
        <v>263</v>
      </c>
      <c r="F3" t="s">
        <v>264</v>
      </c>
      <c r="G3" t="s">
        <v>302</v>
      </c>
      <c r="H3" t="s">
        <v>553</v>
      </c>
      <c r="I3" t="s">
        <v>267</v>
      </c>
      <c r="J3" t="s">
        <v>554</v>
      </c>
      <c r="K3" t="s">
        <v>90</v>
      </c>
      <c r="L3" t="s">
        <v>183</v>
      </c>
      <c r="M3" t="s">
        <v>555</v>
      </c>
      <c r="N3">
        <v>99.999865345000003</v>
      </c>
      <c r="O3" t="s">
        <v>185</v>
      </c>
      <c r="R3" t="str">
        <f>VLOOKUP(M3,Sheet1!W:X,2,FALSE)</f>
        <v>PASS</v>
      </c>
    </row>
    <row r="4" spans="1:18" x14ac:dyDescent="0.25">
      <c r="A4" t="s">
        <v>261</v>
      </c>
      <c r="B4" t="s">
        <v>177</v>
      </c>
      <c r="C4" t="s">
        <v>177</v>
      </c>
      <c r="D4" t="s">
        <v>262</v>
      </c>
      <c r="E4" t="s">
        <v>263</v>
      </c>
      <c r="F4" t="s">
        <v>264</v>
      </c>
      <c r="G4" t="s">
        <v>116</v>
      </c>
      <c r="H4" t="s">
        <v>364</v>
      </c>
      <c r="I4" t="s">
        <v>556</v>
      </c>
      <c r="J4" t="s">
        <v>557</v>
      </c>
      <c r="K4" t="s">
        <v>90</v>
      </c>
      <c r="L4" t="s">
        <v>183</v>
      </c>
      <c r="M4" t="s">
        <v>558</v>
      </c>
      <c r="N4">
        <v>99.864204533600002</v>
      </c>
      <c r="O4" t="s">
        <v>185</v>
      </c>
      <c r="R4" t="str">
        <f>VLOOKUP(M4,Sheet1!W:X,2,FALSE)</f>
        <v>PASS</v>
      </c>
    </row>
    <row r="5" spans="1:18" x14ac:dyDescent="0.25">
      <c r="A5" t="s">
        <v>261</v>
      </c>
      <c r="B5" t="s">
        <v>177</v>
      </c>
      <c r="C5" t="s">
        <v>177</v>
      </c>
      <c r="D5" t="s">
        <v>262</v>
      </c>
      <c r="E5" t="s">
        <v>263</v>
      </c>
      <c r="F5" t="s">
        <v>264</v>
      </c>
      <c r="G5" t="s">
        <v>97</v>
      </c>
      <c r="H5" t="s">
        <v>98</v>
      </c>
      <c r="I5" t="s">
        <v>559</v>
      </c>
      <c r="J5" t="s">
        <v>268</v>
      </c>
      <c r="K5" t="s">
        <v>29</v>
      </c>
      <c r="L5" t="s">
        <v>183</v>
      </c>
      <c r="M5" t="s">
        <v>560</v>
      </c>
      <c r="N5">
        <v>99.575070821500006</v>
      </c>
      <c r="O5" t="s">
        <v>185</v>
      </c>
      <c r="R5" t="str">
        <f>VLOOKUP(M5,Sheet1!W:X,2,FALSE)</f>
        <v>PASS</v>
      </c>
    </row>
    <row r="6" spans="1:18" x14ac:dyDescent="0.25">
      <c r="A6" t="s">
        <v>261</v>
      </c>
      <c r="B6" t="s">
        <v>177</v>
      </c>
      <c r="C6" t="s">
        <v>177</v>
      </c>
      <c r="D6" t="s">
        <v>262</v>
      </c>
      <c r="E6" t="s">
        <v>263</v>
      </c>
      <c r="F6" t="s">
        <v>264</v>
      </c>
      <c r="G6" t="s">
        <v>302</v>
      </c>
      <c r="H6" t="s">
        <v>553</v>
      </c>
      <c r="I6" t="s">
        <v>267</v>
      </c>
      <c r="J6" t="s">
        <v>554</v>
      </c>
      <c r="K6" t="s">
        <v>29</v>
      </c>
      <c r="L6" t="s">
        <v>183</v>
      </c>
      <c r="M6" t="s">
        <v>561</v>
      </c>
      <c r="N6">
        <v>84.664858297899997</v>
      </c>
      <c r="O6" t="s">
        <v>185</v>
      </c>
      <c r="R6" t="str">
        <f>VLOOKUP(M6,Sheet1!W:X,2,FALSE)</f>
        <v>Pass with Condition</v>
      </c>
    </row>
    <row r="7" spans="1:18" x14ac:dyDescent="0.25">
      <c r="A7" t="s">
        <v>261</v>
      </c>
      <c r="B7" t="s">
        <v>177</v>
      </c>
      <c r="C7" t="s">
        <v>177</v>
      </c>
      <c r="D7" t="s">
        <v>262</v>
      </c>
      <c r="E7" t="s">
        <v>263</v>
      </c>
      <c r="F7" t="s">
        <v>264</v>
      </c>
      <c r="G7" t="s">
        <v>302</v>
      </c>
      <c r="H7" t="s">
        <v>562</v>
      </c>
      <c r="I7" t="s">
        <v>563</v>
      </c>
      <c r="J7" t="s">
        <v>564</v>
      </c>
      <c r="K7" t="s">
        <v>29</v>
      </c>
      <c r="L7" t="s">
        <v>183</v>
      </c>
      <c r="M7" t="s">
        <v>565</v>
      </c>
      <c r="N7">
        <v>99.999769158700005</v>
      </c>
      <c r="O7" t="s">
        <v>185</v>
      </c>
      <c r="R7" t="str">
        <f>VLOOKUP(M7,Sheet1!W:X,2,FALSE)</f>
        <v>Pass with Condition</v>
      </c>
    </row>
    <row r="8" spans="1:18" x14ac:dyDescent="0.25">
      <c r="A8" t="s">
        <v>261</v>
      </c>
      <c r="B8" t="s">
        <v>177</v>
      </c>
      <c r="C8" t="s">
        <v>177</v>
      </c>
      <c r="D8" t="s">
        <v>262</v>
      </c>
      <c r="E8" t="s">
        <v>263</v>
      </c>
      <c r="F8" t="s">
        <v>264</v>
      </c>
      <c r="G8" t="s">
        <v>306</v>
      </c>
      <c r="H8" t="s">
        <v>306</v>
      </c>
      <c r="I8" t="s">
        <v>307</v>
      </c>
      <c r="J8" t="s">
        <v>281</v>
      </c>
      <c r="K8" t="s">
        <v>29</v>
      </c>
      <c r="L8" t="s">
        <v>183</v>
      </c>
      <c r="M8" t="s">
        <v>566</v>
      </c>
      <c r="N8">
        <v>99.887395657400006</v>
      </c>
      <c r="O8" t="s">
        <v>185</v>
      </c>
      <c r="R8" t="str">
        <f>VLOOKUP(M8,Sheet1!W:X,2,FALSE)</f>
        <v>Pass with Condition</v>
      </c>
    </row>
    <row r="9" spans="1:18" x14ac:dyDescent="0.25">
      <c r="A9" t="s">
        <v>261</v>
      </c>
      <c r="B9" t="s">
        <v>177</v>
      </c>
      <c r="C9" t="s">
        <v>177</v>
      </c>
      <c r="D9" t="s">
        <v>262</v>
      </c>
      <c r="E9" t="s">
        <v>263</v>
      </c>
      <c r="F9" t="s">
        <v>264</v>
      </c>
      <c r="G9" t="s">
        <v>155</v>
      </c>
      <c r="H9" t="s">
        <v>156</v>
      </c>
      <c r="I9" t="s">
        <v>567</v>
      </c>
      <c r="J9" t="s">
        <v>567</v>
      </c>
      <c r="K9" t="s">
        <v>29</v>
      </c>
      <c r="L9" t="s">
        <v>183</v>
      </c>
      <c r="M9" t="s">
        <v>568</v>
      </c>
      <c r="N9">
        <v>99.916699186499997</v>
      </c>
      <c r="O9" t="s">
        <v>185</v>
      </c>
      <c r="R9" t="str">
        <f>VLOOKUP(M9,Sheet1!W:X,2,FALSE)</f>
        <v>PASS</v>
      </c>
    </row>
    <row r="10" spans="1:18" x14ac:dyDescent="0.25">
      <c r="A10" t="s">
        <v>261</v>
      </c>
      <c r="B10" t="s">
        <v>177</v>
      </c>
      <c r="C10" t="s">
        <v>177</v>
      </c>
      <c r="D10" t="s">
        <v>262</v>
      </c>
      <c r="E10" t="s">
        <v>263</v>
      </c>
      <c r="F10" t="s">
        <v>264</v>
      </c>
      <c r="G10" t="s">
        <v>116</v>
      </c>
      <c r="H10" t="s">
        <v>364</v>
      </c>
      <c r="I10" t="s">
        <v>556</v>
      </c>
      <c r="J10" t="s">
        <v>557</v>
      </c>
      <c r="K10" t="s">
        <v>29</v>
      </c>
      <c r="L10" t="s">
        <v>183</v>
      </c>
      <c r="M10" t="s">
        <v>569</v>
      </c>
      <c r="N10">
        <v>99.650302189599998</v>
      </c>
      <c r="O10" t="s">
        <v>185</v>
      </c>
      <c r="R10" t="str">
        <f>VLOOKUP(M10,Sheet1!W:X,2,FALSE)</f>
        <v>PASS</v>
      </c>
    </row>
    <row r="11" spans="1:18" x14ac:dyDescent="0.25">
      <c r="A11" t="s">
        <v>261</v>
      </c>
      <c r="B11" t="s">
        <v>177</v>
      </c>
      <c r="C11" t="s">
        <v>177</v>
      </c>
      <c r="D11" t="s">
        <v>262</v>
      </c>
      <c r="E11" t="s">
        <v>263</v>
      </c>
      <c r="F11" t="s">
        <v>264</v>
      </c>
      <c r="G11" t="s">
        <v>276</v>
      </c>
      <c r="H11" t="s">
        <v>277</v>
      </c>
      <c r="I11" t="s">
        <v>307</v>
      </c>
      <c r="J11" t="s">
        <v>279</v>
      </c>
      <c r="K11" t="s">
        <v>29</v>
      </c>
      <c r="L11" t="s">
        <v>183</v>
      </c>
      <c r="M11" t="s">
        <v>570</v>
      </c>
      <c r="N11">
        <v>99.785672463400005</v>
      </c>
      <c r="O11" t="s">
        <v>185</v>
      </c>
      <c r="R11" t="str">
        <f>VLOOKUP(M11,Sheet1!W:X,2,FALSE)</f>
        <v>Pass with Condition</v>
      </c>
    </row>
    <row r="12" spans="1:18" x14ac:dyDescent="0.25">
      <c r="A12" t="s">
        <v>261</v>
      </c>
      <c r="B12" t="s">
        <v>177</v>
      </c>
      <c r="C12" t="s">
        <v>177</v>
      </c>
      <c r="D12" t="s">
        <v>262</v>
      </c>
      <c r="E12" t="s">
        <v>263</v>
      </c>
      <c r="F12" t="s">
        <v>264</v>
      </c>
      <c r="G12" t="s">
        <v>265</v>
      </c>
      <c r="H12" t="s">
        <v>266</v>
      </c>
      <c r="I12" t="s">
        <v>571</v>
      </c>
      <c r="J12" t="s">
        <v>567</v>
      </c>
      <c r="K12" t="s">
        <v>29</v>
      </c>
      <c r="L12" t="s">
        <v>183</v>
      </c>
      <c r="M12" t="s">
        <v>572</v>
      </c>
      <c r="N12">
        <v>99.931368380199999</v>
      </c>
      <c r="O12" t="s">
        <v>185</v>
      </c>
      <c r="R12" t="str">
        <f>VLOOKUP(M12,Sheet1!W:X,2,FALSE)</f>
        <v>PASS</v>
      </c>
    </row>
    <row r="13" spans="1:18" x14ac:dyDescent="0.25">
      <c r="A13" t="s">
        <v>261</v>
      </c>
      <c r="B13" t="s">
        <v>36</v>
      </c>
      <c r="C13" t="s">
        <v>36</v>
      </c>
      <c r="D13" t="s">
        <v>262</v>
      </c>
      <c r="E13" t="s">
        <v>263</v>
      </c>
      <c r="F13" t="s">
        <v>264</v>
      </c>
      <c r="G13" t="s">
        <v>306</v>
      </c>
      <c r="H13" t="s">
        <v>306</v>
      </c>
      <c r="I13" t="s">
        <v>307</v>
      </c>
      <c r="J13" t="s">
        <v>281</v>
      </c>
      <c r="K13" t="s">
        <v>90</v>
      </c>
      <c r="L13" s="1"/>
      <c r="M13" t="s">
        <v>677</v>
      </c>
      <c r="N13">
        <v>100</v>
      </c>
      <c r="O13" t="s">
        <v>36</v>
      </c>
      <c r="R13" t="str">
        <f>VLOOKUP(M13,Sheet1!W:X,2,FALSE)</f>
        <v>PASS</v>
      </c>
    </row>
    <row r="14" spans="1:18" x14ac:dyDescent="0.25">
      <c r="A14" t="s">
        <v>261</v>
      </c>
      <c r="B14" t="s">
        <v>177</v>
      </c>
      <c r="C14" t="s">
        <v>21</v>
      </c>
      <c r="D14" t="s">
        <v>273</v>
      </c>
      <c r="E14" t="s">
        <v>274</v>
      </c>
      <c r="F14" t="s">
        <v>275</v>
      </c>
      <c r="G14" t="s">
        <v>276</v>
      </c>
      <c r="H14" t="s">
        <v>277</v>
      </c>
      <c r="I14" t="s">
        <v>278</v>
      </c>
      <c r="J14" t="s">
        <v>279</v>
      </c>
      <c r="K14" t="s">
        <v>29</v>
      </c>
      <c r="L14" t="s">
        <v>183</v>
      </c>
      <c r="M14" t="s">
        <v>280</v>
      </c>
      <c r="N14">
        <v>99.896828583100003</v>
      </c>
      <c r="O14" t="s">
        <v>185</v>
      </c>
      <c r="R14" t="str">
        <f>VLOOKUP(M14,Sheet1!W:X,2,FALSE)</f>
        <v>PASS</v>
      </c>
    </row>
    <row r="15" spans="1:18" x14ac:dyDescent="0.25">
      <c r="A15" t="s">
        <v>261</v>
      </c>
      <c r="B15" t="s">
        <v>177</v>
      </c>
      <c r="C15" t="s">
        <v>21</v>
      </c>
      <c r="D15" t="s">
        <v>273</v>
      </c>
      <c r="E15" t="s">
        <v>274</v>
      </c>
      <c r="F15" t="s">
        <v>275</v>
      </c>
      <c r="G15" t="s">
        <v>276</v>
      </c>
      <c r="H15" t="s">
        <v>277</v>
      </c>
      <c r="I15" t="s">
        <v>278</v>
      </c>
      <c r="J15" t="s">
        <v>281</v>
      </c>
      <c r="K15" t="s">
        <v>29</v>
      </c>
      <c r="L15" t="s">
        <v>183</v>
      </c>
      <c r="M15" t="s">
        <v>280</v>
      </c>
      <c r="N15">
        <v>99.896828583100003</v>
      </c>
      <c r="O15" t="s">
        <v>185</v>
      </c>
      <c r="R15" t="str">
        <f>VLOOKUP(M15,Sheet1!W:X,2,FALSE)</f>
        <v>PASS</v>
      </c>
    </row>
    <row r="16" spans="1:18" x14ac:dyDescent="0.25">
      <c r="A16" t="s">
        <v>261</v>
      </c>
      <c r="B16" t="s">
        <v>177</v>
      </c>
      <c r="C16" t="s">
        <v>177</v>
      </c>
      <c r="D16" t="s">
        <v>273</v>
      </c>
      <c r="E16" t="s">
        <v>274</v>
      </c>
      <c r="F16" t="s">
        <v>275</v>
      </c>
      <c r="G16" t="s">
        <v>306</v>
      </c>
      <c r="H16" t="s">
        <v>306</v>
      </c>
      <c r="I16" t="s">
        <v>278</v>
      </c>
      <c r="J16" t="s">
        <v>281</v>
      </c>
      <c r="K16" t="s">
        <v>90</v>
      </c>
      <c r="L16" t="s">
        <v>183</v>
      </c>
      <c r="M16" t="s">
        <v>573</v>
      </c>
      <c r="N16">
        <v>99.978812661600003</v>
      </c>
      <c r="O16" t="s">
        <v>185</v>
      </c>
      <c r="R16" t="str">
        <f>VLOOKUP(M16,Sheet1!W:X,2,FALSE)</f>
        <v>PASS</v>
      </c>
    </row>
    <row r="17" spans="1:18" x14ac:dyDescent="0.25">
      <c r="A17" t="s">
        <v>261</v>
      </c>
      <c r="B17" t="s">
        <v>177</v>
      </c>
      <c r="C17" t="s">
        <v>177</v>
      </c>
      <c r="D17" t="s">
        <v>273</v>
      </c>
      <c r="E17" t="s">
        <v>274</v>
      </c>
      <c r="F17" t="s">
        <v>275</v>
      </c>
      <c r="G17" t="s">
        <v>306</v>
      </c>
      <c r="H17" t="s">
        <v>306</v>
      </c>
      <c r="I17" t="s">
        <v>278</v>
      </c>
      <c r="J17" t="s">
        <v>281</v>
      </c>
      <c r="K17" t="s">
        <v>29</v>
      </c>
      <c r="L17" t="s">
        <v>183</v>
      </c>
      <c r="M17" t="s">
        <v>574</v>
      </c>
      <c r="N17">
        <v>99.439122940900006</v>
      </c>
      <c r="O17" t="s">
        <v>185</v>
      </c>
      <c r="R17" t="str">
        <f>VLOOKUP(M17,Sheet1!W:X,2,FALSE)</f>
        <v>PASS</v>
      </c>
    </row>
    <row r="18" spans="1:18" x14ac:dyDescent="0.25">
      <c r="A18" t="s">
        <v>261</v>
      </c>
      <c r="B18" t="s">
        <v>177</v>
      </c>
      <c r="C18" t="s">
        <v>177</v>
      </c>
      <c r="D18" t="s">
        <v>575</v>
      </c>
      <c r="E18" t="s">
        <v>576</v>
      </c>
      <c r="F18" t="s">
        <v>577</v>
      </c>
      <c r="G18" t="s">
        <v>116</v>
      </c>
      <c r="H18" t="s">
        <v>364</v>
      </c>
      <c r="I18" t="s">
        <v>556</v>
      </c>
      <c r="J18" t="s">
        <v>578</v>
      </c>
      <c r="K18" t="s">
        <v>90</v>
      </c>
      <c r="L18" t="s">
        <v>183</v>
      </c>
      <c r="M18" t="s">
        <v>579</v>
      </c>
      <c r="N18">
        <v>99.504138127900006</v>
      </c>
      <c r="O18" t="s">
        <v>185</v>
      </c>
      <c r="R18" t="str">
        <f>VLOOKUP(M18,Sheet1!W:X,2,FALSE)</f>
        <v>PASS</v>
      </c>
    </row>
    <row r="19" spans="1:18" x14ac:dyDescent="0.25">
      <c r="A19" t="s">
        <v>261</v>
      </c>
      <c r="B19" t="s">
        <v>177</v>
      </c>
      <c r="C19" t="s">
        <v>177</v>
      </c>
      <c r="D19" t="s">
        <v>575</v>
      </c>
      <c r="E19" t="s">
        <v>576</v>
      </c>
      <c r="F19" t="s">
        <v>577</v>
      </c>
      <c r="G19" t="s">
        <v>116</v>
      </c>
      <c r="H19" t="s">
        <v>364</v>
      </c>
      <c r="I19" t="s">
        <v>556</v>
      </c>
      <c r="J19" t="s">
        <v>578</v>
      </c>
      <c r="K19" t="s">
        <v>29</v>
      </c>
      <c r="L19" t="s">
        <v>183</v>
      </c>
      <c r="M19" t="s">
        <v>580</v>
      </c>
      <c r="N19">
        <v>79.907913403799995</v>
      </c>
      <c r="O19" t="s">
        <v>185</v>
      </c>
      <c r="R19" t="str">
        <f>VLOOKUP(M19,Sheet1!W:X,2,FALSE)</f>
        <v>PASS</v>
      </c>
    </row>
    <row r="20" spans="1:18" x14ac:dyDescent="0.25">
      <c r="A20" t="s">
        <v>261</v>
      </c>
      <c r="B20" t="s">
        <v>177</v>
      </c>
      <c r="C20" t="s">
        <v>177</v>
      </c>
      <c r="D20" t="s">
        <v>581</v>
      </c>
      <c r="E20" t="s">
        <v>582</v>
      </c>
      <c r="F20" t="s">
        <v>583</v>
      </c>
      <c r="G20" t="s">
        <v>155</v>
      </c>
      <c r="H20" t="s">
        <v>156</v>
      </c>
      <c r="I20" t="s">
        <v>388</v>
      </c>
      <c r="J20" t="s">
        <v>584</v>
      </c>
      <c r="K20" t="s">
        <v>90</v>
      </c>
      <c r="L20" t="s">
        <v>183</v>
      </c>
      <c r="M20" t="s">
        <v>585</v>
      </c>
      <c r="N20">
        <v>99.267112161599997</v>
      </c>
      <c r="O20" t="s">
        <v>185</v>
      </c>
      <c r="R20" t="str">
        <f>VLOOKUP(M20,Sheet1!W:X,2,FALSE)</f>
        <v>Pass with Condition</v>
      </c>
    </row>
    <row r="21" spans="1:18" x14ac:dyDescent="0.25">
      <c r="A21" t="s">
        <v>261</v>
      </c>
      <c r="B21" t="s">
        <v>177</v>
      </c>
      <c r="C21" t="s">
        <v>177</v>
      </c>
      <c r="D21" t="s">
        <v>581</v>
      </c>
      <c r="E21" t="s">
        <v>582</v>
      </c>
      <c r="F21" t="s">
        <v>583</v>
      </c>
      <c r="G21" t="s">
        <v>116</v>
      </c>
      <c r="H21" t="s">
        <v>310</v>
      </c>
      <c r="I21" t="s">
        <v>311</v>
      </c>
      <c r="J21" t="s">
        <v>584</v>
      </c>
      <c r="K21" t="s">
        <v>90</v>
      </c>
      <c r="L21" t="s">
        <v>183</v>
      </c>
      <c r="M21" t="s">
        <v>586</v>
      </c>
      <c r="N21">
        <v>99.999819007699998</v>
      </c>
      <c r="O21" t="s">
        <v>185</v>
      </c>
      <c r="R21" t="str">
        <f>VLOOKUP(M21,Sheet1!W:X,2,FALSE)</f>
        <v>PASS</v>
      </c>
    </row>
    <row r="22" spans="1:18" x14ac:dyDescent="0.25">
      <c r="A22" t="s">
        <v>261</v>
      </c>
      <c r="B22" t="s">
        <v>177</v>
      </c>
      <c r="C22" t="s">
        <v>177</v>
      </c>
      <c r="D22" t="s">
        <v>581</v>
      </c>
      <c r="E22" t="s">
        <v>582</v>
      </c>
      <c r="F22" t="s">
        <v>583</v>
      </c>
      <c r="G22" t="s">
        <v>155</v>
      </c>
      <c r="H22" t="s">
        <v>156</v>
      </c>
      <c r="I22" t="s">
        <v>388</v>
      </c>
      <c r="J22" t="s">
        <v>584</v>
      </c>
      <c r="K22" t="s">
        <v>216</v>
      </c>
      <c r="L22" t="s">
        <v>183</v>
      </c>
      <c r="M22" t="s">
        <v>587</v>
      </c>
      <c r="N22">
        <v>99.998158545699994</v>
      </c>
      <c r="O22" t="s">
        <v>185</v>
      </c>
      <c r="R22" t="str">
        <f>VLOOKUP(M22,Sheet1!W:X,2,FALSE)</f>
        <v>PASS</v>
      </c>
    </row>
    <row r="23" spans="1:18" x14ac:dyDescent="0.25">
      <c r="A23" t="s">
        <v>261</v>
      </c>
      <c r="B23" t="s">
        <v>177</v>
      </c>
      <c r="C23" t="s">
        <v>177</v>
      </c>
      <c r="D23" t="s">
        <v>581</v>
      </c>
      <c r="E23" t="s">
        <v>582</v>
      </c>
      <c r="F23" t="s">
        <v>583</v>
      </c>
      <c r="G23" t="s">
        <v>116</v>
      </c>
      <c r="H23" t="s">
        <v>310</v>
      </c>
      <c r="I23" t="s">
        <v>311</v>
      </c>
      <c r="J23" t="s">
        <v>584</v>
      </c>
      <c r="K23" t="s">
        <v>216</v>
      </c>
      <c r="L23" t="s">
        <v>183</v>
      </c>
      <c r="M23" t="s">
        <v>588</v>
      </c>
      <c r="N23">
        <v>99.9998986441</v>
      </c>
      <c r="O23" t="s">
        <v>185</v>
      </c>
      <c r="R23" t="str">
        <f>VLOOKUP(M23,Sheet1!W:X,2,FALSE)</f>
        <v>PASS</v>
      </c>
    </row>
    <row r="24" spans="1:18" x14ac:dyDescent="0.25">
      <c r="A24" t="s">
        <v>261</v>
      </c>
      <c r="B24" t="s">
        <v>36</v>
      </c>
      <c r="C24" t="s">
        <v>36</v>
      </c>
      <c r="D24" t="s">
        <v>581</v>
      </c>
      <c r="E24" t="s">
        <v>582</v>
      </c>
      <c r="F24" t="s">
        <v>583</v>
      </c>
      <c r="G24" t="s">
        <v>306</v>
      </c>
      <c r="H24" t="s">
        <v>306</v>
      </c>
      <c r="I24" t="s">
        <v>307</v>
      </c>
      <c r="J24" t="s">
        <v>678</v>
      </c>
      <c r="K24" t="s">
        <v>90</v>
      </c>
      <c r="L24" s="1"/>
      <c r="M24" t="s">
        <v>679</v>
      </c>
      <c r="N24">
        <v>100</v>
      </c>
      <c r="O24" t="s">
        <v>36</v>
      </c>
      <c r="P24" t="s">
        <v>146</v>
      </c>
      <c r="Q24" t="s">
        <v>680</v>
      </c>
      <c r="R24" t="str">
        <f>VLOOKUP(M24,Sheet1!W:X,2,FALSE)</f>
        <v>Pass with Condition</v>
      </c>
    </row>
    <row r="25" spans="1:18" x14ac:dyDescent="0.25">
      <c r="A25" t="s">
        <v>261</v>
      </c>
      <c r="B25" t="s">
        <v>36</v>
      </c>
      <c r="C25" t="s">
        <v>36</v>
      </c>
      <c r="D25" t="s">
        <v>581</v>
      </c>
      <c r="E25" t="s">
        <v>582</v>
      </c>
      <c r="F25" t="s">
        <v>583</v>
      </c>
      <c r="G25" t="s">
        <v>681</v>
      </c>
      <c r="H25" t="s">
        <v>681</v>
      </c>
      <c r="I25" t="s">
        <v>682</v>
      </c>
      <c r="J25" t="s">
        <v>584</v>
      </c>
      <c r="K25" t="s">
        <v>90</v>
      </c>
      <c r="L25" s="1"/>
      <c r="M25" t="s">
        <v>683</v>
      </c>
      <c r="N25">
        <v>100</v>
      </c>
      <c r="O25" t="s">
        <v>36</v>
      </c>
      <c r="R25" t="str">
        <f>VLOOKUP(M25,Sheet1!W:X,2,FALSE)</f>
        <v>Pass with Condition</v>
      </c>
    </row>
    <row r="26" spans="1:18" x14ac:dyDescent="0.25">
      <c r="A26" t="s">
        <v>261</v>
      </c>
      <c r="B26" t="s">
        <v>36</v>
      </c>
      <c r="C26" t="s">
        <v>36</v>
      </c>
      <c r="D26" t="s">
        <v>581</v>
      </c>
      <c r="E26" t="s">
        <v>582</v>
      </c>
      <c r="F26" t="s">
        <v>583</v>
      </c>
      <c r="G26" t="s">
        <v>681</v>
      </c>
      <c r="H26" t="s">
        <v>681</v>
      </c>
      <c r="I26" t="s">
        <v>684</v>
      </c>
      <c r="J26" t="s">
        <v>584</v>
      </c>
      <c r="K26" t="s">
        <v>90</v>
      </c>
      <c r="L26" s="1"/>
      <c r="M26" t="s">
        <v>685</v>
      </c>
      <c r="N26">
        <v>100</v>
      </c>
      <c r="O26" t="s">
        <v>36</v>
      </c>
      <c r="R26" t="str">
        <f>VLOOKUP(M26,Sheet1!W:X,2,FALSE)</f>
        <v>Pass with Condition</v>
      </c>
    </row>
    <row r="27" spans="1:18" x14ac:dyDescent="0.25">
      <c r="A27" t="s">
        <v>261</v>
      </c>
      <c r="B27" t="s">
        <v>36</v>
      </c>
      <c r="C27" t="s">
        <v>36</v>
      </c>
      <c r="D27" t="s">
        <v>581</v>
      </c>
      <c r="E27" t="s">
        <v>582</v>
      </c>
      <c r="F27" t="s">
        <v>583</v>
      </c>
      <c r="G27" t="s">
        <v>681</v>
      </c>
      <c r="H27" t="s">
        <v>681</v>
      </c>
      <c r="I27" t="s">
        <v>686</v>
      </c>
      <c r="J27" t="s">
        <v>584</v>
      </c>
      <c r="K27" t="s">
        <v>90</v>
      </c>
      <c r="L27" s="1"/>
      <c r="M27" t="s">
        <v>687</v>
      </c>
      <c r="N27">
        <v>100</v>
      </c>
      <c r="O27" t="s">
        <v>36</v>
      </c>
      <c r="R27" t="str">
        <f>VLOOKUP(M27,Sheet1!W:X,2,FALSE)</f>
        <v>Pass with Condition</v>
      </c>
    </row>
    <row r="28" spans="1:18" x14ac:dyDescent="0.25">
      <c r="A28" t="s">
        <v>261</v>
      </c>
      <c r="B28" t="s">
        <v>36</v>
      </c>
      <c r="C28" t="s">
        <v>36</v>
      </c>
      <c r="D28" t="s">
        <v>581</v>
      </c>
      <c r="E28" t="s">
        <v>582</v>
      </c>
      <c r="F28" t="s">
        <v>583</v>
      </c>
      <c r="G28" t="s">
        <v>116</v>
      </c>
      <c r="H28" t="s">
        <v>364</v>
      </c>
      <c r="I28" t="s">
        <v>688</v>
      </c>
      <c r="J28" t="s">
        <v>584</v>
      </c>
      <c r="K28" t="s">
        <v>90</v>
      </c>
      <c r="L28" s="1"/>
      <c r="M28" t="s">
        <v>689</v>
      </c>
      <c r="N28">
        <v>100</v>
      </c>
      <c r="O28" t="s">
        <v>36</v>
      </c>
      <c r="R28" t="str">
        <f>VLOOKUP(M28,Sheet1!W:X,2,FALSE)</f>
        <v>Pass with Condition</v>
      </c>
    </row>
    <row r="29" spans="1:18" x14ac:dyDescent="0.25">
      <c r="A29" t="s">
        <v>261</v>
      </c>
      <c r="B29" t="s">
        <v>36</v>
      </c>
      <c r="C29" t="s">
        <v>36</v>
      </c>
      <c r="D29" t="s">
        <v>581</v>
      </c>
      <c r="E29" t="s">
        <v>582</v>
      </c>
      <c r="F29" t="s">
        <v>583</v>
      </c>
      <c r="G29" t="s">
        <v>276</v>
      </c>
      <c r="H29" t="s">
        <v>277</v>
      </c>
      <c r="I29" t="s">
        <v>307</v>
      </c>
      <c r="J29" t="s">
        <v>678</v>
      </c>
      <c r="K29" t="s">
        <v>90</v>
      </c>
      <c r="L29" s="1"/>
      <c r="M29" t="s">
        <v>690</v>
      </c>
      <c r="N29">
        <v>100</v>
      </c>
      <c r="O29" t="s">
        <v>36</v>
      </c>
      <c r="R29" t="str">
        <f>VLOOKUP(M29,Sheet1!W:X,2,FALSE)</f>
        <v>Pass with Condition</v>
      </c>
    </row>
    <row r="30" spans="1:18" x14ac:dyDescent="0.25">
      <c r="A30" t="s">
        <v>261</v>
      </c>
      <c r="B30" t="s">
        <v>36</v>
      </c>
      <c r="C30" t="s">
        <v>36</v>
      </c>
      <c r="D30" t="s">
        <v>581</v>
      </c>
      <c r="E30" t="s">
        <v>582</v>
      </c>
      <c r="F30" t="s">
        <v>583</v>
      </c>
      <c r="G30" t="s">
        <v>265</v>
      </c>
      <c r="H30" t="s">
        <v>266</v>
      </c>
      <c r="I30" t="s">
        <v>319</v>
      </c>
      <c r="J30" t="s">
        <v>584</v>
      </c>
      <c r="K30" t="s">
        <v>90</v>
      </c>
      <c r="L30" s="1"/>
      <c r="M30" t="s">
        <v>691</v>
      </c>
      <c r="N30">
        <v>100</v>
      </c>
      <c r="O30" t="s">
        <v>36</v>
      </c>
      <c r="R30" t="str">
        <f>VLOOKUP(M30,Sheet1!W:X,2,FALSE)</f>
        <v>Pass with Condition</v>
      </c>
    </row>
    <row r="31" spans="1:18" x14ac:dyDescent="0.25">
      <c r="A31" t="s">
        <v>261</v>
      </c>
      <c r="B31" t="s">
        <v>36</v>
      </c>
      <c r="C31" t="s">
        <v>36</v>
      </c>
      <c r="D31" t="s">
        <v>581</v>
      </c>
      <c r="E31" t="s">
        <v>582</v>
      </c>
      <c r="F31" t="s">
        <v>583</v>
      </c>
      <c r="G31" t="s">
        <v>265</v>
      </c>
      <c r="H31" t="s">
        <v>266</v>
      </c>
      <c r="I31" t="s">
        <v>322</v>
      </c>
      <c r="J31" t="s">
        <v>584</v>
      </c>
      <c r="K31" t="s">
        <v>90</v>
      </c>
      <c r="L31" s="1"/>
      <c r="M31" t="s">
        <v>692</v>
      </c>
      <c r="N31">
        <v>100</v>
      </c>
      <c r="O31" t="s">
        <v>36</v>
      </c>
      <c r="R31" t="str">
        <f>VLOOKUP(M31,Sheet1!W:X,2,FALSE)</f>
        <v>Pass with Condition</v>
      </c>
    </row>
    <row r="32" spans="1:18" x14ac:dyDescent="0.25">
      <c r="A32" t="s">
        <v>261</v>
      </c>
      <c r="B32" t="s">
        <v>36</v>
      </c>
      <c r="C32" t="s">
        <v>36</v>
      </c>
      <c r="D32" t="s">
        <v>581</v>
      </c>
      <c r="E32" t="s">
        <v>582</v>
      </c>
      <c r="F32" t="s">
        <v>583</v>
      </c>
      <c r="G32" t="s">
        <v>306</v>
      </c>
      <c r="H32" t="s">
        <v>306</v>
      </c>
      <c r="I32" t="s">
        <v>307</v>
      </c>
      <c r="J32" t="s">
        <v>678</v>
      </c>
      <c r="K32" t="s">
        <v>216</v>
      </c>
      <c r="L32" s="1"/>
      <c r="M32" t="s">
        <v>693</v>
      </c>
      <c r="N32">
        <v>100</v>
      </c>
      <c r="O32" t="s">
        <v>36</v>
      </c>
      <c r="R32" t="str">
        <f>VLOOKUP(M32,Sheet1!W:X,2,FALSE)</f>
        <v>Pass with Condition</v>
      </c>
    </row>
    <row r="33" spans="1:18" x14ac:dyDescent="0.25">
      <c r="A33" t="s">
        <v>261</v>
      </c>
      <c r="B33" t="s">
        <v>36</v>
      </c>
      <c r="C33" t="s">
        <v>36</v>
      </c>
      <c r="D33" t="s">
        <v>581</v>
      </c>
      <c r="E33" t="s">
        <v>582</v>
      </c>
      <c r="F33" t="s">
        <v>583</v>
      </c>
      <c r="G33" t="s">
        <v>116</v>
      </c>
      <c r="H33" t="s">
        <v>364</v>
      </c>
      <c r="I33" t="s">
        <v>688</v>
      </c>
      <c r="J33" t="s">
        <v>584</v>
      </c>
      <c r="K33" t="s">
        <v>216</v>
      </c>
      <c r="L33" s="1"/>
      <c r="M33" t="s">
        <v>694</v>
      </c>
      <c r="N33">
        <v>100</v>
      </c>
      <c r="O33" t="s">
        <v>36</v>
      </c>
      <c r="R33" t="str">
        <f>VLOOKUP(M33,Sheet1!W:X,2,FALSE)</f>
        <v>PASS</v>
      </c>
    </row>
    <row r="34" spans="1:18" x14ac:dyDescent="0.25">
      <c r="A34" t="s">
        <v>261</v>
      </c>
      <c r="B34" t="s">
        <v>36</v>
      </c>
      <c r="C34" t="s">
        <v>36</v>
      </c>
      <c r="D34" t="s">
        <v>581</v>
      </c>
      <c r="E34" t="s">
        <v>582</v>
      </c>
      <c r="F34" t="s">
        <v>583</v>
      </c>
      <c r="G34" t="s">
        <v>276</v>
      </c>
      <c r="H34" t="s">
        <v>277</v>
      </c>
      <c r="I34" t="s">
        <v>307</v>
      </c>
      <c r="J34" t="s">
        <v>678</v>
      </c>
      <c r="K34" t="s">
        <v>216</v>
      </c>
      <c r="L34" s="1"/>
      <c r="M34" t="s">
        <v>695</v>
      </c>
      <c r="N34">
        <v>100</v>
      </c>
      <c r="O34" t="s">
        <v>36</v>
      </c>
      <c r="R34" t="str">
        <f>VLOOKUP(M34,Sheet1!W:X,2,FALSE)</f>
        <v>PASS</v>
      </c>
    </row>
    <row r="35" spans="1:18" x14ac:dyDescent="0.25">
      <c r="A35" t="s">
        <v>261</v>
      </c>
      <c r="B35" t="s">
        <v>36</v>
      </c>
      <c r="C35" t="s">
        <v>36</v>
      </c>
      <c r="D35" t="s">
        <v>581</v>
      </c>
      <c r="E35" t="s">
        <v>582</v>
      </c>
      <c r="F35" t="s">
        <v>583</v>
      </c>
      <c r="G35" t="s">
        <v>265</v>
      </c>
      <c r="H35" t="s">
        <v>266</v>
      </c>
      <c r="I35" t="s">
        <v>319</v>
      </c>
      <c r="J35" t="s">
        <v>584</v>
      </c>
      <c r="K35" t="s">
        <v>216</v>
      </c>
      <c r="L35" s="1"/>
      <c r="M35" t="s">
        <v>696</v>
      </c>
      <c r="N35">
        <v>100</v>
      </c>
      <c r="O35" t="s">
        <v>36</v>
      </c>
      <c r="R35" t="str">
        <f>VLOOKUP(M35,Sheet1!W:X,2,FALSE)</f>
        <v>PASS</v>
      </c>
    </row>
    <row r="36" spans="1:18" x14ac:dyDescent="0.25">
      <c r="A36" t="s">
        <v>261</v>
      </c>
      <c r="B36" t="s">
        <v>36</v>
      </c>
      <c r="C36" t="s">
        <v>36</v>
      </c>
      <c r="D36" t="s">
        <v>581</v>
      </c>
      <c r="E36" t="s">
        <v>582</v>
      </c>
      <c r="F36" t="s">
        <v>583</v>
      </c>
      <c r="G36" t="s">
        <v>265</v>
      </c>
      <c r="H36" t="s">
        <v>266</v>
      </c>
      <c r="I36" t="s">
        <v>322</v>
      </c>
      <c r="J36" t="s">
        <v>584</v>
      </c>
      <c r="K36" t="s">
        <v>216</v>
      </c>
      <c r="L36" s="1"/>
      <c r="M36" t="s">
        <v>697</v>
      </c>
      <c r="N36">
        <v>100</v>
      </c>
      <c r="O36" t="s">
        <v>36</v>
      </c>
      <c r="R36" t="str">
        <f>VLOOKUP(M36,Sheet1!W:X,2,FALSE)</f>
        <v>PASS</v>
      </c>
    </row>
    <row r="37" spans="1:18" x14ac:dyDescent="0.25">
      <c r="A37" t="s">
        <v>261</v>
      </c>
      <c r="B37" t="s">
        <v>21</v>
      </c>
      <c r="C37" t="s">
        <v>21</v>
      </c>
      <c r="D37" t="s">
        <v>282</v>
      </c>
      <c r="E37" t="s">
        <v>283</v>
      </c>
      <c r="F37" t="s">
        <v>284</v>
      </c>
      <c r="G37" t="s">
        <v>40</v>
      </c>
      <c r="H37" t="s">
        <v>41</v>
      </c>
      <c r="I37" t="s">
        <v>285</v>
      </c>
      <c r="J37" t="s">
        <v>286</v>
      </c>
      <c r="K37" t="s">
        <v>90</v>
      </c>
      <c r="M37" t="s">
        <v>287</v>
      </c>
      <c r="P37" t="s">
        <v>21</v>
      </c>
      <c r="R37" t="str">
        <f>VLOOKUP(M37,Sheet1!W:X,2,FALSE)</f>
        <v>FIXED</v>
      </c>
    </row>
    <row r="38" spans="1:18" x14ac:dyDescent="0.25">
      <c r="A38" t="s">
        <v>261</v>
      </c>
      <c r="B38" t="s">
        <v>21</v>
      </c>
      <c r="C38" t="s">
        <v>21</v>
      </c>
      <c r="D38" t="s">
        <v>282</v>
      </c>
      <c r="E38" t="s">
        <v>288</v>
      </c>
      <c r="F38" t="s">
        <v>289</v>
      </c>
      <c r="G38" t="s">
        <v>276</v>
      </c>
      <c r="H38" t="s">
        <v>277</v>
      </c>
      <c r="I38" t="s">
        <v>290</v>
      </c>
      <c r="J38" t="s">
        <v>291</v>
      </c>
      <c r="K38" t="s">
        <v>90</v>
      </c>
      <c r="M38" t="s">
        <v>292</v>
      </c>
      <c r="P38" t="s">
        <v>21</v>
      </c>
      <c r="R38" t="str">
        <f>VLOOKUP(M38,Sheet1!W:X,2,FALSE)</f>
        <v>FIXED</v>
      </c>
    </row>
    <row r="39" spans="1:18" x14ac:dyDescent="0.25">
      <c r="A39" t="s">
        <v>261</v>
      </c>
      <c r="B39" t="s">
        <v>21</v>
      </c>
      <c r="C39" t="s">
        <v>21</v>
      </c>
      <c r="D39" t="s">
        <v>282</v>
      </c>
      <c r="E39" t="s">
        <v>293</v>
      </c>
      <c r="F39" t="s">
        <v>294</v>
      </c>
      <c r="G39" t="s">
        <v>97</v>
      </c>
      <c r="H39" t="s">
        <v>98</v>
      </c>
      <c r="I39" t="s">
        <v>295</v>
      </c>
      <c r="J39" t="s">
        <v>296</v>
      </c>
      <c r="K39" t="s">
        <v>90</v>
      </c>
      <c r="M39" t="s">
        <v>297</v>
      </c>
      <c r="P39" t="s">
        <v>21</v>
      </c>
      <c r="R39" t="str">
        <f>VLOOKUP(M39,Sheet1!W:X,2,FALSE)</f>
        <v>FIXED</v>
      </c>
    </row>
    <row r="40" spans="1:18" x14ac:dyDescent="0.25">
      <c r="A40" t="s">
        <v>261</v>
      </c>
      <c r="B40" t="s">
        <v>21</v>
      </c>
      <c r="C40" t="s">
        <v>21</v>
      </c>
      <c r="D40" t="s">
        <v>282</v>
      </c>
      <c r="E40" t="s">
        <v>293</v>
      </c>
      <c r="F40" t="s">
        <v>294</v>
      </c>
      <c r="G40" t="s">
        <v>298</v>
      </c>
      <c r="H40" t="s">
        <v>140</v>
      </c>
      <c r="I40" t="s">
        <v>299</v>
      </c>
      <c r="J40" t="s">
        <v>300</v>
      </c>
      <c r="K40" t="s">
        <v>90</v>
      </c>
      <c r="M40" t="s">
        <v>301</v>
      </c>
      <c r="P40" t="s">
        <v>21</v>
      </c>
      <c r="R40" t="str">
        <f>VLOOKUP(M40,Sheet1!W:X,2,FALSE)</f>
        <v>FIXED</v>
      </c>
    </row>
    <row r="41" spans="1:18" x14ac:dyDescent="0.25">
      <c r="A41" t="s">
        <v>261</v>
      </c>
      <c r="B41" t="s">
        <v>21</v>
      </c>
      <c r="C41" t="s">
        <v>21</v>
      </c>
      <c r="D41" t="s">
        <v>282</v>
      </c>
      <c r="E41" t="s">
        <v>293</v>
      </c>
      <c r="F41" t="s">
        <v>294</v>
      </c>
      <c r="G41" t="s">
        <v>302</v>
      </c>
      <c r="H41" t="s">
        <v>303</v>
      </c>
      <c r="I41" t="s">
        <v>303</v>
      </c>
      <c r="J41" t="s">
        <v>304</v>
      </c>
      <c r="K41" t="s">
        <v>90</v>
      </c>
      <c r="M41" t="s">
        <v>305</v>
      </c>
      <c r="P41" t="s">
        <v>21</v>
      </c>
      <c r="R41" t="str">
        <f>VLOOKUP(M41,Sheet1!W:X,2,FALSE)</f>
        <v>FIXED</v>
      </c>
    </row>
    <row r="42" spans="1:18" x14ac:dyDescent="0.25">
      <c r="A42" t="s">
        <v>261</v>
      </c>
      <c r="B42" t="s">
        <v>21</v>
      </c>
      <c r="C42" t="s">
        <v>21</v>
      </c>
      <c r="D42" t="s">
        <v>282</v>
      </c>
      <c r="E42" t="s">
        <v>293</v>
      </c>
      <c r="F42" t="s">
        <v>294</v>
      </c>
      <c r="G42" t="s">
        <v>306</v>
      </c>
      <c r="H42" t="s">
        <v>306</v>
      </c>
      <c r="I42" t="s">
        <v>307</v>
      </c>
      <c r="J42" t="s">
        <v>291</v>
      </c>
      <c r="K42" t="s">
        <v>90</v>
      </c>
      <c r="M42" t="s">
        <v>308</v>
      </c>
      <c r="P42" t="s">
        <v>21</v>
      </c>
      <c r="R42" t="str">
        <f>VLOOKUP(M42,Sheet1!W:X,2,FALSE)</f>
        <v>FIXED</v>
      </c>
    </row>
    <row r="43" spans="1:18" x14ac:dyDescent="0.25">
      <c r="A43" t="s">
        <v>261</v>
      </c>
      <c r="B43" t="s">
        <v>21</v>
      </c>
      <c r="C43" t="s">
        <v>21</v>
      </c>
      <c r="D43" t="s">
        <v>282</v>
      </c>
      <c r="E43" t="s">
        <v>293</v>
      </c>
      <c r="F43" t="s">
        <v>294</v>
      </c>
      <c r="G43" t="s">
        <v>155</v>
      </c>
      <c r="H43" t="s">
        <v>156</v>
      </c>
      <c r="I43" t="s">
        <v>296</v>
      </c>
      <c r="J43" t="s">
        <v>286</v>
      </c>
      <c r="K43" t="s">
        <v>90</v>
      </c>
      <c r="M43" t="s">
        <v>309</v>
      </c>
      <c r="P43" t="s">
        <v>21</v>
      </c>
      <c r="R43" t="str">
        <f>VLOOKUP(M43,Sheet1!W:X,2,FALSE)</f>
        <v>FIXED</v>
      </c>
    </row>
    <row r="44" spans="1:18" x14ac:dyDescent="0.25">
      <c r="A44" t="s">
        <v>261</v>
      </c>
      <c r="B44" t="s">
        <v>21</v>
      </c>
      <c r="C44" t="s">
        <v>21</v>
      </c>
      <c r="D44" t="s">
        <v>282</v>
      </c>
      <c r="E44" t="s">
        <v>293</v>
      </c>
      <c r="F44" t="s">
        <v>294</v>
      </c>
      <c r="G44" t="s">
        <v>116</v>
      </c>
      <c r="H44" t="s">
        <v>310</v>
      </c>
      <c r="I44" t="s">
        <v>311</v>
      </c>
      <c r="J44" t="s">
        <v>286</v>
      </c>
      <c r="K44" t="s">
        <v>90</v>
      </c>
      <c r="M44" t="s">
        <v>312</v>
      </c>
      <c r="P44" t="s">
        <v>21</v>
      </c>
      <c r="R44" t="str">
        <f>VLOOKUP(M44,Sheet1!W:X,2,FALSE)</f>
        <v>FIXED</v>
      </c>
    </row>
    <row r="45" spans="1:18" x14ac:dyDescent="0.25">
      <c r="A45" t="s">
        <v>261</v>
      </c>
      <c r="B45" t="s">
        <v>21</v>
      </c>
      <c r="C45" t="s">
        <v>21</v>
      </c>
      <c r="D45" t="s">
        <v>282</v>
      </c>
      <c r="E45" t="s">
        <v>293</v>
      </c>
      <c r="F45" t="s">
        <v>294</v>
      </c>
      <c r="G45" t="s">
        <v>116</v>
      </c>
      <c r="H45" t="s">
        <v>313</v>
      </c>
      <c r="I45" t="s">
        <v>314</v>
      </c>
      <c r="J45" t="s">
        <v>286</v>
      </c>
      <c r="K45" t="s">
        <v>90</v>
      </c>
      <c r="M45" t="s">
        <v>315</v>
      </c>
      <c r="P45" t="s">
        <v>21</v>
      </c>
      <c r="R45" t="str">
        <f>VLOOKUP(M45,Sheet1!W:X,2,FALSE)</f>
        <v>FIXED</v>
      </c>
    </row>
    <row r="46" spans="1:18" x14ac:dyDescent="0.25">
      <c r="A46" t="s">
        <v>261</v>
      </c>
      <c r="B46" t="s">
        <v>21</v>
      </c>
      <c r="C46" t="s">
        <v>21</v>
      </c>
      <c r="D46" t="s">
        <v>282</v>
      </c>
      <c r="E46" t="s">
        <v>293</v>
      </c>
      <c r="F46" t="s">
        <v>294</v>
      </c>
      <c r="G46" t="s">
        <v>40</v>
      </c>
      <c r="H46" t="s">
        <v>41</v>
      </c>
      <c r="I46" t="s">
        <v>316</v>
      </c>
      <c r="J46" t="s">
        <v>286</v>
      </c>
      <c r="K46" t="s">
        <v>90</v>
      </c>
      <c r="M46" t="s">
        <v>317</v>
      </c>
      <c r="P46" t="s">
        <v>21</v>
      </c>
      <c r="R46" t="str">
        <f>VLOOKUP(M46,Sheet1!W:X,2,FALSE)</f>
        <v>FIXED</v>
      </c>
    </row>
    <row r="47" spans="1:18" x14ac:dyDescent="0.25">
      <c r="A47" t="s">
        <v>261</v>
      </c>
      <c r="B47" t="s">
        <v>21</v>
      </c>
      <c r="C47" t="s">
        <v>21</v>
      </c>
      <c r="D47" t="s">
        <v>282</v>
      </c>
      <c r="E47" t="s">
        <v>293</v>
      </c>
      <c r="F47" t="s">
        <v>294</v>
      </c>
      <c r="G47" t="s">
        <v>276</v>
      </c>
      <c r="H47" t="s">
        <v>277</v>
      </c>
      <c r="I47" t="s">
        <v>307</v>
      </c>
      <c r="J47" t="s">
        <v>291</v>
      </c>
      <c r="K47" t="s">
        <v>90</v>
      </c>
      <c r="M47" t="s">
        <v>318</v>
      </c>
      <c r="P47" t="s">
        <v>21</v>
      </c>
      <c r="R47" t="str">
        <f>VLOOKUP(M47,Sheet1!W:X,2,FALSE)</f>
        <v>FIXED</v>
      </c>
    </row>
    <row r="48" spans="1:18" x14ac:dyDescent="0.25">
      <c r="A48" t="s">
        <v>261</v>
      </c>
      <c r="B48" t="s">
        <v>21</v>
      </c>
      <c r="C48" t="s">
        <v>21</v>
      </c>
      <c r="D48" t="s">
        <v>282</v>
      </c>
      <c r="E48" t="s">
        <v>293</v>
      </c>
      <c r="F48" t="s">
        <v>294</v>
      </c>
      <c r="G48" t="s">
        <v>265</v>
      </c>
      <c r="H48" t="s">
        <v>266</v>
      </c>
      <c r="I48" t="s">
        <v>319</v>
      </c>
      <c r="J48" t="s">
        <v>320</v>
      </c>
      <c r="K48" t="s">
        <v>90</v>
      </c>
      <c r="M48" t="s">
        <v>321</v>
      </c>
      <c r="P48" t="s">
        <v>21</v>
      </c>
      <c r="R48" t="str">
        <f>VLOOKUP(M48,Sheet1!W:X,2,FALSE)</f>
        <v>FIXED</v>
      </c>
    </row>
    <row r="49" spans="1:18" x14ac:dyDescent="0.25">
      <c r="A49" t="s">
        <v>261</v>
      </c>
      <c r="B49" t="s">
        <v>21</v>
      </c>
      <c r="C49" t="s">
        <v>21</v>
      </c>
      <c r="D49" t="s">
        <v>282</v>
      </c>
      <c r="E49" t="s">
        <v>293</v>
      </c>
      <c r="F49" t="s">
        <v>294</v>
      </c>
      <c r="G49" t="s">
        <v>265</v>
      </c>
      <c r="H49" t="s">
        <v>266</v>
      </c>
      <c r="I49" t="s">
        <v>322</v>
      </c>
      <c r="J49" t="s">
        <v>320</v>
      </c>
      <c r="K49" t="s">
        <v>90</v>
      </c>
      <c r="M49" t="s">
        <v>323</v>
      </c>
      <c r="P49" t="s">
        <v>21</v>
      </c>
      <c r="R49" t="str">
        <f>VLOOKUP(M49,Sheet1!W:X,2,FALSE)</f>
        <v>FIXED</v>
      </c>
    </row>
    <row r="50" spans="1:18" x14ac:dyDescent="0.25">
      <c r="A50" t="s">
        <v>261</v>
      </c>
      <c r="B50" t="s">
        <v>21</v>
      </c>
      <c r="C50" t="s">
        <v>21</v>
      </c>
      <c r="D50" t="s">
        <v>282</v>
      </c>
      <c r="E50" t="s">
        <v>283</v>
      </c>
      <c r="F50" t="s">
        <v>284</v>
      </c>
      <c r="G50" t="s">
        <v>40</v>
      </c>
      <c r="H50" t="s">
        <v>41</v>
      </c>
      <c r="I50" t="s">
        <v>285</v>
      </c>
      <c r="J50" t="s">
        <v>286</v>
      </c>
      <c r="K50" t="s">
        <v>29</v>
      </c>
      <c r="M50" t="s">
        <v>324</v>
      </c>
      <c r="P50" t="s">
        <v>21</v>
      </c>
      <c r="R50" t="str">
        <f>VLOOKUP(M50,Sheet1!W:X,2,FALSE)</f>
        <v>NOT PASS</v>
      </c>
    </row>
    <row r="51" spans="1:18" x14ac:dyDescent="0.25">
      <c r="A51" t="s">
        <v>261</v>
      </c>
      <c r="B51" t="s">
        <v>21</v>
      </c>
      <c r="C51" t="s">
        <v>21</v>
      </c>
      <c r="D51" t="s">
        <v>282</v>
      </c>
      <c r="E51" t="s">
        <v>288</v>
      </c>
      <c r="F51" t="s">
        <v>289</v>
      </c>
      <c r="G51" t="s">
        <v>276</v>
      </c>
      <c r="H51" t="s">
        <v>277</v>
      </c>
      <c r="I51" t="s">
        <v>290</v>
      </c>
      <c r="J51" t="s">
        <v>291</v>
      </c>
      <c r="K51" t="s">
        <v>29</v>
      </c>
      <c r="M51" t="s">
        <v>325</v>
      </c>
      <c r="P51" t="s">
        <v>21</v>
      </c>
      <c r="R51" t="str">
        <f>VLOOKUP(M51,Sheet1!W:X,2,FALSE)</f>
        <v>NOT PASS</v>
      </c>
    </row>
    <row r="52" spans="1:18" x14ac:dyDescent="0.25">
      <c r="A52" t="s">
        <v>261</v>
      </c>
      <c r="B52" t="s">
        <v>21</v>
      </c>
      <c r="C52" t="s">
        <v>21</v>
      </c>
      <c r="D52" t="s">
        <v>282</v>
      </c>
      <c r="E52" t="s">
        <v>293</v>
      </c>
      <c r="F52" t="s">
        <v>294</v>
      </c>
      <c r="G52" t="s">
        <v>97</v>
      </c>
      <c r="H52" t="s">
        <v>98</v>
      </c>
      <c r="I52" t="s">
        <v>295</v>
      </c>
      <c r="J52" t="s">
        <v>296</v>
      </c>
      <c r="K52" t="s">
        <v>29</v>
      </c>
      <c r="M52" t="s">
        <v>326</v>
      </c>
      <c r="P52" t="s">
        <v>21</v>
      </c>
      <c r="R52" t="str">
        <f>VLOOKUP(M52,Sheet1!W:X,2,FALSE)</f>
        <v>FIXED</v>
      </c>
    </row>
    <row r="53" spans="1:18" x14ac:dyDescent="0.25">
      <c r="A53" t="s">
        <v>261</v>
      </c>
      <c r="B53" t="s">
        <v>21</v>
      </c>
      <c r="C53" t="s">
        <v>21</v>
      </c>
      <c r="D53" t="s">
        <v>282</v>
      </c>
      <c r="E53" t="s">
        <v>293</v>
      </c>
      <c r="F53" t="s">
        <v>294</v>
      </c>
      <c r="G53" t="s">
        <v>298</v>
      </c>
      <c r="H53" t="s">
        <v>140</v>
      </c>
      <c r="I53" t="s">
        <v>299</v>
      </c>
      <c r="J53" t="s">
        <v>300</v>
      </c>
      <c r="K53" t="s">
        <v>29</v>
      </c>
      <c r="M53" t="s">
        <v>327</v>
      </c>
      <c r="P53" t="s">
        <v>21</v>
      </c>
      <c r="R53" t="str">
        <f>VLOOKUP(M53,Sheet1!W:X,2,FALSE)</f>
        <v>FIXED</v>
      </c>
    </row>
    <row r="54" spans="1:18" x14ac:dyDescent="0.25">
      <c r="A54" t="s">
        <v>261</v>
      </c>
      <c r="B54" t="s">
        <v>21</v>
      </c>
      <c r="C54" t="s">
        <v>21</v>
      </c>
      <c r="D54" t="s">
        <v>282</v>
      </c>
      <c r="E54" t="s">
        <v>293</v>
      </c>
      <c r="F54" t="s">
        <v>294</v>
      </c>
      <c r="G54" t="s">
        <v>302</v>
      </c>
      <c r="H54" t="s">
        <v>303</v>
      </c>
      <c r="I54" t="s">
        <v>303</v>
      </c>
      <c r="J54" t="s">
        <v>304</v>
      </c>
      <c r="K54" t="s">
        <v>29</v>
      </c>
      <c r="M54" t="s">
        <v>328</v>
      </c>
      <c r="P54" t="s">
        <v>21</v>
      </c>
      <c r="R54" t="str">
        <f>VLOOKUP(M54,Sheet1!W:X,2,FALSE)</f>
        <v>NOT PASS</v>
      </c>
    </row>
    <row r="55" spans="1:18" x14ac:dyDescent="0.25">
      <c r="A55" t="s">
        <v>261</v>
      </c>
      <c r="B55" t="s">
        <v>21</v>
      </c>
      <c r="C55" t="s">
        <v>21</v>
      </c>
      <c r="D55" t="s">
        <v>282</v>
      </c>
      <c r="E55" t="s">
        <v>293</v>
      </c>
      <c r="F55" t="s">
        <v>294</v>
      </c>
      <c r="G55" t="s">
        <v>306</v>
      </c>
      <c r="H55" t="s">
        <v>306</v>
      </c>
      <c r="I55" t="s">
        <v>307</v>
      </c>
      <c r="J55" t="s">
        <v>291</v>
      </c>
      <c r="K55" t="s">
        <v>29</v>
      </c>
      <c r="M55" t="s">
        <v>329</v>
      </c>
      <c r="P55" t="s">
        <v>21</v>
      </c>
      <c r="R55" t="str">
        <f>VLOOKUP(M55,Sheet1!W:X,2,FALSE)</f>
        <v>NOT PASS</v>
      </c>
    </row>
    <row r="56" spans="1:18" x14ac:dyDescent="0.25">
      <c r="A56" t="s">
        <v>261</v>
      </c>
      <c r="B56" t="s">
        <v>21</v>
      </c>
      <c r="C56" t="s">
        <v>21</v>
      </c>
      <c r="D56" t="s">
        <v>282</v>
      </c>
      <c r="E56" t="s">
        <v>293</v>
      </c>
      <c r="F56" t="s">
        <v>294</v>
      </c>
      <c r="G56" t="s">
        <v>155</v>
      </c>
      <c r="H56" t="s">
        <v>156</v>
      </c>
      <c r="I56" t="s">
        <v>296</v>
      </c>
      <c r="J56" t="s">
        <v>286</v>
      </c>
      <c r="K56" t="s">
        <v>29</v>
      </c>
      <c r="M56" t="s">
        <v>330</v>
      </c>
      <c r="P56" t="s">
        <v>21</v>
      </c>
      <c r="R56" t="str">
        <f>VLOOKUP(M56,Sheet1!W:X,2,FALSE)</f>
        <v>FIXED</v>
      </c>
    </row>
    <row r="57" spans="1:18" x14ac:dyDescent="0.25">
      <c r="A57" t="s">
        <v>261</v>
      </c>
      <c r="B57" t="s">
        <v>21</v>
      </c>
      <c r="C57" t="s">
        <v>21</v>
      </c>
      <c r="D57" t="s">
        <v>282</v>
      </c>
      <c r="E57" t="s">
        <v>293</v>
      </c>
      <c r="F57" t="s">
        <v>294</v>
      </c>
      <c r="G57" t="s">
        <v>116</v>
      </c>
      <c r="H57" t="s">
        <v>310</v>
      </c>
      <c r="I57" t="s">
        <v>311</v>
      </c>
      <c r="J57" t="s">
        <v>286</v>
      </c>
      <c r="K57" t="s">
        <v>29</v>
      </c>
      <c r="M57" t="s">
        <v>331</v>
      </c>
      <c r="P57" t="s">
        <v>21</v>
      </c>
      <c r="R57" t="str">
        <f>VLOOKUP(M57,Sheet1!W:X,2,FALSE)</f>
        <v>NOT PASS</v>
      </c>
    </row>
    <row r="58" spans="1:18" x14ac:dyDescent="0.25">
      <c r="A58" t="s">
        <v>261</v>
      </c>
      <c r="B58" t="s">
        <v>21</v>
      </c>
      <c r="C58" t="s">
        <v>21</v>
      </c>
      <c r="D58" t="s">
        <v>282</v>
      </c>
      <c r="E58" t="s">
        <v>293</v>
      </c>
      <c r="F58" t="s">
        <v>294</v>
      </c>
      <c r="G58" t="s">
        <v>116</v>
      </c>
      <c r="H58" t="s">
        <v>313</v>
      </c>
      <c r="I58" t="s">
        <v>314</v>
      </c>
      <c r="J58" t="s">
        <v>286</v>
      </c>
      <c r="K58" t="s">
        <v>29</v>
      </c>
      <c r="M58" t="s">
        <v>332</v>
      </c>
      <c r="P58" t="s">
        <v>21</v>
      </c>
      <c r="R58" t="str">
        <f>VLOOKUP(M58,Sheet1!W:X,2,FALSE)</f>
        <v>NOT PASS</v>
      </c>
    </row>
    <row r="59" spans="1:18" x14ac:dyDescent="0.25">
      <c r="A59" t="s">
        <v>261</v>
      </c>
      <c r="B59" t="s">
        <v>21</v>
      </c>
      <c r="C59" t="s">
        <v>21</v>
      </c>
      <c r="D59" t="s">
        <v>282</v>
      </c>
      <c r="E59" t="s">
        <v>293</v>
      </c>
      <c r="F59" t="s">
        <v>294</v>
      </c>
      <c r="G59" t="s">
        <v>40</v>
      </c>
      <c r="H59" t="s">
        <v>333</v>
      </c>
      <c r="I59" t="s">
        <v>334</v>
      </c>
      <c r="J59" t="s">
        <v>286</v>
      </c>
      <c r="K59" t="s">
        <v>29</v>
      </c>
      <c r="M59" t="s">
        <v>335</v>
      </c>
      <c r="P59" t="s">
        <v>21</v>
      </c>
      <c r="R59" t="str">
        <f>VLOOKUP(M59,Sheet1!W:X,2,FALSE)</f>
        <v>FIXED</v>
      </c>
    </row>
    <row r="60" spans="1:18" x14ac:dyDescent="0.25">
      <c r="A60" t="s">
        <v>261</v>
      </c>
      <c r="B60" t="s">
        <v>21</v>
      </c>
      <c r="C60" t="s">
        <v>21</v>
      </c>
      <c r="D60" t="s">
        <v>282</v>
      </c>
      <c r="E60" t="s">
        <v>293</v>
      </c>
      <c r="F60" t="s">
        <v>294</v>
      </c>
      <c r="G60" t="s">
        <v>40</v>
      </c>
      <c r="H60" t="s">
        <v>41</v>
      </c>
      <c r="I60" t="s">
        <v>316</v>
      </c>
      <c r="J60" t="s">
        <v>286</v>
      </c>
      <c r="K60" t="s">
        <v>29</v>
      </c>
      <c r="M60" t="s">
        <v>336</v>
      </c>
      <c r="P60" t="s">
        <v>21</v>
      </c>
      <c r="R60" t="str">
        <f>VLOOKUP(M60,Sheet1!W:X,2,FALSE)</f>
        <v>NOT PASS</v>
      </c>
    </row>
    <row r="61" spans="1:18" x14ac:dyDescent="0.25">
      <c r="A61" t="s">
        <v>261</v>
      </c>
      <c r="B61" t="s">
        <v>21</v>
      </c>
      <c r="C61" t="s">
        <v>21</v>
      </c>
      <c r="D61" t="s">
        <v>282</v>
      </c>
      <c r="E61" t="s">
        <v>293</v>
      </c>
      <c r="F61" t="s">
        <v>294</v>
      </c>
      <c r="G61" t="s">
        <v>40</v>
      </c>
      <c r="H61" t="s">
        <v>41</v>
      </c>
      <c r="I61" t="s">
        <v>42</v>
      </c>
      <c r="J61" t="s">
        <v>286</v>
      </c>
      <c r="K61" t="s">
        <v>29</v>
      </c>
      <c r="M61" t="s">
        <v>337</v>
      </c>
      <c r="P61" t="s">
        <v>21</v>
      </c>
      <c r="R61" t="str">
        <f>VLOOKUP(M61,Sheet1!W:X,2,FALSE)</f>
        <v>NOT PASS</v>
      </c>
    </row>
    <row r="62" spans="1:18" x14ac:dyDescent="0.25">
      <c r="A62" t="s">
        <v>261</v>
      </c>
      <c r="B62" t="s">
        <v>21</v>
      </c>
      <c r="C62" t="s">
        <v>21</v>
      </c>
      <c r="D62" t="s">
        <v>282</v>
      </c>
      <c r="E62" t="s">
        <v>293</v>
      </c>
      <c r="F62" t="s">
        <v>294</v>
      </c>
      <c r="G62" t="s">
        <v>40</v>
      </c>
      <c r="H62" t="s">
        <v>41</v>
      </c>
      <c r="I62" t="s">
        <v>338</v>
      </c>
      <c r="J62" t="s">
        <v>286</v>
      </c>
      <c r="K62" t="s">
        <v>29</v>
      </c>
      <c r="M62" t="s">
        <v>339</v>
      </c>
      <c r="P62" t="s">
        <v>21</v>
      </c>
      <c r="R62" t="str">
        <f>VLOOKUP(M62,Sheet1!W:X,2,FALSE)</f>
        <v>NOT PASS</v>
      </c>
    </row>
    <row r="63" spans="1:18" x14ac:dyDescent="0.25">
      <c r="A63" t="s">
        <v>261</v>
      </c>
      <c r="B63" t="s">
        <v>21</v>
      </c>
      <c r="C63" t="s">
        <v>21</v>
      </c>
      <c r="D63" t="s">
        <v>282</v>
      </c>
      <c r="E63" t="s">
        <v>293</v>
      </c>
      <c r="F63" t="s">
        <v>294</v>
      </c>
      <c r="G63" t="s">
        <v>40</v>
      </c>
      <c r="H63" t="s">
        <v>41</v>
      </c>
      <c r="I63" t="s">
        <v>340</v>
      </c>
      <c r="J63" t="s">
        <v>286</v>
      </c>
      <c r="K63" t="s">
        <v>29</v>
      </c>
      <c r="M63" t="s">
        <v>341</v>
      </c>
      <c r="P63" t="s">
        <v>21</v>
      </c>
      <c r="R63" t="str">
        <f>VLOOKUP(M63,Sheet1!W:X,2,FALSE)</f>
        <v>NOT PASS</v>
      </c>
    </row>
    <row r="64" spans="1:18" x14ac:dyDescent="0.25">
      <c r="A64" t="s">
        <v>261</v>
      </c>
      <c r="B64" t="s">
        <v>21</v>
      </c>
      <c r="C64" t="s">
        <v>21</v>
      </c>
      <c r="D64" t="s">
        <v>282</v>
      </c>
      <c r="E64" t="s">
        <v>293</v>
      </c>
      <c r="F64" t="s">
        <v>294</v>
      </c>
      <c r="G64" t="s">
        <v>40</v>
      </c>
      <c r="H64" t="s">
        <v>41</v>
      </c>
      <c r="I64" t="s">
        <v>342</v>
      </c>
      <c r="J64" t="s">
        <v>286</v>
      </c>
      <c r="K64" t="s">
        <v>29</v>
      </c>
      <c r="M64" t="s">
        <v>343</v>
      </c>
      <c r="P64" t="s">
        <v>21</v>
      </c>
      <c r="R64" t="str">
        <f>VLOOKUP(M64,Sheet1!W:X,2,FALSE)</f>
        <v>NOT PASS</v>
      </c>
    </row>
    <row r="65" spans="1:18" x14ac:dyDescent="0.25">
      <c r="A65" t="s">
        <v>261</v>
      </c>
      <c r="B65" t="s">
        <v>21</v>
      </c>
      <c r="C65" t="s">
        <v>21</v>
      </c>
      <c r="D65" t="s">
        <v>282</v>
      </c>
      <c r="E65" t="s">
        <v>293</v>
      </c>
      <c r="F65" t="s">
        <v>294</v>
      </c>
      <c r="G65" t="s">
        <v>40</v>
      </c>
      <c r="H65" t="s">
        <v>41</v>
      </c>
      <c r="I65" t="s">
        <v>344</v>
      </c>
      <c r="J65" t="s">
        <v>286</v>
      </c>
      <c r="K65" t="s">
        <v>29</v>
      </c>
      <c r="M65" t="s">
        <v>345</v>
      </c>
      <c r="P65" t="s">
        <v>21</v>
      </c>
      <c r="R65" t="str">
        <f>VLOOKUP(M65,Sheet1!W:X,2,FALSE)</f>
        <v>NOT PASS</v>
      </c>
    </row>
    <row r="66" spans="1:18" x14ac:dyDescent="0.25">
      <c r="A66" t="s">
        <v>261</v>
      </c>
      <c r="B66" t="s">
        <v>21</v>
      </c>
      <c r="C66" t="s">
        <v>21</v>
      </c>
      <c r="D66" t="s">
        <v>282</v>
      </c>
      <c r="E66" t="s">
        <v>293</v>
      </c>
      <c r="F66" t="s">
        <v>294</v>
      </c>
      <c r="G66" t="s">
        <v>40</v>
      </c>
      <c r="H66" t="s">
        <v>41</v>
      </c>
      <c r="I66" t="s">
        <v>346</v>
      </c>
      <c r="J66" t="s">
        <v>286</v>
      </c>
      <c r="K66" t="s">
        <v>29</v>
      </c>
      <c r="M66" t="s">
        <v>347</v>
      </c>
      <c r="P66" t="s">
        <v>21</v>
      </c>
      <c r="R66" t="str">
        <f>VLOOKUP(M66,Sheet1!W:X,2,FALSE)</f>
        <v>NOT PASS</v>
      </c>
    </row>
    <row r="67" spans="1:18" x14ac:dyDescent="0.25">
      <c r="A67" t="s">
        <v>261</v>
      </c>
      <c r="B67" t="s">
        <v>21</v>
      </c>
      <c r="C67" t="s">
        <v>21</v>
      </c>
      <c r="D67" t="s">
        <v>282</v>
      </c>
      <c r="E67" t="s">
        <v>293</v>
      </c>
      <c r="F67" t="s">
        <v>294</v>
      </c>
      <c r="G67" t="s">
        <v>40</v>
      </c>
      <c r="H67" t="s">
        <v>41</v>
      </c>
      <c r="I67" t="s">
        <v>348</v>
      </c>
      <c r="J67" t="s">
        <v>286</v>
      </c>
      <c r="K67" t="s">
        <v>29</v>
      </c>
      <c r="M67" t="s">
        <v>349</v>
      </c>
      <c r="P67" t="s">
        <v>21</v>
      </c>
      <c r="R67" t="str">
        <f>VLOOKUP(M67,Sheet1!W:X,2,FALSE)</f>
        <v>NOT PASS</v>
      </c>
    </row>
    <row r="68" spans="1:18" x14ac:dyDescent="0.25">
      <c r="A68" t="s">
        <v>261</v>
      </c>
      <c r="B68" t="s">
        <v>21</v>
      </c>
      <c r="C68" t="s">
        <v>21</v>
      </c>
      <c r="D68" t="s">
        <v>282</v>
      </c>
      <c r="E68" t="s">
        <v>293</v>
      </c>
      <c r="F68" t="s">
        <v>294</v>
      </c>
      <c r="G68" t="s">
        <v>276</v>
      </c>
      <c r="H68" t="s">
        <v>277</v>
      </c>
      <c r="I68" t="s">
        <v>307</v>
      </c>
      <c r="J68" t="s">
        <v>291</v>
      </c>
      <c r="K68" t="s">
        <v>29</v>
      </c>
      <c r="M68" t="s">
        <v>350</v>
      </c>
      <c r="P68" t="s">
        <v>21</v>
      </c>
      <c r="R68" t="str">
        <f>VLOOKUP(M68,Sheet1!W:X,2,FALSE)</f>
        <v>NOT PASS</v>
      </c>
    </row>
    <row r="69" spans="1:18" x14ac:dyDescent="0.25">
      <c r="A69" t="s">
        <v>261</v>
      </c>
      <c r="B69" t="s">
        <v>21</v>
      </c>
      <c r="C69" t="s">
        <v>21</v>
      </c>
      <c r="D69" t="s">
        <v>282</v>
      </c>
      <c r="E69" t="s">
        <v>293</v>
      </c>
      <c r="F69" t="s">
        <v>294</v>
      </c>
      <c r="G69" t="s">
        <v>265</v>
      </c>
      <c r="H69" t="s">
        <v>266</v>
      </c>
      <c r="I69" t="s">
        <v>319</v>
      </c>
      <c r="J69" t="s">
        <v>320</v>
      </c>
      <c r="K69" t="s">
        <v>29</v>
      </c>
      <c r="M69" t="s">
        <v>351</v>
      </c>
      <c r="P69" t="s">
        <v>21</v>
      </c>
      <c r="R69" t="str">
        <f>VLOOKUP(M69,Sheet1!W:X,2,FALSE)</f>
        <v>FIXED</v>
      </c>
    </row>
    <row r="70" spans="1:18" x14ac:dyDescent="0.25">
      <c r="A70" t="s">
        <v>261</v>
      </c>
      <c r="B70" t="s">
        <v>21</v>
      </c>
      <c r="C70" t="s">
        <v>21</v>
      </c>
      <c r="D70" t="s">
        <v>282</v>
      </c>
      <c r="E70" t="s">
        <v>293</v>
      </c>
      <c r="F70" t="s">
        <v>294</v>
      </c>
      <c r="G70" t="s">
        <v>265</v>
      </c>
      <c r="H70" t="s">
        <v>266</v>
      </c>
      <c r="I70" t="s">
        <v>322</v>
      </c>
      <c r="J70" t="s">
        <v>320</v>
      </c>
      <c r="K70" t="s">
        <v>29</v>
      </c>
      <c r="M70" t="s">
        <v>352</v>
      </c>
      <c r="P70" t="s">
        <v>21</v>
      </c>
      <c r="R70" t="str">
        <f>VLOOKUP(M70,Sheet1!W:X,2,FALSE)</f>
        <v>NOT PASS</v>
      </c>
    </row>
    <row r="71" spans="1:18" x14ac:dyDescent="0.25">
      <c r="A71" t="s">
        <v>261</v>
      </c>
      <c r="B71" t="s">
        <v>21</v>
      </c>
      <c r="C71" t="s">
        <v>21</v>
      </c>
      <c r="D71" t="s">
        <v>353</v>
      </c>
      <c r="E71" t="s">
        <v>354</v>
      </c>
      <c r="F71" t="s">
        <v>355</v>
      </c>
      <c r="G71" t="s">
        <v>155</v>
      </c>
      <c r="H71" t="s">
        <v>156</v>
      </c>
      <c r="I71" t="s">
        <v>356</v>
      </c>
      <c r="J71" t="s">
        <v>357</v>
      </c>
      <c r="K71" t="s">
        <v>90</v>
      </c>
      <c r="M71" t="s">
        <v>358</v>
      </c>
      <c r="P71" t="s">
        <v>21</v>
      </c>
      <c r="R71" t="str">
        <f>VLOOKUP(M71,Sheet1!W:X,2,FALSE)</f>
        <v>FIXED</v>
      </c>
    </row>
    <row r="72" spans="1:18" x14ac:dyDescent="0.25">
      <c r="A72" t="s">
        <v>261</v>
      </c>
      <c r="B72" t="s">
        <v>21</v>
      </c>
      <c r="C72" t="s">
        <v>21</v>
      </c>
      <c r="D72" t="s">
        <v>353</v>
      </c>
      <c r="E72" t="s">
        <v>354</v>
      </c>
      <c r="F72" t="s">
        <v>355</v>
      </c>
      <c r="G72" t="s">
        <v>276</v>
      </c>
      <c r="H72" t="s">
        <v>277</v>
      </c>
      <c r="I72" t="s">
        <v>359</v>
      </c>
      <c r="J72" t="s">
        <v>360</v>
      </c>
      <c r="K72" t="s">
        <v>90</v>
      </c>
      <c r="L72" s="1"/>
      <c r="M72" t="s">
        <v>361</v>
      </c>
      <c r="N72">
        <v>0.30818098869999999</v>
      </c>
      <c r="O72" t="s">
        <v>362</v>
      </c>
      <c r="R72" t="str">
        <f>VLOOKUP(M72,Sheet1!W:X,2,FALSE)</f>
        <v>PASS</v>
      </c>
    </row>
    <row r="73" spans="1:18" x14ac:dyDescent="0.25">
      <c r="A73" t="s">
        <v>261</v>
      </c>
      <c r="B73" t="s">
        <v>21</v>
      </c>
      <c r="C73" t="s">
        <v>21</v>
      </c>
      <c r="D73" t="s">
        <v>353</v>
      </c>
      <c r="E73" t="s">
        <v>354</v>
      </c>
      <c r="F73" t="s">
        <v>355</v>
      </c>
      <c r="G73" t="s">
        <v>155</v>
      </c>
      <c r="H73" t="s">
        <v>156</v>
      </c>
      <c r="I73" t="s">
        <v>356</v>
      </c>
      <c r="J73" t="s">
        <v>357</v>
      </c>
      <c r="K73" t="s">
        <v>29</v>
      </c>
      <c r="M73" t="s">
        <v>363</v>
      </c>
      <c r="P73" t="s">
        <v>21</v>
      </c>
      <c r="R73" t="str">
        <f>VLOOKUP(M73,Sheet1!W:X,2,FALSE)</f>
        <v>FIXED</v>
      </c>
    </row>
    <row r="74" spans="1:18" x14ac:dyDescent="0.25">
      <c r="A74" t="s">
        <v>261</v>
      </c>
      <c r="B74" t="s">
        <v>21</v>
      </c>
      <c r="C74" t="s">
        <v>21</v>
      </c>
      <c r="D74" t="s">
        <v>353</v>
      </c>
      <c r="E74" t="s">
        <v>354</v>
      </c>
      <c r="F74" t="s">
        <v>355</v>
      </c>
      <c r="G74" t="s">
        <v>116</v>
      </c>
      <c r="H74" t="s">
        <v>364</v>
      </c>
      <c r="I74" t="s">
        <v>365</v>
      </c>
      <c r="J74" t="s">
        <v>366</v>
      </c>
      <c r="K74" t="s">
        <v>29</v>
      </c>
      <c r="M74" t="s">
        <v>367</v>
      </c>
      <c r="P74" t="s">
        <v>21</v>
      </c>
      <c r="R74" t="str">
        <f>VLOOKUP(M74,Sheet1!W:X,2,FALSE)</f>
        <v>NOT PASS</v>
      </c>
    </row>
    <row r="75" spans="1:18" x14ac:dyDescent="0.25">
      <c r="A75" t="s">
        <v>261</v>
      </c>
      <c r="B75" t="s">
        <v>21</v>
      </c>
      <c r="C75" t="s">
        <v>21</v>
      </c>
      <c r="D75" t="s">
        <v>353</v>
      </c>
      <c r="E75" t="s">
        <v>354</v>
      </c>
      <c r="F75" t="s">
        <v>355</v>
      </c>
      <c r="G75" t="s">
        <v>40</v>
      </c>
      <c r="H75" t="s">
        <v>333</v>
      </c>
      <c r="I75" t="s">
        <v>368</v>
      </c>
      <c r="J75" t="s">
        <v>286</v>
      </c>
      <c r="K75" t="s">
        <v>29</v>
      </c>
      <c r="M75" t="s">
        <v>369</v>
      </c>
      <c r="P75" t="s">
        <v>21</v>
      </c>
      <c r="R75" t="str">
        <f>VLOOKUP(M75,Sheet1!W:X,2,FALSE)</f>
        <v>NOT PASS</v>
      </c>
    </row>
    <row r="76" spans="1:18" x14ac:dyDescent="0.25">
      <c r="A76" t="s">
        <v>261</v>
      </c>
      <c r="B76" t="s">
        <v>21</v>
      </c>
      <c r="C76" t="s">
        <v>21</v>
      </c>
      <c r="D76" t="s">
        <v>353</v>
      </c>
      <c r="E76" t="s">
        <v>354</v>
      </c>
      <c r="F76" t="s">
        <v>355</v>
      </c>
      <c r="G76" t="s">
        <v>276</v>
      </c>
      <c r="H76" t="s">
        <v>277</v>
      </c>
      <c r="I76" t="s">
        <v>359</v>
      </c>
      <c r="J76" t="s">
        <v>360</v>
      </c>
      <c r="K76" t="s">
        <v>29</v>
      </c>
      <c r="M76" t="s">
        <v>370</v>
      </c>
      <c r="P76" t="s">
        <v>21</v>
      </c>
      <c r="R76" t="str">
        <f>VLOOKUP(M76,Sheet1!W:X,2,FALSE)</f>
        <v>FIXED</v>
      </c>
    </row>
    <row r="77" spans="1:18" x14ac:dyDescent="0.25">
      <c r="A77" t="s">
        <v>261</v>
      </c>
      <c r="B77" t="s">
        <v>36</v>
      </c>
      <c r="C77" t="s">
        <v>36</v>
      </c>
      <c r="D77" t="s">
        <v>353</v>
      </c>
      <c r="E77" t="s">
        <v>354</v>
      </c>
      <c r="F77" t="s">
        <v>355</v>
      </c>
      <c r="G77" t="s">
        <v>40</v>
      </c>
      <c r="H77" t="s">
        <v>333</v>
      </c>
      <c r="I77" t="s">
        <v>368</v>
      </c>
      <c r="J77" t="s">
        <v>286</v>
      </c>
      <c r="K77" t="s">
        <v>90</v>
      </c>
      <c r="L77" s="1"/>
      <c r="M77" t="s">
        <v>698</v>
      </c>
      <c r="N77">
        <v>100</v>
      </c>
      <c r="O77" t="s">
        <v>36</v>
      </c>
      <c r="R77" t="str">
        <f>VLOOKUP(M77,Sheet1!W:X,2,FALSE)</f>
        <v>PASS</v>
      </c>
    </row>
    <row r="78" spans="1:18" x14ac:dyDescent="0.25">
      <c r="A78" t="s">
        <v>261</v>
      </c>
      <c r="B78" t="s">
        <v>36</v>
      </c>
      <c r="C78" t="s">
        <v>21</v>
      </c>
      <c r="D78" t="s">
        <v>371</v>
      </c>
      <c r="E78" t="s">
        <v>372</v>
      </c>
      <c r="F78" t="s">
        <v>373</v>
      </c>
      <c r="G78" t="s">
        <v>155</v>
      </c>
      <c r="H78" t="s">
        <v>156</v>
      </c>
      <c r="I78" t="s">
        <v>374</v>
      </c>
      <c r="J78" t="s">
        <v>374</v>
      </c>
      <c r="K78" t="s">
        <v>90</v>
      </c>
      <c r="M78" t="s">
        <v>375</v>
      </c>
      <c r="N78">
        <v>100</v>
      </c>
      <c r="O78" t="s">
        <v>36</v>
      </c>
      <c r="R78" t="str">
        <f>VLOOKUP(M78,Sheet1!W:X,2,FALSE)</f>
        <v>PASS</v>
      </c>
    </row>
    <row r="79" spans="1:18" x14ac:dyDescent="0.25">
      <c r="A79" t="s">
        <v>261</v>
      </c>
      <c r="B79" t="s">
        <v>21</v>
      </c>
      <c r="C79" t="s">
        <v>21</v>
      </c>
      <c r="D79" t="s">
        <v>371</v>
      </c>
      <c r="E79" t="s">
        <v>372</v>
      </c>
      <c r="F79" t="s">
        <v>373</v>
      </c>
      <c r="G79" t="s">
        <v>276</v>
      </c>
      <c r="H79" t="s">
        <v>277</v>
      </c>
      <c r="I79" t="s">
        <v>376</v>
      </c>
      <c r="J79" t="s">
        <v>377</v>
      </c>
      <c r="K79" t="s">
        <v>90</v>
      </c>
      <c r="L79" s="1"/>
      <c r="M79" t="s">
        <v>378</v>
      </c>
      <c r="N79">
        <v>0.59179662369999997</v>
      </c>
      <c r="O79" t="s">
        <v>362</v>
      </c>
      <c r="R79" t="str">
        <f>VLOOKUP(M79,Sheet1!W:X,2,FALSE)</f>
        <v>PASS</v>
      </c>
    </row>
    <row r="80" spans="1:18" x14ac:dyDescent="0.25">
      <c r="A80" t="s">
        <v>261</v>
      </c>
      <c r="B80" t="s">
        <v>36</v>
      </c>
      <c r="C80" t="s">
        <v>36</v>
      </c>
      <c r="D80" t="s">
        <v>699</v>
      </c>
      <c r="E80" t="s">
        <v>700</v>
      </c>
      <c r="F80" t="s">
        <v>701</v>
      </c>
      <c r="G80" t="s">
        <v>306</v>
      </c>
      <c r="H80" t="s">
        <v>306</v>
      </c>
      <c r="I80" t="s">
        <v>307</v>
      </c>
      <c r="J80" t="s">
        <v>702</v>
      </c>
      <c r="K80" t="s">
        <v>90</v>
      </c>
      <c r="L80" s="1"/>
      <c r="M80" t="s">
        <v>703</v>
      </c>
      <c r="N80">
        <v>100</v>
      </c>
      <c r="O80" t="s">
        <v>36</v>
      </c>
      <c r="R80" t="str">
        <f>VLOOKUP(M80,Sheet1!W:X,2,FALSE)</f>
        <v>Pass with Condition</v>
      </c>
    </row>
    <row r="81" spans="1:18" x14ac:dyDescent="0.25">
      <c r="A81" t="s">
        <v>261</v>
      </c>
      <c r="B81" t="s">
        <v>36</v>
      </c>
      <c r="C81" t="s">
        <v>36</v>
      </c>
      <c r="D81" t="s">
        <v>699</v>
      </c>
      <c r="E81" t="s">
        <v>700</v>
      </c>
      <c r="F81" t="s">
        <v>701</v>
      </c>
      <c r="G81" t="s">
        <v>276</v>
      </c>
      <c r="H81" t="s">
        <v>277</v>
      </c>
      <c r="I81" t="s">
        <v>307</v>
      </c>
      <c r="J81" t="s">
        <v>702</v>
      </c>
      <c r="K81" t="s">
        <v>90</v>
      </c>
      <c r="L81" s="1"/>
      <c r="M81" t="s">
        <v>704</v>
      </c>
      <c r="N81">
        <v>100</v>
      </c>
      <c r="O81" t="s">
        <v>36</v>
      </c>
      <c r="R81" t="str">
        <f>VLOOKUP(M81,Sheet1!W:X,2,FALSE)</f>
        <v>Pass with Condition</v>
      </c>
    </row>
    <row r="82" spans="1:18" x14ac:dyDescent="0.25">
      <c r="A82" t="s">
        <v>261</v>
      </c>
      <c r="B82" t="s">
        <v>36</v>
      </c>
      <c r="C82" t="s">
        <v>36</v>
      </c>
      <c r="D82" t="s">
        <v>699</v>
      </c>
      <c r="E82" t="s">
        <v>700</v>
      </c>
      <c r="F82" t="s">
        <v>701</v>
      </c>
      <c r="G82" t="s">
        <v>265</v>
      </c>
      <c r="H82" t="s">
        <v>266</v>
      </c>
      <c r="I82" t="s">
        <v>319</v>
      </c>
      <c r="J82" t="s">
        <v>705</v>
      </c>
      <c r="K82" t="s">
        <v>90</v>
      </c>
      <c r="L82" s="1"/>
      <c r="M82" t="s">
        <v>706</v>
      </c>
      <c r="N82">
        <v>100</v>
      </c>
      <c r="O82" t="s">
        <v>36</v>
      </c>
      <c r="R82" t="str">
        <f>VLOOKUP(M82,Sheet1!W:X,2,FALSE)</f>
        <v>Pass with Condition</v>
      </c>
    </row>
    <row r="83" spans="1:18" x14ac:dyDescent="0.25">
      <c r="A83" t="s">
        <v>261</v>
      </c>
      <c r="B83" t="s">
        <v>177</v>
      </c>
      <c r="C83" t="s">
        <v>177</v>
      </c>
      <c r="D83" t="s">
        <v>589</v>
      </c>
      <c r="E83" t="s">
        <v>590</v>
      </c>
      <c r="F83" t="s">
        <v>591</v>
      </c>
      <c r="G83" t="s">
        <v>393</v>
      </c>
      <c r="H83" t="s">
        <v>140</v>
      </c>
      <c r="I83" t="s">
        <v>592</v>
      </c>
      <c r="J83" t="s">
        <v>593</v>
      </c>
      <c r="K83" t="s">
        <v>29</v>
      </c>
      <c r="L83" t="s">
        <v>183</v>
      </c>
      <c r="M83" t="s">
        <v>594</v>
      </c>
      <c r="N83">
        <v>79.070304636900005</v>
      </c>
      <c r="O83" t="s">
        <v>185</v>
      </c>
      <c r="R83" t="str">
        <f>VLOOKUP(M83,Sheet1!W:X,2,FALSE)</f>
        <v>PASS</v>
      </c>
    </row>
    <row r="84" spans="1:18" x14ac:dyDescent="0.25">
      <c r="A84" t="s">
        <v>261</v>
      </c>
      <c r="B84" t="s">
        <v>177</v>
      </c>
      <c r="C84" t="s">
        <v>177</v>
      </c>
      <c r="D84" t="s">
        <v>595</v>
      </c>
      <c r="E84" t="s">
        <v>596</v>
      </c>
      <c r="F84" t="s">
        <v>597</v>
      </c>
      <c r="G84" t="s">
        <v>116</v>
      </c>
      <c r="H84" t="s">
        <v>364</v>
      </c>
      <c r="I84" t="s">
        <v>598</v>
      </c>
      <c r="J84" t="s">
        <v>599</v>
      </c>
      <c r="K84" t="s">
        <v>90</v>
      </c>
      <c r="L84" t="s">
        <v>183</v>
      </c>
      <c r="M84" t="s">
        <v>600</v>
      </c>
      <c r="N84">
        <v>99.999961869800003</v>
      </c>
      <c r="O84" t="s">
        <v>185</v>
      </c>
      <c r="R84" t="str">
        <f>VLOOKUP(M84,Sheet1!W:X,2,FALSE)</f>
        <v>PASS</v>
      </c>
    </row>
    <row r="85" spans="1:18" x14ac:dyDescent="0.25">
      <c r="A85" t="s">
        <v>261</v>
      </c>
      <c r="B85" t="s">
        <v>177</v>
      </c>
      <c r="C85" t="s">
        <v>177</v>
      </c>
      <c r="D85" t="s">
        <v>595</v>
      </c>
      <c r="E85" t="s">
        <v>596</v>
      </c>
      <c r="F85" t="s">
        <v>597</v>
      </c>
      <c r="G85" t="s">
        <v>116</v>
      </c>
      <c r="H85" t="s">
        <v>310</v>
      </c>
      <c r="I85" t="s">
        <v>503</v>
      </c>
      <c r="J85" t="s">
        <v>599</v>
      </c>
      <c r="K85" t="s">
        <v>216</v>
      </c>
      <c r="L85" t="s">
        <v>183</v>
      </c>
      <c r="M85" t="s">
        <v>601</v>
      </c>
      <c r="N85">
        <v>99.971308941000004</v>
      </c>
      <c r="O85" t="s">
        <v>185</v>
      </c>
      <c r="R85" t="str">
        <f>VLOOKUP(M85,Sheet1!W:X,2,FALSE)</f>
        <v>PASS</v>
      </c>
    </row>
    <row r="86" spans="1:18" x14ac:dyDescent="0.25">
      <c r="A86" t="s">
        <v>261</v>
      </c>
      <c r="B86" t="s">
        <v>36</v>
      </c>
      <c r="C86" t="s">
        <v>36</v>
      </c>
      <c r="D86" t="s">
        <v>595</v>
      </c>
      <c r="E86" t="s">
        <v>596</v>
      </c>
      <c r="F86" t="s">
        <v>597</v>
      </c>
      <c r="G86" t="s">
        <v>116</v>
      </c>
      <c r="H86" t="s">
        <v>310</v>
      </c>
      <c r="I86" t="s">
        <v>503</v>
      </c>
      <c r="J86" t="s">
        <v>599</v>
      </c>
      <c r="K86" t="s">
        <v>90</v>
      </c>
      <c r="L86" s="1"/>
      <c r="M86" t="s">
        <v>707</v>
      </c>
      <c r="N86">
        <v>100</v>
      </c>
      <c r="O86" t="s">
        <v>36</v>
      </c>
      <c r="R86" t="str">
        <f>VLOOKUP(M86,Sheet1!W:X,2,FALSE)</f>
        <v>PASS</v>
      </c>
    </row>
    <row r="87" spans="1:18" x14ac:dyDescent="0.25">
      <c r="A87" t="s">
        <v>261</v>
      </c>
      <c r="B87" t="s">
        <v>177</v>
      </c>
      <c r="C87" t="s">
        <v>36</v>
      </c>
      <c r="D87" t="s">
        <v>595</v>
      </c>
      <c r="E87" t="s">
        <v>596</v>
      </c>
      <c r="F87" t="s">
        <v>597</v>
      </c>
      <c r="G87" t="s">
        <v>116</v>
      </c>
      <c r="H87" t="s">
        <v>364</v>
      </c>
      <c r="I87" t="s">
        <v>598</v>
      </c>
      <c r="J87" t="s">
        <v>599</v>
      </c>
      <c r="K87" t="s">
        <v>216</v>
      </c>
      <c r="L87" t="s">
        <v>183</v>
      </c>
      <c r="M87" t="s">
        <v>708</v>
      </c>
      <c r="N87">
        <v>99.936710155900002</v>
      </c>
      <c r="O87" t="s">
        <v>185</v>
      </c>
      <c r="R87" t="str">
        <f>VLOOKUP(M87,Sheet1!W:X,2,FALSE)</f>
        <v>PASS</v>
      </c>
    </row>
    <row r="88" spans="1:18" x14ac:dyDescent="0.25">
      <c r="A88" t="s">
        <v>261</v>
      </c>
      <c r="B88" t="s">
        <v>21</v>
      </c>
      <c r="C88" t="s">
        <v>21</v>
      </c>
      <c r="D88" t="s">
        <v>379</v>
      </c>
      <c r="E88" t="s">
        <v>380</v>
      </c>
      <c r="F88" t="s">
        <v>381</v>
      </c>
      <c r="G88" t="s">
        <v>116</v>
      </c>
      <c r="H88" t="s">
        <v>310</v>
      </c>
      <c r="I88" t="s">
        <v>382</v>
      </c>
      <c r="J88" t="s">
        <v>383</v>
      </c>
      <c r="K88" t="s">
        <v>216</v>
      </c>
      <c r="M88" t="s">
        <v>384</v>
      </c>
      <c r="P88" t="s">
        <v>21</v>
      </c>
      <c r="R88" t="str">
        <f>VLOOKUP(M88,Sheet1!W:X,2,FALSE)</f>
        <v>NOT PASS</v>
      </c>
    </row>
    <row r="89" spans="1:18" x14ac:dyDescent="0.25">
      <c r="A89" t="s">
        <v>261</v>
      </c>
      <c r="B89" t="s">
        <v>177</v>
      </c>
      <c r="C89" t="s">
        <v>177</v>
      </c>
      <c r="D89" t="s">
        <v>379</v>
      </c>
      <c r="E89" t="s">
        <v>380</v>
      </c>
      <c r="F89" t="s">
        <v>381</v>
      </c>
      <c r="G89" t="s">
        <v>302</v>
      </c>
      <c r="H89" t="s">
        <v>405</v>
      </c>
      <c r="I89" t="s">
        <v>406</v>
      </c>
      <c r="J89" t="s">
        <v>383</v>
      </c>
      <c r="K89" t="s">
        <v>216</v>
      </c>
      <c r="L89" t="s">
        <v>183</v>
      </c>
      <c r="M89" t="s">
        <v>602</v>
      </c>
      <c r="N89">
        <v>99.998944501899999</v>
      </c>
      <c r="O89" t="s">
        <v>185</v>
      </c>
      <c r="R89" t="str">
        <f>VLOOKUP(M89,Sheet1!W:X,2,FALSE)</f>
        <v>PASS</v>
      </c>
    </row>
    <row r="90" spans="1:18" x14ac:dyDescent="0.25">
      <c r="A90" t="s">
        <v>261</v>
      </c>
      <c r="B90" t="s">
        <v>177</v>
      </c>
      <c r="C90" t="s">
        <v>21</v>
      </c>
      <c r="D90" t="s">
        <v>385</v>
      </c>
      <c r="E90" t="s">
        <v>386</v>
      </c>
      <c r="F90" t="s">
        <v>387</v>
      </c>
      <c r="G90" t="s">
        <v>155</v>
      </c>
      <c r="H90" t="s">
        <v>156</v>
      </c>
      <c r="I90" t="s">
        <v>388</v>
      </c>
      <c r="J90" t="s">
        <v>389</v>
      </c>
      <c r="K90" t="s">
        <v>90</v>
      </c>
      <c r="L90" t="s">
        <v>183</v>
      </c>
      <c r="M90" t="s">
        <v>390</v>
      </c>
      <c r="N90">
        <v>99.9472609277</v>
      </c>
      <c r="O90" t="s">
        <v>185</v>
      </c>
      <c r="R90" t="str">
        <f>VLOOKUP(M90,Sheet1!W:X,2,FALSE)</f>
        <v>PASS</v>
      </c>
    </row>
    <row r="91" spans="1:18" x14ac:dyDescent="0.25">
      <c r="A91" t="s">
        <v>261</v>
      </c>
      <c r="B91" t="s">
        <v>21</v>
      </c>
      <c r="C91" t="s">
        <v>21</v>
      </c>
      <c r="D91" t="s">
        <v>385</v>
      </c>
      <c r="E91" t="s">
        <v>391</v>
      </c>
      <c r="F91" t="s">
        <v>392</v>
      </c>
      <c r="G91" t="s">
        <v>393</v>
      </c>
      <c r="H91" t="s">
        <v>140</v>
      </c>
      <c r="I91" t="s">
        <v>394</v>
      </c>
      <c r="J91" t="s">
        <v>395</v>
      </c>
      <c r="K91" t="s">
        <v>90</v>
      </c>
      <c r="L91" s="1"/>
      <c r="M91" t="s">
        <v>396</v>
      </c>
      <c r="O91" t="s">
        <v>270</v>
      </c>
      <c r="P91" t="s">
        <v>146</v>
      </c>
      <c r="Q91" t="s">
        <v>397</v>
      </c>
      <c r="R91" t="str">
        <f>VLOOKUP(M91,Sheet1!W:X,2,FALSE)</f>
        <v>Pass with Condition</v>
      </c>
    </row>
    <row r="92" spans="1:18" x14ac:dyDescent="0.25">
      <c r="A92" t="s">
        <v>261</v>
      </c>
      <c r="B92" t="s">
        <v>21</v>
      </c>
      <c r="C92" t="s">
        <v>21</v>
      </c>
      <c r="D92" t="s">
        <v>385</v>
      </c>
      <c r="E92" t="s">
        <v>391</v>
      </c>
      <c r="F92" t="s">
        <v>392</v>
      </c>
      <c r="G92" t="s">
        <v>393</v>
      </c>
      <c r="H92" t="s">
        <v>140</v>
      </c>
      <c r="I92" t="s">
        <v>399</v>
      </c>
      <c r="J92" t="s">
        <v>400</v>
      </c>
      <c r="K92" t="s">
        <v>90</v>
      </c>
      <c r="L92" s="1"/>
      <c r="M92" t="s">
        <v>401</v>
      </c>
      <c r="O92" t="s">
        <v>270</v>
      </c>
      <c r="P92" t="s">
        <v>146</v>
      </c>
      <c r="Q92" t="s">
        <v>402</v>
      </c>
      <c r="R92" t="str">
        <f>VLOOKUP(M92,Sheet1!W:X,2,FALSE)</f>
        <v>Pass with Condition</v>
      </c>
    </row>
    <row r="93" spans="1:18" x14ac:dyDescent="0.25">
      <c r="A93" t="s">
        <v>261</v>
      </c>
      <c r="B93" t="s">
        <v>36</v>
      </c>
      <c r="C93" t="s">
        <v>21</v>
      </c>
      <c r="D93" t="s">
        <v>385</v>
      </c>
      <c r="E93" t="s">
        <v>391</v>
      </c>
      <c r="F93" t="s">
        <v>392</v>
      </c>
      <c r="G93" t="s">
        <v>265</v>
      </c>
      <c r="H93" t="s">
        <v>266</v>
      </c>
      <c r="I93" t="s">
        <v>322</v>
      </c>
      <c r="J93" t="s">
        <v>400</v>
      </c>
      <c r="K93" t="s">
        <v>90</v>
      </c>
      <c r="M93" t="s">
        <v>404</v>
      </c>
      <c r="N93">
        <v>100</v>
      </c>
      <c r="O93" t="s">
        <v>36</v>
      </c>
      <c r="R93" t="str">
        <f>VLOOKUP(M93,Sheet1!W:X,2,FALSE)</f>
        <v>Pass with Condition</v>
      </c>
    </row>
    <row r="94" spans="1:18" x14ac:dyDescent="0.25">
      <c r="A94" t="s">
        <v>261</v>
      </c>
      <c r="B94" t="s">
        <v>21</v>
      </c>
      <c r="C94" t="s">
        <v>21</v>
      </c>
      <c r="D94" t="s">
        <v>385</v>
      </c>
      <c r="E94" t="s">
        <v>386</v>
      </c>
      <c r="F94" t="s">
        <v>387</v>
      </c>
      <c r="G94" t="s">
        <v>302</v>
      </c>
      <c r="H94" t="s">
        <v>405</v>
      </c>
      <c r="I94" t="s">
        <v>406</v>
      </c>
      <c r="J94" t="s">
        <v>400</v>
      </c>
      <c r="K94" t="s">
        <v>29</v>
      </c>
      <c r="M94" t="s">
        <v>407</v>
      </c>
      <c r="R94" t="str">
        <f>VLOOKUP(M94,Sheet1!W:X,2,FALSE)</f>
        <v>FIXED</v>
      </c>
    </row>
    <row r="95" spans="1:18" x14ac:dyDescent="0.25">
      <c r="A95" t="s">
        <v>261</v>
      </c>
      <c r="B95" t="s">
        <v>21</v>
      </c>
      <c r="C95" t="s">
        <v>21</v>
      </c>
      <c r="D95" t="s">
        <v>385</v>
      </c>
      <c r="E95" t="s">
        <v>386</v>
      </c>
      <c r="F95" t="s">
        <v>387</v>
      </c>
      <c r="G95" t="s">
        <v>302</v>
      </c>
      <c r="H95" t="s">
        <v>303</v>
      </c>
      <c r="I95" t="s">
        <v>311</v>
      </c>
      <c r="J95" t="s">
        <v>408</v>
      </c>
      <c r="K95" t="s">
        <v>29</v>
      </c>
      <c r="M95" t="s">
        <v>409</v>
      </c>
      <c r="R95" t="str">
        <f>VLOOKUP(M95,Sheet1!W:X,2,FALSE)</f>
        <v>NOT PASS</v>
      </c>
    </row>
    <row r="96" spans="1:18" x14ac:dyDescent="0.25">
      <c r="A96" t="s">
        <v>261</v>
      </c>
      <c r="B96" t="s">
        <v>21</v>
      </c>
      <c r="C96" t="s">
        <v>21</v>
      </c>
      <c r="D96" t="s">
        <v>385</v>
      </c>
      <c r="E96" t="s">
        <v>386</v>
      </c>
      <c r="F96" t="s">
        <v>387</v>
      </c>
      <c r="G96" t="s">
        <v>306</v>
      </c>
      <c r="H96" t="s">
        <v>306</v>
      </c>
      <c r="I96" t="s">
        <v>307</v>
      </c>
      <c r="J96" t="s">
        <v>410</v>
      </c>
      <c r="K96" t="s">
        <v>29</v>
      </c>
      <c r="M96" t="s">
        <v>411</v>
      </c>
      <c r="R96" t="str">
        <f>VLOOKUP(M96,Sheet1!W:X,2,FALSE)</f>
        <v>NOT PASS</v>
      </c>
    </row>
    <row r="97" spans="1:18" x14ac:dyDescent="0.25">
      <c r="A97" t="s">
        <v>261</v>
      </c>
      <c r="B97" t="s">
        <v>21</v>
      </c>
      <c r="C97" t="s">
        <v>21</v>
      </c>
      <c r="D97" t="s">
        <v>385</v>
      </c>
      <c r="E97" t="s">
        <v>386</v>
      </c>
      <c r="F97" t="s">
        <v>387</v>
      </c>
      <c r="G97" t="s">
        <v>412</v>
      </c>
      <c r="H97" t="s">
        <v>413</v>
      </c>
      <c r="I97" t="s">
        <v>414</v>
      </c>
      <c r="J97" t="s">
        <v>400</v>
      </c>
      <c r="K97" t="s">
        <v>29</v>
      </c>
      <c r="M97" t="s">
        <v>415</v>
      </c>
      <c r="R97" t="str">
        <f>VLOOKUP(M97,Sheet1!W:X,2,FALSE)</f>
        <v>FIXED</v>
      </c>
    </row>
    <row r="98" spans="1:18" x14ac:dyDescent="0.25">
      <c r="A98" t="s">
        <v>261</v>
      </c>
      <c r="B98" t="s">
        <v>21</v>
      </c>
      <c r="C98" t="s">
        <v>21</v>
      </c>
      <c r="D98" t="s">
        <v>385</v>
      </c>
      <c r="E98" t="s">
        <v>386</v>
      </c>
      <c r="F98" t="s">
        <v>387</v>
      </c>
      <c r="G98" t="s">
        <v>155</v>
      </c>
      <c r="H98" t="s">
        <v>156</v>
      </c>
      <c r="I98" t="s">
        <v>388</v>
      </c>
      <c r="J98" t="s">
        <v>389</v>
      </c>
      <c r="K98" t="s">
        <v>29</v>
      </c>
      <c r="M98" t="s">
        <v>416</v>
      </c>
      <c r="R98" t="str">
        <f>VLOOKUP(M98,Sheet1!W:X,2,FALSE)</f>
        <v>NOT PASS</v>
      </c>
    </row>
    <row r="99" spans="1:18" x14ac:dyDescent="0.25">
      <c r="A99" t="s">
        <v>261</v>
      </c>
      <c r="B99" t="s">
        <v>21</v>
      </c>
      <c r="C99" t="s">
        <v>21</v>
      </c>
      <c r="D99" t="s">
        <v>385</v>
      </c>
      <c r="E99" t="s">
        <v>386</v>
      </c>
      <c r="F99" t="s">
        <v>387</v>
      </c>
      <c r="G99" t="s">
        <v>116</v>
      </c>
      <c r="H99" t="s">
        <v>310</v>
      </c>
      <c r="I99" t="s">
        <v>382</v>
      </c>
      <c r="J99" t="s">
        <v>400</v>
      </c>
      <c r="K99" t="s">
        <v>29</v>
      </c>
      <c r="M99" t="s">
        <v>417</v>
      </c>
      <c r="R99" t="str">
        <f>VLOOKUP(M99,Sheet1!W:X,2,FALSE)</f>
        <v>FIXED</v>
      </c>
    </row>
    <row r="100" spans="1:18" x14ac:dyDescent="0.25">
      <c r="A100" t="s">
        <v>261</v>
      </c>
      <c r="B100" t="s">
        <v>21</v>
      </c>
      <c r="C100" t="s">
        <v>21</v>
      </c>
      <c r="D100" t="s">
        <v>385</v>
      </c>
      <c r="E100" t="s">
        <v>386</v>
      </c>
      <c r="F100" t="s">
        <v>387</v>
      </c>
      <c r="G100" t="s">
        <v>276</v>
      </c>
      <c r="H100" t="s">
        <v>277</v>
      </c>
      <c r="I100" t="s">
        <v>307</v>
      </c>
      <c r="J100" t="s">
        <v>410</v>
      </c>
      <c r="K100" t="s">
        <v>29</v>
      </c>
      <c r="M100" t="s">
        <v>418</v>
      </c>
      <c r="R100" t="str">
        <f>VLOOKUP(M100,Sheet1!W:X,2,FALSE)</f>
        <v>FIXED</v>
      </c>
    </row>
    <row r="101" spans="1:18" x14ac:dyDescent="0.25">
      <c r="A101" t="s">
        <v>261</v>
      </c>
      <c r="B101" t="s">
        <v>21</v>
      </c>
      <c r="C101" t="s">
        <v>21</v>
      </c>
      <c r="D101" t="s">
        <v>385</v>
      </c>
      <c r="E101" t="s">
        <v>386</v>
      </c>
      <c r="F101" t="s">
        <v>387</v>
      </c>
      <c r="G101" t="s">
        <v>265</v>
      </c>
      <c r="H101" t="s">
        <v>266</v>
      </c>
      <c r="I101" t="s">
        <v>319</v>
      </c>
      <c r="J101" t="s">
        <v>400</v>
      </c>
      <c r="K101" t="s">
        <v>29</v>
      </c>
      <c r="M101" t="s">
        <v>419</v>
      </c>
      <c r="R101" t="str">
        <f>VLOOKUP(M101,Sheet1!W:X,2,FALSE)</f>
        <v>FIXED</v>
      </c>
    </row>
    <row r="102" spans="1:18" x14ac:dyDescent="0.25">
      <c r="A102" t="s">
        <v>261</v>
      </c>
      <c r="B102" t="s">
        <v>21</v>
      </c>
      <c r="C102" t="s">
        <v>21</v>
      </c>
      <c r="D102" t="s">
        <v>385</v>
      </c>
      <c r="E102" t="s">
        <v>391</v>
      </c>
      <c r="F102" t="s">
        <v>392</v>
      </c>
      <c r="G102" t="s">
        <v>97</v>
      </c>
      <c r="H102" t="s">
        <v>98</v>
      </c>
      <c r="I102" t="s">
        <v>420</v>
      </c>
      <c r="J102" t="s">
        <v>400</v>
      </c>
      <c r="K102" t="s">
        <v>29</v>
      </c>
      <c r="M102" t="s">
        <v>421</v>
      </c>
      <c r="R102" t="str">
        <f>VLOOKUP(M102,Sheet1!W:X,2,FALSE)</f>
        <v>FIXED</v>
      </c>
    </row>
    <row r="103" spans="1:18" x14ac:dyDescent="0.25">
      <c r="A103" t="s">
        <v>261</v>
      </c>
      <c r="B103" t="s">
        <v>21</v>
      </c>
      <c r="C103" t="s">
        <v>21</v>
      </c>
      <c r="D103" t="s">
        <v>385</v>
      </c>
      <c r="E103" t="s">
        <v>391</v>
      </c>
      <c r="F103" t="s">
        <v>392</v>
      </c>
      <c r="G103" t="s">
        <v>97</v>
      </c>
      <c r="H103" t="s">
        <v>98</v>
      </c>
      <c r="I103" t="s">
        <v>422</v>
      </c>
      <c r="J103" t="s">
        <v>400</v>
      </c>
      <c r="K103" t="s">
        <v>29</v>
      </c>
      <c r="M103" t="s">
        <v>423</v>
      </c>
      <c r="R103" t="str">
        <f>VLOOKUP(M103,Sheet1!W:X,2,FALSE)</f>
        <v>FIXED</v>
      </c>
    </row>
    <row r="104" spans="1:18" x14ac:dyDescent="0.25">
      <c r="A104" t="s">
        <v>261</v>
      </c>
      <c r="B104" t="s">
        <v>21</v>
      </c>
      <c r="C104" t="s">
        <v>21</v>
      </c>
      <c r="D104" t="s">
        <v>385</v>
      </c>
      <c r="E104" t="s">
        <v>391</v>
      </c>
      <c r="F104" t="s">
        <v>392</v>
      </c>
      <c r="G104" t="s">
        <v>97</v>
      </c>
      <c r="H104" t="s">
        <v>424</v>
      </c>
      <c r="I104" t="s">
        <v>425</v>
      </c>
      <c r="J104" t="s">
        <v>400</v>
      </c>
      <c r="K104" t="s">
        <v>29</v>
      </c>
      <c r="M104" t="s">
        <v>426</v>
      </c>
      <c r="R104" t="str">
        <f>VLOOKUP(M104,Sheet1!W:X,2,FALSE)</f>
        <v>FIXED</v>
      </c>
    </row>
    <row r="105" spans="1:18" x14ac:dyDescent="0.25">
      <c r="A105" t="s">
        <v>261</v>
      </c>
      <c r="B105" t="s">
        <v>21</v>
      </c>
      <c r="C105" t="s">
        <v>21</v>
      </c>
      <c r="D105" t="s">
        <v>385</v>
      </c>
      <c r="E105" t="s">
        <v>391</v>
      </c>
      <c r="F105" t="s">
        <v>392</v>
      </c>
      <c r="G105" t="s">
        <v>393</v>
      </c>
      <c r="H105" t="s">
        <v>140</v>
      </c>
      <c r="I105" t="s">
        <v>394</v>
      </c>
      <c r="J105" t="s">
        <v>395</v>
      </c>
      <c r="K105" t="s">
        <v>29</v>
      </c>
      <c r="M105" t="s">
        <v>427</v>
      </c>
      <c r="P105" t="s">
        <v>21</v>
      </c>
      <c r="R105" t="str">
        <f>VLOOKUP(M105,Sheet1!W:X,2,FALSE)</f>
        <v>FIXED</v>
      </c>
    </row>
    <row r="106" spans="1:18" x14ac:dyDescent="0.25">
      <c r="A106" t="s">
        <v>261</v>
      </c>
      <c r="B106" t="s">
        <v>21</v>
      </c>
      <c r="C106" t="s">
        <v>21</v>
      </c>
      <c r="D106" t="s">
        <v>385</v>
      </c>
      <c r="E106" t="s">
        <v>391</v>
      </c>
      <c r="F106" t="s">
        <v>392</v>
      </c>
      <c r="G106" t="s">
        <v>393</v>
      </c>
      <c r="H106" t="s">
        <v>140</v>
      </c>
      <c r="I106" t="s">
        <v>399</v>
      </c>
      <c r="J106" t="s">
        <v>400</v>
      </c>
      <c r="K106" t="s">
        <v>29</v>
      </c>
      <c r="M106" t="s">
        <v>428</v>
      </c>
      <c r="P106" t="s">
        <v>21</v>
      </c>
      <c r="R106" t="str">
        <f>VLOOKUP(M106,Sheet1!W:X,2,FALSE)</f>
        <v>FIXED</v>
      </c>
    </row>
    <row r="107" spans="1:18" x14ac:dyDescent="0.25">
      <c r="A107" t="s">
        <v>261</v>
      </c>
      <c r="B107" t="s">
        <v>21</v>
      </c>
      <c r="C107" t="s">
        <v>21</v>
      </c>
      <c r="D107" t="s">
        <v>385</v>
      </c>
      <c r="E107" t="s">
        <v>391</v>
      </c>
      <c r="F107" t="s">
        <v>392</v>
      </c>
      <c r="G107" t="s">
        <v>265</v>
      </c>
      <c r="H107" t="s">
        <v>266</v>
      </c>
      <c r="I107" t="s">
        <v>322</v>
      </c>
      <c r="J107" t="s">
        <v>400</v>
      </c>
      <c r="K107" t="s">
        <v>29</v>
      </c>
      <c r="M107" t="s">
        <v>429</v>
      </c>
      <c r="R107" t="str">
        <f>VLOOKUP(M107,Sheet1!W:X,2,FALSE)</f>
        <v>FIXED</v>
      </c>
    </row>
    <row r="108" spans="1:18" x14ac:dyDescent="0.25">
      <c r="A108" t="s">
        <v>261</v>
      </c>
      <c r="B108" t="s">
        <v>21</v>
      </c>
      <c r="C108" t="s">
        <v>21</v>
      </c>
      <c r="D108" t="s">
        <v>385</v>
      </c>
      <c r="E108" t="s">
        <v>430</v>
      </c>
      <c r="F108" t="s">
        <v>431</v>
      </c>
      <c r="G108" t="s">
        <v>155</v>
      </c>
      <c r="H108" t="s">
        <v>156</v>
      </c>
      <c r="I108" t="s">
        <v>432</v>
      </c>
      <c r="J108" t="s">
        <v>433</v>
      </c>
      <c r="K108" t="s">
        <v>29</v>
      </c>
      <c r="M108" t="s">
        <v>434</v>
      </c>
      <c r="R108" t="str">
        <f>VLOOKUP(M108,Sheet1!W:X,2,FALSE)</f>
        <v>FIXED</v>
      </c>
    </row>
    <row r="109" spans="1:18" x14ac:dyDescent="0.25">
      <c r="A109" t="s">
        <v>261</v>
      </c>
      <c r="B109" t="s">
        <v>21</v>
      </c>
      <c r="C109" t="s">
        <v>21</v>
      </c>
      <c r="D109" t="s">
        <v>385</v>
      </c>
      <c r="E109" t="s">
        <v>430</v>
      </c>
      <c r="F109" t="s">
        <v>431</v>
      </c>
      <c r="G109" t="s">
        <v>155</v>
      </c>
      <c r="H109" t="s">
        <v>156</v>
      </c>
      <c r="I109" t="s">
        <v>432</v>
      </c>
      <c r="J109" t="s">
        <v>433</v>
      </c>
      <c r="K109" t="s">
        <v>90</v>
      </c>
      <c r="L109" s="1"/>
      <c r="M109" t="s">
        <v>435</v>
      </c>
      <c r="N109">
        <v>45.750909954100003</v>
      </c>
      <c r="O109" t="s">
        <v>436</v>
      </c>
      <c r="R109" t="str">
        <f>VLOOKUP(M109,Sheet1!W:X,2,FALSE)</f>
        <v>Pass with Condition</v>
      </c>
    </row>
    <row r="110" spans="1:18" x14ac:dyDescent="0.25">
      <c r="A110" t="s">
        <v>261</v>
      </c>
      <c r="B110" t="s">
        <v>21</v>
      </c>
      <c r="C110" t="s">
        <v>21</v>
      </c>
      <c r="D110" t="s">
        <v>385</v>
      </c>
      <c r="E110" t="s">
        <v>391</v>
      </c>
      <c r="F110" t="s">
        <v>392</v>
      </c>
      <c r="G110" t="s">
        <v>97</v>
      </c>
      <c r="H110" t="s">
        <v>98</v>
      </c>
      <c r="I110" t="s">
        <v>295</v>
      </c>
      <c r="J110" t="s">
        <v>400</v>
      </c>
      <c r="K110" t="s">
        <v>29</v>
      </c>
      <c r="M110" t="s">
        <v>437</v>
      </c>
      <c r="R110" t="str">
        <f>VLOOKUP(M110,Sheet1!W:X,2,FALSE)</f>
        <v>FIXED</v>
      </c>
    </row>
    <row r="111" spans="1:18" x14ac:dyDescent="0.25">
      <c r="A111" t="s">
        <v>261</v>
      </c>
      <c r="B111" t="s">
        <v>21</v>
      </c>
      <c r="C111" t="s">
        <v>21</v>
      </c>
      <c r="D111" t="s">
        <v>385</v>
      </c>
      <c r="E111" t="s">
        <v>391</v>
      </c>
      <c r="F111" t="s">
        <v>392</v>
      </c>
      <c r="G111" t="s">
        <v>265</v>
      </c>
      <c r="H111" t="s">
        <v>266</v>
      </c>
      <c r="I111" t="s">
        <v>382</v>
      </c>
      <c r="J111" t="s">
        <v>400</v>
      </c>
      <c r="K111" t="s">
        <v>90</v>
      </c>
      <c r="M111" t="s">
        <v>438</v>
      </c>
      <c r="P111" t="s">
        <v>21</v>
      </c>
      <c r="R111" t="str">
        <f>VLOOKUP(M111,Sheet1!W:X,2,FALSE)</f>
        <v>NOT PASS</v>
      </c>
    </row>
    <row r="112" spans="1:18" x14ac:dyDescent="0.25">
      <c r="A112" t="s">
        <v>261</v>
      </c>
      <c r="B112" t="s">
        <v>21</v>
      </c>
      <c r="C112" t="s">
        <v>21</v>
      </c>
      <c r="D112" t="s">
        <v>385</v>
      </c>
      <c r="E112" t="s">
        <v>391</v>
      </c>
      <c r="F112" t="s">
        <v>392</v>
      </c>
      <c r="G112" t="s">
        <v>265</v>
      </c>
      <c r="H112" t="s">
        <v>266</v>
      </c>
      <c r="I112" t="s">
        <v>382</v>
      </c>
      <c r="J112" t="s">
        <v>400</v>
      </c>
      <c r="K112" t="s">
        <v>29</v>
      </c>
      <c r="M112" t="s">
        <v>439</v>
      </c>
      <c r="P112" t="s">
        <v>21</v>
      </c>
      <c r="R112" t="str">
        <f>VLOOKUP(M112,Sheet1!W:X,2,FALSE)</f>
        <v>NOT PASS</v>
      </c>
    </row>
    <row r="113" spans="1:18" x14ac:dyDescent="0.25">
      <c r="A113" t="s">
        <v>261</v>
      </c>
      <c r="B113" t="s">
        <v>177</v>
      </c>
      <c r="C113" t="s">
        <v>177</v>
      </c>
      <c r="D113" t="s">
        <v>385</v>
      </c>
      <c r="E113" t="s">
        <v>386</v>
      </c>
      <c r="F113" t="s">
        <v>387</v>
      </c>
      <c r="G113" t="s">
        <v>302</v>
      </c>
      <c r="H113" t="s">
        <v>303</v>
      </c>
      <c r="I113" t="s">
        <v>311</v>
      </c>
      <c r="J113" t="s">
        <v>408</v>
      </c>
      <c r="K113" t="s">
        <v>90</v>
      </c>
      <c r="L113" t="s">
        <v>183</v>
      </c>
      <c r="M113" t="s">
        <v>603</v>
      </c>
      <c r="N113">
        <v>99.929590111500005</v>
      </c>
      <c r="O113" t="s">
        <v>185</v>
      </c>
      <c r="R113" t="str">
        <f>VLOOKUP(M113,Sheet1!W:X,2,FALSE)</f>
        <v>Pass with Condition</v>
      </c>
    </row>
    <row r="114" spans="1:18" x14ac:dyDescent="0.25">
      <c r="A114" t="s">
        <v>261</v>
      </c>
      <c r="B114" t="s">
        <v>177</v>
      </c>
      <c r="C114" t="s">
        <v>177</v>
      </c>
      <c r="D114" t="s">
        <v>385</v>
      </c>
      <c r="E114" t="s">
        <v>386</v>
      </c>
      <c r="F114" t="s">
        <v>387</v>
      </c>
      <c r="G114" t="s">
        <v>306</v>
      </c>
      <c r="H114" t="s">
        <v>306</v>
      </c>
      <c r="I114" t="s">
        <v>307</v>
      </c>
      <c r="J114" t="s">
        <v>410</v>
      </c>
      <c r="K114" t="s">
        <v>90</v>
      </c>
      <c r="L114" t="s">
        <v>183</v>
      </c>
      <c r="M114" t="s">
        <v>604</v>
      </c>
      <c r="N114">
        <v>99.997552079499997</v>
      </c>
      <c r="O114" t="s">
        <v>185</v>
      </c>
      <c r="R114" t="str">
        <f>VLOOKUP(M114,Sheet1!W:X,2,FALSE)</f>
        <v>Pass with Condition</v>
      </c>
    </row>
    <row r="115" spans="1:18" x14ac:dyDescent="0.25">
      <c r="A115" t="s">
        <v>261</v>
      </c>
      <c r="B115" t="s">
        <v>177</v>
      </c>
      <c r="C115" t="s">
        <v>177</v>
      </c>
      <c r="D115" t="s">
        <v>385</v>
      </c>
      <c r="E115" t="s">
        <v>386</v>
      </c>
      <c r="F115" t="s">
        <v>387</v>
      </c>
      <c r="G115" t="s">
        <v>412</v>
      </c>
      <c r="H115" t="s">
        <v>413</v>
      </c>
      <c r="I115" t="s">
        <v>414</v>
      </c>
      <c r="J115" t="s">
        <v>400</v>
      </c>
      <c r="K115" t="s">
        <v>90</v>
      </c>
      <c r="L115" t="s">
        <v>183</v>
      </c>
      <c r="M115" t="s">
        <v>605</v>
      </c>
      <c r="N115">
        <v>99.633752081799997</v>
      </c>
      <c r="O115" t="s">
        <v>185</v>
      </c>
      <c r="R115" t="str">
        <f>VLOOKUP(M115,Sheet1!W:X,2,FALSE)</f>
        <v>Pass with Condition</v>
      </c>
    </row>
    <row r="116" spans="1:18" x14ac:dyDescent="0.25">
      <c r="A116" t="s">
        <v>261</v>
      </c>
      <c r="B116" t="s">
        <v>177</v>
      </c>
      <c r="C116" t="s">
        <v>177</v>
      </c>
      <c r="D116" t="s">
        <v>385</v>
      </c>
      <c r="E116" t="s">
        <v>386</v>
      </c>
      <c r="F116" t="s">
        <v>387</v>
      </c>
      <c r="G116" t="s">
        <v>116</v>
      </c>
      <c r="H116" t="s">
        <v>310</v>
      </c>
      <c r="I116" t="s">
        <v>382</v>
      </c>
      <c r="J116" t="s">
        <v>400</v>
      </c>
      <c r="K116" t="s">
        <v>90</v>
      </c>
      <c r="L116" t="s">
        <v>183</v>
      </c>
      <c r="M116" t="s">
        <v>606</v>
      </c>
      <c r="N116">
        <v>99.918601609299998</v>
      </c>
      <c r="O116" t="s">
        <v>185</v>
      </c>
      <c r="R116" t="str">
        <f>VLOOKUP(M116,Sheet1!W:X,2,FALSE)</f>
        <v>Pass with Condition</v>
      </c>
    </row>
    <row r="117" spans="1:18" x14ac:dyDescent="0.25">
      <c r="A117" t="s">
        <v>261</v>
      </c>
      <c r="B117" t="s">
        <v>177</v>
      </c>
      <c r="C117" t="s">
        <v>177</v>
      </c>
      <c r="D117" t="s">
        <v>385</v>
      </c>
      <c r="E117" t="s">
        <v>386</v>
      </c>
      <c r="F117" t="s">
        <v>387</v>
      </c>
      <c r="G117" t="s">
        <v>265</v>
      </c>
      <c r="H117" t="s">
        <v>266</v>
      </c>
      <c r="I117" t="s">
        <v>319</v>
      </c>
      <c r="J117" t="s">
        <v>400</v>
      </c>
      <c r="K117" t="s">
        <v>90</v>
      </c>
      <c r="L117" t="s">
        <v>183</v>
      </c>
      <c r="M117" t="s">
        <v>607</v>
      </c>
      <c r="N117">
        <v>99.871591716300003</v>
      </c>
      <c r="O117" t="s">
        <v>185</v>
      </c>
      <c r="R117" t="str">
        <f>VLOOKUP(M117,Sheet1!W:X,2,FALSE)</f>
        <v>Pass with Condition</v>
      </c>
    </row>
    <row r="118" spans="1:18" x14ac:dyDescent="0.25">
      <c r="A118" t="s">
        <v>261</v>
      </c>
      <c r="B118" t="s">
        <v>177</v>
      </c>
      <c r="C118" t="s">
        <v>177</v>
      </c>
      <c r="D118" t="s">
        <v>385</v>
      </c>
      <c r="E118" t="s">
        <v>391</v>
      </c>
      <c r="F118" t="s">
        <v>392</v>
      </c>
      <c r="G118" t="s">
        <v>97</v>
      </c>
      <c r="H118" t="s">
        <v>98</v>
      </c>
      <c r="I118" t="s">
        <v>422</v>
      </c>
      <c r="J118" t="s">
        <v>400</v>
      </c>
      <c r="K118" t="s">
        <v>90</v>
      </c>
      <c r="L118" t="s">
        <v>183</v>
      </c>
      <c r="M118" t="s">
        <v>608</v>
      </c>
      <c r="N118">
        <v>99.971370728599993</v>
      </c>
      <c r="O118" t="s">
        <v>185</v>
      </c>
      <c r="R118" t="str">
        <f>VLOOKUP(M118,Sheet1!W:X,2,FALSE)</f>
        <v>Pass with Condition</v>
      </c>
    </row>
    <row r="119" spans="1:18" x14ac:dyDescent="0.25">
      <c r="A119" t="s">
        <v>261</v>
      </c>
      <c r="B119" t="s">
        <v>36</v>
      </c>
      <c r="C119" t="s">
        <v>177</v>
      </c>
      <c r="D119" t="s">
        <v>385</v>
      </c>
      <c r="E119" t="s">
        <v>391</v>
      </c>
      <c r="F119" t="s">
        <v>392</v>
      </c>
      <c r="G119" t="s">
        <v>97</v>
      </c>
      <c r="H119" t="s">
        <v>424</v>
      </c>
      <c r="I119" t="s">
        <v>425</v>
      </c>
      <c r="J119" t="s">
        <v>400</v>
      </c>
      <c r="K119" t="s">
        <v>90</v>
      </c>
      <c r="L119" s="1"/>
      <c r="M119" t="s">
        <v>609</v>
      </c>
      <c r="N119">
        <v>100</v>
      </c>
      <c r="O119" t="s">
        <v>36</v>
      </c>
      <c r="R119" t="str">
        <f>VLOOKUP(M119,Sheet1!W:X,2,FALSE)</f>
        <v>Pass with Condition</v>
      </c>
    </row>
    <row r="120" spans="1:18" x14ac:dyDescent="0.25">
      <c r="A120" t="s">
        <v>261</v>
      </c>
      <c r="B120" t="s">
        <v>36</v>
      </c>
      <c r="C120" t="s">
        <v>36</v>
      </c>
      <c r="D120" t="s">
        <v>385</v>
      </c>
      <c r="E120" t="s">
        <v>386</v>
      </c>
      <c r="F120" t="s">
        <v>387</v>
      </c>
      <c r="G120" t="s">
        <v>302</v>
      </c>
      <c r="H120" t="s">
        <v>405</v>
      </c>
      <c r="I120" t="s">
        <v>406</v>
      </c>
      <c r="J120" t="s">
        <v>400</v>
      </c>
      <c r="K120" t="s">
        <v>90</v>
      </c>
      <c r="L120" s="1"/>
      <c r="M120" t="s">
        <v>709</v>
      </c>
      <c r="N120">
        <v>100</v>
      </c>
      <c r="O120" t="s">
        <v>36</v>
      </c>
      <c r="R120" t="str">
        <f>VLOOKUP(M120,Sheet1!W:X,2,FALSE)</f>
        <v>Pass with Condition</v>
      </c>
    </row>
    <row r="121" spans="1:18" x14ac:dyDescent="0.25">
      <c r="A121" t="s">
        <v>261</v>
      </c>
      <c r="B121" t="s">
        <v>36</v>
      </c>
      <c r="C121" t="s">
        <v>36</v>
      </c>
      <c r="D121" t="s">
        <v>385</v>
      </c>
      <c r="E121" t="s">
        <v>386</v>
      </c>
      <c r="F121" t="s">
        <v>387</v>
      </c>
      <c r="G121" t="s">
        <v>276</v>
      </c>
      <c r="H121" t="s">
        <v>277</v>
      </c>
      <c r="I121" t="s">
        <v>307</v>
      </c>
      <c r="J121" t="s">
        <v>410</v>
      </c>
      <c r="K121" t="s">
        <v>90</v>
      </c>
      <c r="L121" s="1"/>
      <c r="M121" t="s">
        <v>710</v>
      </c>
      <c r="N121">
        <v>100</v>
      </c>
      <c r="O121" t="s">
        <v>36</v>
      </c>
      <c r="R121" t="str">
        <f>VLOOKUP(M121,Sheet1!W:X,2,FALSE)</f>
        <v>Pass with Condition</v>
      </c>
    </row>
    <row r="122" spans="1:18" x14ac:dyDescent="0.25">
      <c r="A122" t="s">
        <v>261</v>
      </c>
      <c r="B122" t="s">
        <v>36</v>
      </c>
      <c r="C122" t="s">
        <v>36</v>
      </c>
      <c r="D122" t="s">
        <v>385</v>
      </c>
      <c r="E122" t="s">
        <v>391</v>
      </c>
      <c r="F122" t="s">
        <v>392</v>
      </c>
      <c r="G122" t="s">
        <v>97</v>
      </c>
      <c r="H122" t="s">
        <v>98</v>
      </c>
      <c r="I122" t="s">
        <v>420</v>
      </c>
      <c r="J122" t="s">
        <v>400</v>
      </c>
      <c r="K122" t="s">
        <v>90</v>
      </c>
      <c r="L122" s="1"/>
      <c r="M122" t="s">
        <v>711</v>
      </c>
      <c r="N122">
        <v>100</v>
      </c>
      <c r="O122" t="s">
        <v>36</v>
      </c>
      <c r="R122" t="str">
        <f>VLOOKUP(M122,Sheet1!W:X,2,FALSE)</f>
        <v>Pass with Condition</v>
      </c>
    </row>
    <row r="123" spans="1:18" x14ac:dyDescent="0.25">
      <c r="A123" t="s">
        <v>261</v>
      </c>
      <c r="B123" t="s">
        <v>36</v>
      </c>
      <c r="C123" t="s">
        <v>36</v>
      </c>
      <c r="D123" t="s">
        <v>385</v>
      </c>
      <c r="E123" t="s">
        <v>391</v>
      </c>
      <c r="F123" t="s">
        <v>392</v>
      </c>
      <c r="G123" t="s">
        <v>97</v>
      </c>
      <c r="H123" t="s">
        <v>98</v>
      </c>
      <c r="I123" t="s">
        <v>295</v>
      </c>
      <c r="J123" t="s">
        <v>400</v>
      </c>
      <c r="K123" t="s">
        <v>90</v>
      </c>
      <c r="L123" s="1"/>
      <c r="M123" t="s">
        <v>712</v>
      </c>
      <c r="N123">
        <v>100</v>
      </c>
      <c r="O123" t="s">
        <v>36</v>
      </c>
      <c r="R123" t="str">
        <f>VLOOKUP(M123,Sheet1!W:X,2,FALSE)</f>
        <v>Pass with Condition</v>
      </c>
    </row>
    <row r="124" spans="1:18" x14ac:dyDescent="0.25">
      <c r="A124" t="s">
        <v>261</v>
      </c>
      <c r="B124" t="s">
        <v>177</v>
      </c>
      <c r="C124" t="s">
        <v>177</v>
      </c>
      <c r="D124" t="s">
        <v>610</v>
      </c>
      <c r="E124" t="s">
        <v>611</v>
      </c>
      <c r="F124" t="s">
        <v>612</v>
      </c>
      <c r="G124" t="s">
        <v>155</v>
      </c>
      <c r="H124" t="s">
        <v>156</v>
      </c>
      <c r="I124" t="s">
        <v>356</v>
      </c>
      <c r="J124" t="s">
        <v>613</v>
      </c>
      <c r="K124" t="s">
        <v>29</v>
      </c>
      <c r="L124" t="s">
        <v>183</v>
      </c>
      <c r="M124" t="s">
        <v>614</v>
      </c>
      <c r="N124">
        <v>99.182434010700007</v>
      </c>
      <c r="O124" t="s">
        <v>185</v>
      </c>
      <c r="R124" t="str">
        <f>VLOOKUP(M124,Sheet1!W:X,2,FALSE)</f>
        <v>PASS</v>
      </c>
    </row>
    <row r="125" spans="1:18" x14ac:dyDescent="0.25">
      <c r="A125" t="s">
        <v>261</v>
      </c>
      <c r="B125" t="s">
        <v>21</v>
      </c>
      <c r="C125" t="s">
        <v>21</v>
      </c>
      <c r="D125" t="s">
        <v>440</v>
      </c>
      <c r="E125" t="s">
        <v>441</v>
      </c>
      <c r="F125" t="s">
        <v>442</v>
      </c>
      <c r="G125" t="s">
        <v>265</v>
      </c>
      <c r="H125" t="s">
        <v>266</v>
      </c>
      <c r="I125" t="s">
        <v>443</v>
      </c>
      <c r="J125" t="s">
        <v>444</v>
      </c>
      <c r="K125" t="s">
        <v>90</v>
      </c>
      <c r="M125" t="s">
        <v>445</v>
      </c>
      <c r="P125" t="s">
        <v>146</v>
      </c>
      <c r="Q125" t="s">
        <v>446</v>
      </c>
      <c r="R125" t="str">
        <f>VLOOKUP(M125,Sheet1!W:X,2,FALSE)</f>
        <v>PASS</v>
      </c>
    </row>
    <row r="126" spans="1:18" x14ac:dyDescent="0.25">
      <c r="A126" t="s">
        <v>261</v>
      </c>
      <c r="B126" t="s">
        <v>177</v>
      </c>
      <c r="C126" t="s">
        <v>21</v>
      </c>
      <c r="D126" t="s">
        <v>440</v>
      </c>
      <c r="E126" t="s">
        <v>441</v>
      </c>
      <c r="F126" t="s">
        <v>442</v>
      </c>
      <c r="G126" t="s">
        <v>276</v>
      </c>
      <c r="H126" t="s">
        <v>277</v>
      </c>
      <c r="I126" t="s">
        <v>278</v>
      </c>
      <c r="J126" t="s">
        <v>447</v>
      </c>
      <c r="K126" t="s">
        <v>216</v>
      </c>
      <c r="L126" t="s">
        <v>183</v>
      </c>
      <c r="M126" t="s">
        <v>448</v>
      </c>
      <c r="N126">
        <v>98.5119393839</v>
      </c>
      <c r="O126" t="s">
        <v>185</v>
      </c>
      <c r="R126" t="str">
        <f>VLOOKUP(M126,Sheet1!W:X,2,FALSE)</f>
        <v>PASS</v>
      </c>
    </row>
    <row r="127" spans="1:18" x14ac:dyDescent="0.25">
      <c r="A127" t="s">
        <v>261</v>
      </c>
      <c r="B127" t="s">
        <v>177</v>
      </c>
      <c r="C127" t="s">
        <v>21</v>
      </c>
      <c r="D127" t="s">
        <v>440</v>
      </c>
      <c r="E127" t="s">
        <v>441</v>
      </c>
      <c r="F127" t="s">
        <v>442</v>
      </c>
      <c r="G127" t="s">
        <v>116</v>
      </c>
      <c r="H127" t="s">
        <v>310</v>
      </c>
      <c r="I127" t="s">
        <v>278</v>
      </c>
      <c r="J127" t="s">
        <v>449</v>
      </c>
      <c r="K127" t="s">
        <v>216</v>
      </c>
      <c r="L127" t="s">
        <v>183</v>
      </c>
      <c r="M127" t="s">
        <v>450</v>
      </c>
      <c r="N127">
        <v>99.807442010200006</v>
      </c>
      <c r="O127" t="s">
        <v>185</v>
      </c>
      <c r="R127" t="str">
        <f>VLOOKUP(M127,Sheet1!W:X,2,FALSE)</f>
        <v>PASS</v>
      </c>
    </row>
    <row r="128" spans="1:18" x14ac:dyDescent="0.25">
      <c r="A128" t="s">
        <v>261</v>
      </c>
      <c r="B128" t="s">
        <v>177</v>
      </c>
      <c r="C128" t="s">
        <v>177</v>
      </c>
      <c r="D128" t="s">
        <v>440</v>
      </c>
      <c r="E128" t="s">
        <v>441</v>
      </c>
      <c r="F128" t="s">
        <v>442</v>
      </c>
      <c r="G128" t="s">
        <v>306</v>
      </c>
      <c r="H128" t="s">
        <v>306</v>
      </c>
      <c r="I128" t="s">
        <v>278</v>
      </c>
      <c r="J128" t="s">
        <v>447</v>
      </c>
      <c r="K128" t="s">
        <v>90</v>
      </c>
      <c r="L128" t="s">
        <v>183</v>
      </c>
      <c r="M128" t="s">
        <v>615</v>
      </c>
      <c r="N128">
        <v>99.995762532300006</v>
      </c>
      <c r="O128" t="s">
        <v>185</v>
      </c>
      <c r="R128" t="str">
        <f>VLOOKUP(M128,Sheet1!W:X,2,FALSE)</f>
        <v>Pass with Condition</v>
      </c>
    </row>
    <row r="129" spans="1:18" x14ac:dyDescent="0.25">
      <c r="A129" t="s">
        <v>261</v>
      </c>
      <c r="B129" t="s">
        <v>177</v>
      </c>
      <c r="C129" t="s">
        <v>177</v>
      </c>
      <c r="D129" t="s">
        <v>440</v>
      </c>
      <c r="E129" t="s">
        <v>441</v>
      </c>
      <c r="F129" t="s">
        <v>442</v>
      </c>
      <c r="G129" t="s">
        <v>276</v>
      </c>
      <c r="H129" t="s">
        <v>277</v>
      </c>
      <c r="I129" t="s">
        <v>278</v>
      </c>
      <c r="J129" t="s">
        <v>616</v>
      </c>
      <c r="K129" t="s">
        <v>90</v>
      </c>
      <c r="L129" t="s">
        <v>183</v>
      </c>
      <c r="M129" t="s">
        <v>617</v>
      </c>
      <c r="N129">
        <v>99.240433417800006</v>
      </c>
      <c r="O129" t="s">
        <v>185</v>
      </c>
      <c r="R129" t="str">
        <f>VLOOKUP(M129,Sheet1!W:X,2,FALSE)</f>
        <v>PASS</v>
      </c>
    </row>
    <row r="130" spans="1:18" x14ac:dyDescent="0.25">
      <c r="A130" t="s">
        <v>261</v>
      </c>
      <c r="B130" t="s">
        <v>177</v>
      </c>
      <c r="C130" t="s">
        <v>177</v>
      </c>
      <c r="D130" t="s">
        <v>440</v>
      </c>
      <c r="E130" t="s">
        <v>441</v>
      </c>
      <c r="F130" t="s">
        <v>442</v>
      </c>
      <c r="G130" t="s">
        <v>306</v>
      </c>
      <c r="H130" t="s">
        <v>306</v>
      </c>
      <c r="I130" t="s">
        <v>278</v>
      </c>
      <c r="J130" t="s">
        <v>618</v>
      </c>
      <c r="K130" t="s">
        <v>216</v>
      </c>
      <c r="L130" t="s">
        <v>183</v>
      </c>
      <c r="M130" t="s">
        <v>619</v>
      </c>
      <c r="N130">
        <v>97.241291634899994</v>
      </c>
      <c r="O130" t="s">
        <v>185</v>
      </c>
      <c r="R130" t="str">
        <f>VLOOKUP(M130,Sheet1!W:X,2,FALSE)</f>
        <v>PASS</v>
      </c>
    </row>
    <row r="131" spans="1:18" x14ac:dyDescent="0.25">
      <c r="A131" t="s">
        <v>261</v>
      </c>
      <c r="B131" t="s">
        <v>177</v>
      </c>
      <c r="C131" t="s">
        <v>177</v>
      </c>
      <c r="D131" t="s">
        <v>620</v>
      </c>
      <c r="E131" t="s">
        <v>621</v>
      </c>
      <c r="F131" t="s">
        <v>622</v>
      </c>
      <c r="G131" t="s">
        <v>306</v>
      </c>
      <c r="H131" t="s">
        <v>306</v>
      </c>
      <c r="I131" t="s">
        <v>278</v>
      </c>
      <c r="J131" t="s">
        <v>623</v>
      </c>
      <c r="K131" t="s">
        <v>90</v>
      </c>
      <c r="L131" t="s">
        <v>183</v>
      </c>
      <c r="M131" t="s">
        <v>624</v>
      </c>
      <c r="N131">
        <v>99.994350043099999</v>
      </c>
      <c r="O131" t="s">
        <v>185</v>
      </c>
      <c r="R131" t="str">
        <f>VLOOKUP(M131,Sheet1!W:X,2,FALSE)</f>
        <v>Pass with Condition</v>
      </c>
    </row>
    <row r="132" spans="1:18" x14ac:dyDescent="0.25">
      <c r="A132" t="s">
        <v>261</v>
      </c>
      <c r="B132" t="s">
        <v>177</v>
      </c>
      <c r="C132" t="s">
        <v>177</v>
      </c>
      <c r="D132" t="s">
        <v>620</v>
      </c>
      <c r="E132" t="s">
        <v>621</v>
      </c>
      <c r="F132" t="s">
        <v>622</v>
      </c>
      <c r="G132" t="s">
        <v>306</v>
      </c>
      <c r="H132" t="s">
        <v>306</v>
      </c>
      <c r="I132" t="s">
        <v>278</v>
      </c>
      <c r="J132" t="s">
        <v>623</v>
      </c>
      <c r="K132" t="s">
        <v>216</v>
      </c>
      <c r="L132" t="s">
        <v>183</v>
      </c>
      <c r="M132" t="s">
        <v>625</v>
      </c>
      <c r="N132">
        <v>97.124009435999994</v>
      </c>
      <c r="O132" t="s">
        <v>185</v>
      </c>
      <c r="R132" t="str">
        <f>VLOOKUP(M132,Sheet1!W:X,2,FALSE)</f>
        <v>Pass with Condition</v>
      </c>
    </row>
    <row r="133" spans="1:18" x14ac:dyDescent="0.25">
      <c r="A133" t="s">
        <v>261</v>
      </c>
      <c r="B133" t="s">
        <v>177</v>
      </c>
      <c r="C133" t="s">
        <v>177</v>
      </c>
      <c r="D133" t="s">
        <v>626</v>
      </c>
      <c r="E133" t="s">
        <v>627</v>
      </c>
      <c r="F133" t="s">
        <v>628</v>
      </c>
      <c r="G133" t="s">
        <v>306</v>
      </c>
      <c r="H133" t="s">
        <v>306</v>
      </c>
      <c r="I133" t="s">
        <v>278</v>
      </c>
      <c r="J133" t="s">
        <v>629</v>
      </c>
      <c r="K133" t="s">
        <v>90</v>
      </c>
      <c r="L133" t="s">
        <v>183</v>
      </c>
      <c r="M133" t="s">
        <v>630</v>
      </c>
      <c r="N133">
        <v>99.998587510799993</v>
      </c>
      <c r="O133" t="s">
        <v>185</v>
      </c>
      <c r="R133" t="str">
        <f>VLOOKUP(M133,Sheet1!W:X,2,FALSE)</f>
        <v>Pass with Condition</v>
      </c>
    </row>
    <row r="134" spans="1:18" x14ac:dyDescent="0.25">
      <c r="A134" t="s">
        <v>261</v>
      </c>
      <c r="B134" t="s">
        <v>177</v>
      </c>
      <c r="C134" t="s">
        <v>177</v>
      </c>
      <c r="D134" t="s">
        <v>626</v>
      </c>
      <c r="E134" t="s">
        <v>627</v>
      </c>
      <c r="F134" t="s">
        <v>628</v>
      </c>
      <c r="G134" t="s">
        <v>306</v>
      </c>
      <c r="H134" t="s">
        <v>306</v>
      </c>
      <c r="I134" t="s">
        <v>278</v>
      </c>
      <c r="J134" t="s">
        <v>629</v>
      </c>
      <c r="K134" t="s">
        <v>216</v>
      </c>
      <c r="L134" t="s">
        <v>183</v>
      </c>
      <c r="M134" t="s">
        <v>631</v>
      </c>
      <c r="N134">
        <v>96.991355443800003</v>
      </c>
      <c r="O134" t="s">
        <v>185</v>
      </c>
      <c r="R134" t="str">
        <f>VLOOKUP(M134,Sheet1!W:X,2,FALSE)</f>
        <v>PASS</v>
      </c>
    </row>
    <row r="135" spans="1:18" x14ac:dyDescent="0.25">
      <c r="A135" t="s">
        <v>1975</v>
      </c>
      <c r="B135" t="s">
        <v>36</v>
      </c>
      <c r="C135" t="s">
        <v>36</v>
      </c>
      <c r="D135" t="s">
        <v>2018</v>
      </c>
      <c r="E135" t="s">
        <v>2019</v>
      </c>
      <c r="F135" t="s">
        <v>2020</v>
      </c>
      <c r="G135" t="s">
        <v>265</v>
      </c>
      <c r="H135" t="s">
        <v>266</v>
      </c>
      <c r="I135" t="s">
        <v>2021</v>
      </c>
      <c r="J135" t="s">
        <v>2022</v>
      </c>
      <c r="K135" t="s">
        <v>90</v>
      </c>
      <c r="L135" s="1"/>
      <c r="M135" t="s">
        <v>2023</v>
      </c>
      <c r="N135">
        <v>100</v>
      </c>
      <c r="O135" t="s">
        <v>36</v>
      </c>
      <c r="R135" t="str">
        <f>VLOOKUP(M135,Sheet1!W:X,2,FALSE)</f>
        <v>PASS</v>
      </c>
    </row>
    <row r="136" spans="1:18" x14ac:dyDescent="0.25">
      <c r="A136" t="s">
        <v>1975</v>
      </c>
      <c r="B136" t="s">
        <v>36</v>
      </c>
      <c r="C136" t="s">
        <v>36</v>
      </c>
      <c r="D136" t="s">
        <v>2018</v>
      </c>
      <c r="E136" t="s">
        <v>2019</v>
      </c>
      <c r="F136" t="s">
        <v>2020</v>
      </c>
      <c r="G136" t="s">
        <v>265</v>
      </c>
      <c r="H136" t="s">
        <v>266</v>
      </c>
      <c r="I136" t="s">
        <v>2021</v>
      </c>
      <c r="J136" t="s">
        <v>2022</v>
      </c>
      <c r="K136" t="s">
        <v>29</v>
      </c>
      <c r="L136" s="1"/>
      <c r="M136" t="s">
        <v>2024</v>
      </c>
      <c r="N136">
        <v>100</v>
      </c>
      <c r="O136" t="s">
        <v>36</v>
      </c>
      <c r="R136" t="str">
        <f>VLOOKUP(M136,Sheet1!W:X,2,FALSE)</f>
        <v>PASS</v>
      </c>
    </row>
    <row r="137" spans="1:18" x14ac:dyDescent="0.25">
      <c r="A137" t="s">
        <v>957</v>
      </c>
      <c r="B137" t="s">
        <v>36</v>
      </c>
      <c r="C137" t="s">
        <v>36</v>
      </c>
      <c r="D137" t="s">
        <v>1326</v>
      </c>
      <c r="E137" t="s">
        <v>1327</v>
      </c>
      <c r="F137" t="s">
        <v>1328</v>
      </c>
      <c r="G137" t="s">
        <v>116</v>
      </c>
      <c r="H137" t="s">
        <v>713</v>
      </c>
      <c r="I137" t="s">
        <v>1329</v>
      </c>
      <c r="J137" t="s">
        <v>359</v>
      </c>
      <c r="K137" t="s">
        <v>29</v>
      </c>
      <c r="L137" s="1"/>
      <c r="M137" t="s">
        <v>1330</v>
      </c>
      <c r="N137">
        <v>100</v>
      </c>
      <c r="O137" t="s">
        <v>36</v>
      </c>
      <c r="R137" t="str">
        <f>VLOOKUP(M137,Sheet1!W:X,2,FALSE)</f>
        <v>PASS</v>
      </c>
    </row>
    <row r="138" spans="1:18" x14ac:dyDescent="0.25">
      <c r="A138" t="s">
        <v>957</v>
      </c>
      <c r="B138" t="s">
        <v>36</v>
      </c>
      <c r="C138" t="s">
        <v>21</v>
      </c>
      <c r="D138" t="s">
        <v>958</v>
      </c>
      <c r="E138" t="s">
        <v>959</v>
      </c>
      <c r="F138" t="s">
        <v>960</v>
      </c>
      <c r="G138" t="s">
        <v>97</v>
      </c>
      <c r="H138" t="s">
        <v>424</v>
      </c>
      <c r="I138" t="s">
        <v>425</v>
      </c>
      <c r="J138" t="s">
        <v>961</v>
      </c>
      <c r="K138" t="s">
        <v>29</v>
      </c>
      <c r="M138" t="s">
        <v>962</v>
      </c>
      <c r="N138">
        <v>100</v>
      </c>
      <c r="O138" t="s">
        <v>36</v>
      </c>
      <c r="R138" t="str">
        <f>VLOOKUP(M138,Sheet1!W:X,2,FALSE)</f>
        <v>PASS</v>
      </c>
    </row>
    <row r="139" spans="1:18" x14ac:dyDescent="0.25">
      <c r="A139" t="s">
        <v>957</v>
      </c>
      <c r="B139" t="s">
        <v>177</v>
      </c>
      <c r="C139" t="s">
        <v>177</v>
      </c>
      <c r="D139" t="s">
        <v>958</v>
      </c>
      <c r="E139" t="s">
        <v>959</v>
      </c>
      <c r="F139" t="s">
        <v>960</v>
      </c>
      <c r="G139" t="s">
        <v>139</v>
      </c>
      <c r="H139" t="s">
        <v>140</v>
      </c>
      <c r="I139" t="s">
        <v>1267</v>
      </c>
      <c r="J139" t="s">
        <v>1268</v>
      </c>
      <c r="K139" t="s">
        <v>29</v>
      </c>
      <c r="L139" t="s">
        <v>183</v>
      </c>
      <c r="M139" t="s">
        <v>1269</v>
      </c>
      <c r="N139">
        <v>97.981251575200005</v>
      </c>
      <c r="O139" t="s">
        <v>185</v>
      </c>
      <c r="R139" t="str">
        <f>VLOOKUP(M139,Sheet1!W:X,2,FALSE)</f>
        <v>PASS</v>
      </c>
    </row>
    <row r="140" spans="1:18" x14ac:dyDescent="0.25">
      <c r="A140" t="s">
        <v>957</v>
      </c>
      <c r="B140" t="s">
        <v>177</v>
      </c>
      <c r="C140" t="s">
        <v>177</v>
      </c>
      <c r="D140" t="s">
        <v>958</v>
      </c>
      <c r="E140" t="s">
        <v>959</v>
      </c>
      <c r="F140" t="s">
        <v>960</v>
      </c>
      <c r="G140" t="s">
        <v>116</v>
      </c>
      <c r="H140" t="s">
        <v>635</v>
      </c>
      <c r="I140" t="s">
        <v>636</v>
      </c>
      <c r="J140" t="s">
        <v>1270</v>
      </c>
      <c r="K140" t="s">
        <v>29</v>
      </c>
      <c r="L140" t="s">
        <v>183</v>
      </c>
      <c r="M140" t="s">
        <v>1271</v>
      </c>
      <c r="N140">
        <v>99.9994913174</v>
      </c>
      <c r="O140" t="s">
        <v>185</v>
      </c>
      <c r="R140" t="str">
        <f>VLOOKUP(M140,Sheet1!W:X,2,FALSE)</f>
        <v>PASS</v>
      </c>
    </row>
    <row r="141" spans="1:18" x14ac:dyDescent="0.25">
      <c r="A141" t="s">
        <v>957</v>
      </c>
      <c r="B141" t="s">
        <v>36</v>
      </c>
      <c r="C141" t="s">
        <v>36</v>
      </c>
      <c r="D141" t="s">
        <v>958</v>
      </c>
      <c r="E141" t="s">
        <v>959</v>
      </c>
      <c r="F141" t="s">
        <v>960</v>
      </c>
      <c r="G141" t="s">
        <v>1331</v>
      </c>
      <c r="H141" t="s">
        <v>1332</v>
      </c>
      <c r="I141" t="s">
        <v>1333</v>
      </c>
      <c r="J141" t="s">
        <v>1334</v>
      </c>
      <c r="K141" t="s">
        <v>29</v>
      </c>
      <c r="L141" s="1"/>
      <c r="M141" t="s">
        <v>1335</v>
      </c>
      <c r="N141">
        <v>100</v>
      </c>
      <c r="O141" t="s">
        <v>36</v>
      </c>
      <c r="R141" t="str">
        <f>VLOOKUP(M141,Sheet1!W:X,2,FALSE)</f>
        <v>PASS</v>
      </c>
    </row>
    <row r="142" spans="1:18" x14ac:dyDescent="0.25">
      <c r="A142" t="s">
        <v>957</v>
      </c>
      <c r="B142" t="s">
        <v>36</v>
      </c>
      <c r="C142" t="s">
        <v>36</v>
      </c>
      <c r="D142" t="s">
        <v>958</v>
      </c>
      <c r="E142" t="s">
        <v>959</v>
      </c>
      <c r="F142" t="s">
        <v>960</v>
      </c>
      <c r="G142" t="s">
        <v>139</v>
      </c>
      <c r="H142" t="s">
        <v>140</v>
      </c>
      <c r="I142" t="s">
        <v>1336</v>
      </c>
      <c r="J142" t="s">
        <v>1270</v>
      </c>
      <c r="K142" t="s">
        <v>29</v>
      </c>
      <c r="L142" s="1"/>
      <c r="M142" t="s">
        <v>1337</v>
      </c>
      <c r="N142">
        <v>100</v>
      </c>
      <c r="O142" t="s">
        <v>36</v>
      </c>
      <c r="R142" t="str">
        <f>VLOOKUP(M142,Sheet1!W:X,2,FALSE)</f>
        <v>PASS</v>
      </c>
    </row>
    <row r="143" spans="1:18" x14ac:dyDescent="0.25">
      <c r="A143" t="s">
        <v>957</v>
      </c>
      <c r="B143" t="s">
        <v>36</v>
      </c>
      <c r="C143" t="s">
        <v>36</v>
      </c>
      <c r="D143" t="s">
        <v>958</v>
      </c>
      <c r="E143" t="s">
        <v>959</v>
      </c>
      <c r="F143" t="s">
        <v>960</v>
      </c>
      <c r="G143" t="s">
        <v>116</v>
      </c>
      <c r="H143" t="s">
        <v>127</v>
      </c>
      <c r="I143" t="s">
        <v>128</v>
      </c>
      <c r="J143" t="s">
        <v>1270</v>
      </c>
      <c r="K143" t="s">
        <v>29</v>
      </c>
      <c r="L143" s="1"/>
      <c r="M143" t="s">
        <v>1338</v>
      </c>
      <c r="N143">
        <v>100</v>
      </c>
      <c r="O143" t="s">
        <v>36</v>
      </c>
      <c r="R143" t="str">
        <f>VLOOKUP(M143,Sheet1!W:X,2,FALSE)</f>
        <v>PASS</v>
      </c>
    </row>
    <row r="144" spans="1:18" x14ac:dyDescent="0.25">
      <c r="A144" t="s">
        <v>957</v>
      </c>
      <c r="B144" t="s">
        <v>36</v>
      </c>
      <c r="C144" t="s">
        <v>36</v>
      </c>
      <c r="D144" t="s">
        <v>958</v>
      </c>
      <c r="E144" t="s">
        <v>959</v>
      </c>
      <c r="F144" t="s">
        <v>960</v>
      </c>
      <c r="G144" t="s">
        <v>116</v>
      </c>
      <c r="H144" t="s">
        <v>635</v>
      </c>
      <c r="I144" t="s">
        <v>639</v>
      </c>
      <c r="J144" t="s">
        <v>1270</v>
      </c>
      <c r="K144" t="s">
        <v>29</v>
      </c>
      <c r="L144" s="1"/>
      <c r="M144" t="s">
        <v>1339</v>
      </c>
      <c r="N144">
        <v>100</v>
      </c>
      <c r="O144" t="s">
        <v>36</v>
      </c>
      <c r="R144" t="str">
        <f>VLOOKUP(M144,Sheet1!W:X,2,FALSE)</f>
        <v>PASS</v>
      </c>
    </row>
    <row r="145" spans="1:18" x14ac:dyDescent="0.25">
      <c r="A145" t="s">
        <v>957</v>
      </c>
      <c r="B145" t="s">
        <v>36</v>
      </c>
      <c r="C145" t="s">
        <v>36</v>
      </c>
      <c r="D145" t="s">
        <v>958</v>
      </c>
      <c r="E145" t="s">
        <v>959</v>
      </c>
      <c r="F145" t="s">
        <v>960</v>
      </c>
      <c r="G145" t="s">
        <v>116</v>
      </c>
      <c r="H145" t="s">
        <v>713</v>
      </c>
      <c r="I145" t="s">
        <v>713</v>
      </c>
      <c r="J145" t="s">
        <v>1270</v>
      </c>
      <c r="K145" t="s">
        <v>29</v>
      </c>
      <c r="L145" s="1"/>
      <c r="M145" t="s">
        <v>1340</v>
      </c>
      <c r="N145">
        <v>100</v>
      </c>
      <c r="O145" t="s">
        <v>36</v>
      </c>
      <c r="R145" t="str">
        <f>VLOOKUP(M145,Sheet1!W:X,2,FALSE)</f>
        <v>PASS</v>
      </c>
    </row>
    <row r="146" spans="1:18" x14ac:dyDescent="0.25">
      <c r="A146" t="s">
        <v>957</v>
      </c>
      <c r="B146" t="s">
        <v>36</v>
      </c>
      <c r="C146" t="s">
        <v>36</v>
      </c>
      <c r="D146" t="s">
        <v>958</v>
      </c>
      <c r="E146" t="s">
        <v>959</v>
      </c>
      <c r="F146" t="s">
        <v>960</v>
      </c>
      <c r="G146" t="s">
        <v>116</v>
      </c>
      <c r="H146" t="s">
        <v>313</v>
      </c>
      <c r="I146" t="s">
        <v>715</v>
      </c>
      <c r="J146" t="s">
        <v>1270</v>
      </c>
      <c r="K146" t="s">
        <v>29</v>
      </c>
      <c r="L146" s="1"/>
      <c r="M146" t="s">
        <v>1341</v>
      </c>
      <c r="N146">
        <v>100</v>
      </c>
      <c r="O146" t="s">
        <v>36</v>
      </c>
      <c r="R146" t="str">
        <f>VLOOKUP(M146,Sheet1!W:X,2,FALSE)</f>
        <v>PASS</v>
      </c>
    </row>
    <row r="147" spans="1:18" x14ac:dyDescent="0.25">
      <c r="A147" t="s">
        <v>957</v>
      </c>
      <c r="B147" t="s">
        <v>36</v>
      </c>
      <c r="C147" t="s">
        <v>36</v>
      </c>
      <c r="D147" t="s">
        <v>1342</v>
      </c>
      <c r="E147" t="s">
        <v>1343</v>
      </c>
      <c r="F147" t="s">
        <v>1344</v>
      </c>
      <c r="G147" t="s">
        <v>116</v>
      </c>
      <c r="H147" t="s">
        <v>635</v>
      </c>
      <c r="I147" t="s">
        <v>842</v>
      </c>
      <c r="J147" t="s">
        <v>1345</v>
      </c>
      <c r="K147" t="s">
        <v>90</v>
      </c>
      <c r="L147" s="1"/>
      <c r="M147" t="s">
        <v>1346</v>
      </c>
      <c r="N147">
        <v>100</v>
      </c>
      <c r="O147" t="s">
        <v>36</v>
      </c>
      <c r="R147" t="str">
        <f>VLOOKUP(M147,Sheet1!W:X,2,FALSE)</f>
        <v>PASS</v>
      </c>
    </row>
    <row r="148" spans="1:18" x14ac:dyDescent="0.25">
      <c r="A148" t="s">
        <v>957</v>
      </c>
      <c r="B148" t="s">
        <v>36</v>
      </c>
      <c r="C148" t="s">
        <v>36</v>
      </c>
      <c r="D148" t="s">
        <v>1342</v>
      </c>
      <c r="E148" t="s">
        <v>1343</v>
      </c>
      <c r="F148" t="s">
        <v>1344</v>
      </c>
      <c r="G148" t="s">
        <v>116</v>
      </c>
      <c r="H148" t="s">
        <v>635</v>
      </c>
      <c r="I148" t="s">
        <v>845</v>
      </c>
      <c r="J148" t="s">
        <v>1345</v>
      </c>
      <c r="K148" t="s">
        <v>90</v>
      </c>
      <c r="L148" s="1"/>
      <c r="M148" t="s">
        <v>1347</v>
      </c>
      <c r="N148">
        <v>100</v>
      </c>
      <c r="O148" t="s">
        <v>36</v>
      </c>
      <c r="R148" t="str">
        <f>VLOOKUP(M148,Sheet1!W:X,2,FALSE)</f>
        <v>PASS</v>
      </c>
    </row>
    <row r="149" spans="1:18" x14ac:dyDescent="0.25">
      <c r="A149" t="s">
        <v>957</v>
      </c>
      <c r="B149" t="s">
        <v>36</v>
      </c>
      <c r="C149" t="s">
        <v>36</v>
      </c>
      <c r="D149" t="s">
        <v>1342</v>
      </c>
      <c r="E149" t="s">
        <v>1343</v>
      </c>
      <c r="F149" t="s">
        <v>1344</v>
      </c>
      <c r="G149" t="s">
        <v>116</v>
      </c>
      <c r="H149" t="s">
        <v>635</v>
      </c>
      <c r="I149" t="s">
        <v>847</v>
      </c>
      <c r="J149" t="s">
        <v>1345</v>
      </c>
      <c r="K149" t="s">
        <v>90</v>
      </c>
      <c r="L149" s="1"/>
      <c r="M149" t="s">
        <v>1348</v>
      </c>
      <c r="N149">
        <v>100</v>
      </c>
      <c r="O149" t="s">
        <v>36</v>
      </c>
      <c r="R149" t="str">
        <f>VLOOKUP(M149,Sheet1!W:X,2,FALSE)</f>
        <v>PASS</v>
      </c>
    </row>
    <row r="150" spans="1:18" x14ac:dyDescent="0.25">
      <c r="A150" t="s">
        <v>957</v>
      </c>
      <c r="B150" t="s">
        <v>36</v>
      </c>
      <c r="C150" t="s">
        <v>36</v>
      </c>
      <c r="D150" t="s">
        <v>1342</v>
      </c>
      <c r="E150" t="s">
        <v>1343</v>
      </c>
      <c r="F150" t="s">
        <v>1344</v>
      </c>
      <c r="G150" t="s">
        <v>116</v>
      </c>
      <c r="H150" t="s">
        <v>635</v>
      </c>
      <c r="I150" t="s">
        <v>849</v>
      </c>
      <c r="J150" t="s">
        <v>1345</v>
      </c>
      <c r="K150" t="s">
        <v>90</v>
      </c>
      <c r="L150" s="1"/>
      <c r="M150" t="s">
        <v>1349</v>
      </c>
      <c r="N150">
        <v>100</v>
      </c>
      <c r="O150" t="s">
        <v>36</v>
      </c>
      <c r="R150" t="str">
        <f>VLOOKUP(M150,Sheet1!W:X,2,FALSE)</f>
        <v>PASS</v>
      </c>
    </row>
    <row r="151" spans="1:18" x14ac:dyDescent="0.25">
      <c r="A151" t="s">
        <v>957</v>
      </c>
      <c r="B151" t="s">
        <v>36</v>
      </c>
      <c r="C151" t="s">
        <v>36</v>
      </c>
      <c r="D151" t="s">
        <v>1342</v>
      </c>
      <c r="E151" t="s">
        <v>1343</v>
      </c>
      <c r="F151" t="s">
        <v>1344</v>
      </c>
      <c r="G151" t="s">
        <v>116</v>
      </c>
      <c r="H151" t="s">
        <v>635</v>
      </c>
      <c r="I151" t="s">
        <v>842</v>
      </c>
      <c r="J151" t="s">
        <v>1345</v>
      </c>
      <c r="K151" t="s">
        <v>29</v>
      </c>
      <c r="L151" s="1"/>
      <c r="M151" t="s">
        <v>1350</v>
      </c>
      <c r="N151">
        <v>100</v>
      </c>
      <c r="O151" t="s">
        <v>36</v>
      </c>
      <c r="R151" t="str">
        <f>VLOOKUP(M151,Sheet1!W:X,2,FALSE)</f>
        <v>PASS</v>
      </c>
    </row>
    <row r="152" spans="1:18" x14ac:dyDescent="0.25">
      <c r="A152" t="s">
        <v>957</v>
      </c>
      <c r="B152" t="s">
        <v>36</v>
      </c>
      <c r="C152" t="s">
        <v>36</v>
      </c>
      <c r="D152" t="s">
        <v>1342</v>
      </c>
      <c r="E152" t="s">
        <v>1343</v>
      </c>
      <c r="F152" t="s">
        <v>1344</v>
      </c>
      <c r="G152" t="s">
        <v>116</v>
      </c>
      <c r="H152" t="s">
        <v>635</v>
      </c>
      <c r="I152" t="s">
        <v>845</v>
      </c>
      <c r="J152" t="s">
        <v>1345</v>
      </c>
      <c r="K152" t="s">
        <v>29</v>
      </c>
      <c r="L152" s="1"/>
      <c r="M152" t="s">
        <v>1351</v>
      </c>
      <c r="N152">
        <v>100</v>
      </c>
      <c r="O152" t="s">
        <v>36</v>
      </c>
      <c r="R152" t="str">
        <f>VLOOKUP(M152,Sheet1!W:X,2,FALSE)</f>
        <v>PASS</v>
      </c>
    </row>
    <row r="153" spans="1:18" x14ac:dyDescent="0.25">
      <c r="A153" t="s">
        <v>957</v>
      </c>
      <c r="B153" t="s">
        <v>36</v>
      </c>
      <c r="C153" t="s">
        <v>36</v>
      </c>
      <c r="D153" t="s">
        <v>1342</v>
      </c>
      <c r="E153" t="s">
        <v>1343</v>
      </c>
      <c r="F153" t="s">
        <v>1344</v>
      </c>
      <c r="G153" t="s">
        <v>116</v>
      </c>
      <c r="H153" t="s">
        <v>635</v>
      </c>
      <c r="I153" t="s">
        <v>847</v>
      </c>
      <c r="J153" t="s">
        <v>1345</v>
      </c>
      <c r="K153" t="s">
        <v>29</v>
      </c>
      <c r="L153" s="1"/>
      <c r="M153" t="s">
        <v>1352</v>
      </c>
      <c r="N153">
        <v>100</v>
      </c>
      <c r="O153" t="s">
        <v>36</v>
      </c>
      <c r="R153" t="str">
        <f>VLOOKUP(M153,Sheet1!W:X,2,FALSE)</f>
        <v>PASS</v>
      </c>
    </row>
    <row r="154" spans="1:18" x14ac:dyDescent="0.25">
      <c r="A154" t="s">
        <v>957</v>
      </c>
      <c r="B154" t="s">
        <v>36</v>
      </c>
      <c r="C154" t="s">
        <v>36</v>
      </c>
      <c r="D154" t="s">
        <v>1342</v>
      </c>
      <c r="E154" t="s">
        <v>1343</v>
      </c>
      <c r="F154" t="s">
        <v>1344</v>
      </c>
      <c r="G154" t="s">
        <v>116</v>
      </c>
      <c r="H154" t="s">
        <v>635</v>
      </c>
      <c r="I154" t="s">
        <v>849</v>
      </c>
      <c r="J154" t="s">
        <v>1345</v>
      </c>
      <c r="K154" t="s">
        <v>29</v>
      </c>
      <c r="L154" s="1"/>
      <c r="M154" t="s">
        <v>1353</v>
      </c>
      <c r="N154">
        <v>100</v>
      </c>
      <c r="O154" t="s">
        <v>36</v>
      </c>
      <c r="R154" t="str">
        <f>VLOOKUP(M154,Sheet1!W:X,2,FALSE)</f>
        <v>PASS</v>
      </c>
    </row>
    <row r="155" spans="1:18" x14ac:dyDescent="0.25">
      <c r="A155" t="s">
        <v>957</v>
      </c>
      <c r="B155" t="s">
        <v>177</v>
      </c>
      <c r="C155" t="s">
        <v>21</v>
      </c>
      <c r="D155" t="s">
        <v>963</v>
      </c>
      <c r="E155" t="s">
        <v>964</v>
      </c>
      <c r="F155" t="s">
        <v>965</v>
      </c>
      <c r="G155" t="s">
        <v>265</v>
      </c>
      <c r="H155" t="s">
        <v>266</v>
      </c>
      <c r="I155" t="s">
        <v>817</v>
      </c>
      <c r="J155" t="s">
        <v>966</v>
      </c>
      <c r="K155" t="s">
        <v>90</v>
      </c>
      <c r="L155" t="s">
        <v>183</v>
      </c>
      <c r="M155" t="s">
        <v>967</v>
      </c>
      <c r="N155">
        <v>99.754864987199994</v>
      </c>
      <c r="O155" t="s">
        <v>185</v>
      </c>
      <c r="R155" t="str">
        <f>VLOOKUP(M155,Sheet1!W:X,2,FALSE)</f>
        <v>PASS</v>
      </c>
    </row>
    <row r="156" spans="1:18" x14ac:dyDescent="0.25">
      <c r="A156" t="s">
        <v>957</v>
      </c>
      <c r="B156" t="s">
        <v>177</v>
      </c>
      <c r="C156" t="s">
        <v>36</v>
      </c>
      <c r="D156" t="s">
        <v>963</v>
      </c>
      <c r="E156" t="s">
        <v>964</v>
      </c>
      <c r="F156" t="s">
        <v>965</v>
      </c>
      <c r="G156" t="s">
        <v>265</v>
      </c>
      <c r="H156" t="s">
        <v>266</v>
      </c>
      <c r="I156" t="s">
        <v>817</v>
      </c>
      <c r="J156" t="s">
        <v>966</v>
      </c>
      <c r="K156" t="s">
        <v>29</v>
      </c>
      <c r="L156" t="s">
        <v>183</v>
      </c>
      <c r="M156" t="s">
        <v>1354</v>
      </c>
      <c r="N156">
        <v>99.969755396799997</v>
      </c>
      <c r="O156" t="s">
        <v>185</v>
      </c>
      <c r="R156" t="str">
        <f>VLOOKUP(M156,Sheet1!W:X,2,FALSE)</f>
        <v>PASS</v>
      </c>
    </row>
    <row r="157" spans="1:18" x14ac:dyDescent="0.25">
      <c r="A157" t="s">
        <v>957</v>
      </c>
      <c r="B157" t="s">
        <v>21</v>
      </c>
      <c r="C157" t="s">
        <v>21</v>
      </c>
      <c r="D157" t="s">
        <v>968</v>
      </c>
      <c r="E157" t="s">
        <v>969</v>
      </c>
      <c r="F157" t="s">
        <v>970</v>
      </c>
      <c r="G157" t="s">
        <v>155</v>
      </c>
      <c r="H157" t="s">
        <v>156</v>
      </c>
      <c r="I157" t="s">
        <v>388</v>
      </c>
      <c r="J157" t="s">
        <v>971</v>
      </c>
      <c r="K157" t="s">
        <v>216</v>
      </c>
      <c r="M157" t="s">
        <v>972</v>
      </c>
      <c r="P157" t="s">
        <v>21</v>
      </c>
      <c r="R157" t="str">
        <f>VLOOKUP(M157,Sheet1!W:X,2,FALSE)</f>
        <v>NOT PASS</v>
      </c>
    </row>
    <row r="158" spans="1:18" x14ac:dyDescent="0.25">
      <c r="A158" t="s">
        <v>957</v>
      </c>
      <c r="B158" t="s">
        <v>36</v>
      </c>
      <c r="C158" t="s">
        <v>21</v>
      </c>
      <c r="D158" t="s">
        <v>973</v>
      </c>
      <c r="E158" t="s">
        <v>974</v>
      </c>
      <c r="F158" t="s">
        <v>975</v>
      </c>
      <c r="G158" t="s">
        <v>116</v>
      </c>
      <c r="H158" t="s">
        <v>364</v>
      </c>
      <c r="I158" t="s">
        <v>821</v>
      </c>
      <c r="J158" t="s">
        <v>976</v>
      </c>
      <c r="K158" t="s">
        <v>90</v>
      </c>
      <c r="M158" t="s">
        <v>977</v>
      </c>
      <c r="N158">
        <v>100</v>
      </c>
      <c r="O158" t="s">
        <v>36</v>
      </c>
      <c r="R158" t="str">
        <f>VLOOKUP(M158,Sheet1!W:X,2,FALSE)</f>
        <v>PASS</v>
      </c>
    </row>
    <row r="159" spans="1:18" x14ac:dyDescent="0.25">
      <c r="A159" t="s">
        <v>957</v>
      </c>
      <c r="B159" t="s">
        <v>177</v>
      </c>
      <c r="C159" t="s">
        <v>21</v>
      </c>
      <c r="D159" t="s">
        <v>973</v>
      </c>
      <c r="E159" t="s">
        <v>974</v>
      </c>
      <c r="F159" t="s">
        <v>975</v>
      </c>
      <c r="G159" t="s">
        <v>45</v>
      </c>
      <c r="H159" t="s">
        <v>46</v>
      </c>
      <c r="I159" t="s">
        <v>978</v>
      </c>
      <c r="J159" t="s">
        <v>979</v>
      </c>
      <c r="K159" t="s">
        <v>29</v>
      </c>
      <c r="L159" t="s">
        <v>183</v>
      </c>
      <c r="M159" t="s">
        <v>980</v>
      </c>
      <c r="N159">
        <v>99.987704414099994</v>
      </c>
      <c r="O159" t="s">
        <v>185</v>
      </c>
      <c r="R159" t="str">
        <f>VLOOKUP(M159,Sheet1!W:X,2,FALSE)</f>
        <v>PASS</v>
      </c>
    </row>
    <row r="160" spans="1:18" x14ac:dyDescent="0.25">
      <c r="A160" t="s">
        <v>957</v>
      </c>
      <c r="B160" t="s">
        <v>36</v>
      </c>
      <c r="C160" t="s">
        <v>21</v>
      </c>
      <c r="D160" t="s">
        <v>973</v>
      </c>
      <c r="E160" t="s">
        <v>974</v>
      </c>
      <c r="F160" t="s">
        <v>975</v>
      </c>
      <c r="G160" t="s">
        <v>116</v>
      </c>
      <c r="H160" t="s">
        <v>364</v>
      </c>
      <c r="I160" t="s">
        <v>821</v>
      </c>
      <c r="J160" t="s">
        <v>976</v>
      </c>
      <c r="K160" t="s">
        <v>29</v>
      </c>
      <c r="M160" t="s">
        <v>981</v>
      </c>
      <c r="N160">
        <v>100</v>
      </c>
      <c r="O160" t="s">
        <v>36</v>
      </c>
      <c r="R160" t="str">
        <f>VLOOKUP(M160,Sheet1!W:X,2,FALSE)</f>
        <v>PASS</v>
      </c>
    </row>
    <row r="161" spans="1:18" x14ac:dyDescent="0.25">
      <c r="A161" t="s">
        <v>957</v>
      </c>
      <c r="B161" t="s">
        <v>21</v>
      </c>
      <c r="C161" t="s">
        <v>21</v>
      </c>
      <c r="D161" t="s">
        <v>973</v>
      </c>
      <c r="E161" t="s">
        <v>974</v>
      </c>
      <c r="F161" t="s">
        <v>975</v>
      </c>
      <c r="G161" t="s">
        <v>116</v>
      </c>
      <c r="H161" t="s">
        <v>364</v>
      </c>
      <c r="I161" t="s">
        <v>982</v>
      </c>
      <c r="J161" t="s">
        <v>983</v>
      </c>
      <c r="K161" t="s">
        <v>29</v>
      </c>
      <c r="M161" t="s">
        <v>984</v>
      </c>
      <c r="P161" t="s">
        <v>21</v>
      </c>
      <c r="R161" t="str">
        <f>VLOOKUP(M161,Sheet1!W:X,2,FALSE)</f>
        <v>NOT PASS</v>
      </c>
    </row>
    <row r="162" spans="1:18" x14ac:dyDescent="0.25">
      <c r="A162" t="s">
        <v>957</v>
      </c>
      <c r="B162" t="s">
        <v>21</v>
      </c>
      <c r="C162" t="s">
        <v>21</v>
      </c>
      <c r="D162" t="s">
        <v>973</v>
      </c>
      <c r="E162" t="s">
        <v>974</v>
      </c>
      <c r="F162" t="s">
        <v>975</v>
      </c>
      <c r="G162" t="s">
        <v>116</v>
      </c>
      <c r="H162" t="s">
        <v>713</v>
      </c>
      <c r="I162" t="s">
        <v>827</v>
      </c>
      <c r="J162" t="s">
        <v>976</v>
      </c>
      <c r="K162" t="s">
        <v>29</v>
      </c>
      <c r="M162" t="s">
        <v>985</v>
      </c>
      <c r="P162" t="s">
        <v>101</v>
      </c>
      <c r="R162" t="str">
        <f>VLOOKUP(M162,Sheet1!W:X,2,FALSE)</f>
        <v>PASS</v>
      </c>
    </row>
    <row r="163" spans="1:18" x14ac:dyDescent="0.25">
      <c r="A163" t="s">
        <v>957</v>
      </c>
      <c r="B163" t="s">
        <v>177</v>
      </c>
      <c r="C163" t="s">
        <v>177</v>
      </c>
      <c r="D163" t="s">
        <v>973</v>
      </c>
      <c r="E163" t="s">
        <v>974</v>
      </c>
      <c r="F163" t="s">
        <v>975</v>
      </c>
      <c r="G163" t="s">
        <v>45</v>
      </c>
      <c r="H163" t="s">
        <v>46</v>
      </c>
      <c r="I163" t="s">
        <v>978</v>
      </c>
      <c r="J163" t="s">
        <v>979</v>
      </c>
      <c r="K163" t="s">
        <v>90</v>
      </c>
      <c r="L163" t="s">
        <v>183</v>
      </c>
      <c r="M163" t="s">
        <v>1272</v>
      </c>
      <c r="N163">
        <v>99.901731974</v>
      </c>
      <c r="O163" t="s">
        <v>185</v>
      </c>
      <c r="R163" t="str">
        <f>VLOOKUP(M163,Sheet1!W:X,2,FALSE)</f>
        <v>PASS</v>
      </c>
    </row>
    <row r="164" spans="1:18" x14ac:dyDescent="0.25">
      <c r="A164" t="s">
        <v>957</v>
      </c>
      <c r="B164" t="s">
        <v>36</v>
      </c>
      <c r="C164" t="s">
        <v>36</v>
      </c>
      <c r="D164" t="s">
        <v>973</v>
      </c>
      <c r="E164" t="s">
        <v>974</v>
      </c>
      <c r="F164" t="s">
        <v>975</v>
      </c>
      <c r="G164" t="s">
        <v>116</v>
      </c>
      <c r="H164" t="s">
        <v>364</v>
      </c>
      <c r="I164" t="s">
        <v>982</v>
      </c>
      <c r="J164" t="s">
        <v>983</v>
      </c>
      <c r="K164" t="s">
        <v>90</v>
      </c>
      <c r="L164" s="1"/>
      <c r="M164" t="s">
        <v>1355</v>
      </c>
      <c r="N164">
        <v>100</v>
      </c>
      <c r="O164" t="s">
        <v>36</v>
      </c>
      <c r="R164" t="str">
        <f>VLOOKUP(M164,Sheet1!W:X,2,FALSE)</f>
        <v>PASS</v>
      </c>
    </row>
    <row r="165" spans="1:18" x14ac:dyDescent="0.25">
      <c r="A165" t="s">
        <v>957</v>
      </c>
      <c r="B165" t="s">
        <v>36</v>
      </c>
      <c r="C165" t="s">
        <v>36</v>
      </c>
      <c r="D165" t="s">
        <v>973</v>
      </c>
      <c r="E165" t="s">
        <v>974</v>
      </c>
      <c r="F165" t="s">
        <v>975</v>
      </c>
      <c r="G165" t="s">
        <v>116</v>
      </c>
      <c r="H165" t="s">
        <v>713</v>
      </c>
      <c r="I165" t="s">
        <v>827</v>
      </c>
      <c r="J165" t="s">
        <v>976</v>
      </c>
      <c r="K165" t="s">
        <v>90</v>
      </c>
      <c r="L165" s="1"/>
      <c r="M165" t="s">
        <v>1356</v>
      </c>
      <c r="N165">
        <v>100</v>
      </c>
      <c r="O165" t="s">
        <v>36</v>
      </c>
      <c r="R165" t="str">
        <f>VLOOKUP(M165,Sheet1!W:X,2,FALSE)</f>
        <v>PASS</v>
      </c>
    </row>
    <row r="166" spans="1:18" x14ac:dyDescent="0.25">
      <c r="A166" t="s">
        <v>261</v>
      </c>
      <c r="B166" t="s">
        <v>177</v>
      </c>
      <c r="C166" t="s">
        <v>177</v>
      </c>
      <c r="D166" t="s">
        <v>632</v>
      </c>
      <c r="E166" t="s">
        <v>633</v>
      </c>
      <c r="F166" t="s">
        <v>634</v>
      </c>
      <c r="G166" t="s">
        <v>116</v>
      </c>
      <c r="H166" t="s">
        <v>635</v>
      </c>
      <c r="I166" t="s">
        <v>636</v>
      </c>
      <c r="J166" t="s">
        <v>637</v>
      </c>
      <c r="K166" t="s">
        <v>29</v>
      </c>
      <c r="L166" t="s">
        <v>183</v>
      </c>
      <c r="M166" t="s">
        <v>638</v>
      </c>
      <c r="N166">
        <v>99.999618487800007</v>
      </c>
      <c r="O166" t="s">
        <v>185</v>
      </c>
      <c r="R166" t="str">
        <f>VLOOKUP(M166,Sheet1!W:X,2,FALSE)</f>
        <v>PASS</v>
      </c>
    </row>
    <row r="167" spans="1:18" x14ac:dyDescent="0.25">
      <c r="A167" t="s">
        <v>261</v>
      </c>
      <c r="B167" t="s">
        <v>177</v>
      </c>
      <c r="C167" t="s">
        <v>177</v>
      </c>
      <c r="D167" t="s">
        <v>632</v>
      </c>
      <c r="E167" t="s">
        <v>633</v>
      </c>
      <c r="F167" t="s">
        <v>634</v>
      </c>
      <c r="G167" t="s">
        <v>116</v>
      </c>
      <c r="H167" t="s">
        <v>635</v>
      </c>
      <c r="I167" t="s">
        <v>639</v>
      </c>
      <c r="J167" t="s">
        <v>637</v>
      </c>
      <c r="K167" t="s">
        <v>29</v>
      </c>
      <c r="L167" t="s">
        <v>183</v>
      </c>
      <c r="M167" t="s">
        <v>640</v>
      </c>
      <c r="N167">
        <v>0.45728538769999999</v>
      </c>
      <c r="O167" t="s">
        <v>185</v>
      </c>
      <c r="R167" t="str">
        <f>VLOOKUP(M167,Sheet1!W:X,2,FALSE)</f>
        <v>PASS</v>
      </c>
    </row>
    <row r="168" spans="1:18" x14ac:dyDescent="0.25">
      <c r="A168" t="s">
        <v>261</v>
      </c>
      <c r="B168" t="s">
        <v>36</v>
      </c>
      <c r="C168" t="s">
        <v>36</v>
      </c>
      <c r="D168" t="s">
        <v>632</v>
      </c>
      <c r="E168" t="s">
        <v>633</v>
      </c>
      <c r="F168" t="s">
        <v>634</v>
      </c>
      <c r="G168" t="s">
        <v>116</v>
      </c>
      <c r="H168" t="s">
        <v>713</v>
      </c>
      <c r="I168" t="s">
        <v>713</v>
      </c>
      <c r="J168" t="s">
        <v>637</v>
      </c>
      <c r="K168" t="s">
        <v>29</v>
      </c>
      <c r="L168" s="1"/>
      <c r="M168" t="s">
        <v>714</v>
      </c>
      <c r="N168">
        <v>100</v>
      </c>
      <c r="O168" t="s">
        <v>36</v>
      </c>
      <c r="R168" t="str">
        <f>VLOOKUP(M168,Sheet1!W:X,2,FALSE)</f>
        <v>PASS</v>
      </c>
    </row>
    <row r="169" spans="1:18" x14ac:dyDescent="0.25">
      <c r="A169" t="s">
        <v>261</v>
      </c>
      <c r="B169" t="s">
        <v>36</v>
      </c>
      <c r="C169" t="s">
        <v>36</v>
      </c>
      <c r="D169" t="s">
        <v>632</v>
      </c>
      <c r="E169" t="s">
        <v>633</v>
      </c>
      <c r="F169" t="s">
        <v>634</v>
      </c>
      <c r="G169" t="s">
        <v>116</v>
      </c>
      <c r="H169" t="s">
        <v>313</v>
      </c>
      <c r="I169" t="s">
        <v>715</v>
      </c>
      <c r="J169" t="s">
        <v>637</v>
      </c>
      <c r="K169" t="s">
        <v>29</v>
      </c>
      <c r="L169" s="1"/>
      <c r="M169" t="s">
        <v>716</v>
      </c>
      <c r="N169">
        <v>100</v>
      </c>
      <c r="O169" t="s">
        <v>36</v>
      </c>
      <c r="R169" t="str">
        <f>VLOOKUP(M169,Sheet1!W:X,2,FALSE)</f>
        <v>PASS</v>
      </c>
    </row>
    <row r="170" spans="1:18" x14ac:dyDescent="0.25">
      <c r="A170" t="s">
        <v>261</v>
      </c>
      <c r="B170" t="s">
        <v>21</v>
      </c>
      <c r="C170" t="s">
        <v>21</v>
      </c>
      <c r="D170" t="s">
        <v>451</v>
      </c>
      <c r="E170" t="s">
        <v>452</v>
      </c>
      <c r="F170" t="s">
        <v>453</v>
      </c>
      <c r="G170" t="s">
        <v>116</v>
      </c>
      <c r="H170" t="s">
        <v>364</v>
      </c>
      <c r="I170" t="s">
        <v>365</v>
      </c>
      <c r="J170" t="s">
        <v>454</v>
      </c>
      <c r="K170" t="s">
        <v>216</v>
      </c>
      <c r="M170" t="s">
        <v>455</v>
      </c>
      <c r="P170" t="s">
        <v>21</v>
      </c>
      <c r="R170" t="str">
        <f>VLOOKUP(M170,Sheet1!W:X,2,FALSE)</f>
        <v>NOT PASS</v>
      </c>
    </row>
    <row r="171" spans="1:18" x14ac:dyDescent="0.25">
      <c r="A171" t="s">
        <v>261</v>
      </c>
      <c r="B171" t="s">
        <v>177</v>
      </c>
      <c r="C171" t="s">
        <v>177</v>
      </c>
      <c r="D171" t="s">
        <v>641</v>
      </c>
      <c r="E171" t="s">
        <v>642</v>
      </c>
      <c r="F171" t="s">
        <v>643</v>
      </c>
      <c r="G171" t="s">
        <v>155</v>
      </c>
      <c r="H171" t="s">
        <v>156</v>
      </c>
      <c r="I171" t="s">
        <v>116</v>
      </c>
      <c r="J171" t="s">
        <v>644</v>
      </c>
      <c r="K171" t="s">
        <v>90</v>
      </c>
      <c r="L171" t="s">
        <v>183</v>
      </c>
      <c r="M171" t="s">
        <v>645</v>
      </c>
      <c r="N171">
        <v>98.680537934499995</v>
      </c>
      <c r="O171" t="s">
        <v>185</v>
      </c>
      <c r="R171" t="str">
        <f>VLOOKUP(M171,Sheet1!W:X,2,FALSE)</f>
        <v>PASS</v>
      </c>
    </row>
    <row r="172" spans="1:18" x14ac:dyDescent="0.25">
      <c r="A172" t="s">
        <v>261</v>
      </c>
      <c r="B172" t="s">
        <v>36</v>
      </c>
      <c r="C172" t="s">
        <v>36</v>
      </c>
      <c r="D172" t="s">
        <v>641</v>
      </c>
      <c r="E172" t="s">
        <v>642</v>
      </c>
      <c r="F172" t="s">
        <v>643</v>
      </c>
      <c r="G172" t="s">
        <v>155</v>
      </c>
      <c r="H172" t="s">
        <v>156</v>
      </c>
      <c r="I172" t="s">
        <v>116</v>
      </c>
      <c r="J172" t="s">
        <v>644</v>
      </c>
      <c r="K172" t="s">
        <v>216</v>
      </c>
      <c r="L172" s="1"/>
      <c r="M172" t="s">
        <v>717</v>
      </c>
      <c r="N172">
        <v>100</v>
      </c>
      <c r="O172" t="s">
        <v>36</v>
      </c>
      <c r="R172" t="str">
        <f>VLOOKUP(M172,Sheet1!W:X,2,FALSE)</f>
        <v>PASS</v>
      </c>
    </row>
    <row r="173" spans="1:18" x14ac:dyDescent="0.25">
      <c r="A173" t="s">
        <v>261</v>
      </c>
      <c r="B173" t="s">
        <v>36</v>
      </c>
      <c r="C173" t="s">
        <v>36</v>
      </c>
      <c r="D173" t="s">
        <v>718</v>
      </c>
      <c r="E173" t="s">
        <v>719</v>
      </c>
      <c r="F173" t="s">
        <v>720</v>
      </c>
      <c r="G173" t="s">
        <v>155</v>
      </c>
      <c r="H173" t="s">
        <v>156</v>
      </c>
      <c r="I173" t="s">
        <v>116</v>
      </c>
      <c r="J173" t="s">
        <v>721</v>
      </c>
      <c r="K173" t="s">
        <v>216</v>
      </c>
      <c r="L173" s="1"/>
      <c r="M173" t="s">
        <v>722</v>
      </c>
      <c r="N173">
        <v>100</v>
      </c>
      <c r="O173" t="s">
        <v>36</v>
      </c>
      <c r="R173" t="str">
        <f>VLOOKUP(M173,Sheet1!W:X,2,FALSE)</f>
        <v>PASS</v>
      </c>
    </row>
    <row r="174" spans="1:18" x14ac:dyDescent="0.25">
      <c r="A174" t="s">
        <v>261</v>
      </c>
      <c r="B174" t="s">
        <v>21</v>
      </c>
      <c r="C174" t="s">
        <v>21</v>
      </c>
      <c r="D174" t="s">
        <v>456</v>
      </c>
      <c r="E174" t="s">
        <v>457</v>
      </c>
      <c r="F174" t="s">
        <v>458</v>
      </c>
      <c r="G174" t="s">
        <v>302</v>
      </c>
      <c r="H174" t="s">
        <v>303</v>
      </c>
      <c r="I174" t="s">
        <v>311</v>
      </c>
      <c r="J174" t="s">
        <v>459</v>
      </c>
      <c r="K174" t="s">
        <v>460</v>
      </c>
      <c r="M174" t="s">
        <v>461</v>
      </c>
      <c r="P174" t="s">
        <v>21</v>
      </c>
      <c r="R174" t="str">
        <f>VLOOKUP(M174,Sheet1!W:X,2,FALSE)</f>
        <v>FIXED</v>
      </c>
    </row>
    <row r="175" spans="1:18" x14ac:dyDescent="0.25">
      <c r="A175" t="s">
        <v>261</v>
      </c>
      <c r="B175" t="s">
        <v>177</v>
      </c>
      <c r="C175" t="s">
        <v>21</v>
      </c>
      <c r="D175" t="s">
        <v>456</v>
      </c>
      <c r="E175" t="s">
        <v>457</v>
      </c>
      <c r="F175" t="s">
        <v>458</v>
      </c>
      <c r="G175" t="s">
        <v>116</v>
      </c>
      <c r="H175" t="s">
        <v>310</v>
      </c>
      <c r="I175" t="s">
        <v>311</v>
      </c>
      <c r="J175" t="s">
        <v>462</v>
      </c>
      <c r="K175" t="s">
        <v>29</v>
      </c>
      <c r="L175" t="s">
        <v>183</v>
      </c>
      <c r="M175" t="s">
        <v>463</v>
      </c>
      <c r="N175">
        <v>99.996145773099997</v>
      </c>
      <c r="O175" t="s">
        <v>185</v>
      </c>
      <c r="R175" t="str">
        <f>VLOOKUP(M175,Sheet1!W:X,2,FALSE)</f>
        <v>PASS</v>
      </c>
    </row>
    <row r="176" spans="1:18" x14ac:dyDescent="0.25">
      <c r="A176" t="s">
        <v>261</v>
      </c>
      <c r="B176" t="s">
        <v>177</v>
      </c>
      <c r="C176" t="s">
        <v>177</v>
      </c>
      <c r="D176" t="s">
        <v>456</v>
      </c>
      <c r="E176" t="s">
        <v>457</v>
      </c>
      <c r="F176" t="s">
        <v>458</v>
      </c>
      <c r="G176" t="s">
        <v>302</v>
      </c>
      <c r="H176" t="s">
        <v>303</v>
      </c>
      <c r="I176" t="s">
        <v>311</v>
      </c>
      <c r="J176" t="s">
        <v>459</v>
      </c>
      <c r="K176" t="s">
        <v>90</v>
      </c>
      <c r="L176" t="s">
        <v>183</v>
      </c>
      <c r="M176" t="s">
        <v>646</v>
      </c>
      <c r="N176">
        <v>99.909257222899996</v>
      </c>
      <c r="O176" t="s">
        <v>185</v>
      </c>
      <c r="R176" t="str">
        <f>VLOOKUP(M176,Sheet1!W:X,2,FALSE)</f>
        <v>PASS</v>
      </c>
    </row>
    <row r="177" spans="1:18" x14ac:dyDescent="0.25">
      <c r="A177" t="s">
        <v>261</v>
      </c>
      <c r="B177" t="s">
        <v>177</v>
      </c>
      <c r="C177" t="s">
        <v>177</v>
      </c>
      <c r="D177" t="s">
        <v>456</v>
      </c>
      <c r="E177" t="s">
        <v>457</v>
      </c>
      <c r="F177" t="s">
        <v>458</v>
      </c>
      <c r="G177" t="s">
        <v>116</v>
      </c>
      <c r="H177" t="s">
        <v>310</v>
      </c>
      <c r="I177" t="s">
        <v>311</v>
      </c>
      <c r="J177" t="s">
        <v>462</v>
      </c>
      <c r="K177" t="s">
        <v>90</v>
      </c>
      <c r="L177" t="s">
        <v>183</v>
      </c>
      <c r="M177" t="s">
        <v>647</v>
      </c>
      <c r="N177">
        <v>99.992449000500002</v>
      </c>
      <c r="O177" t="s">
        <v>185</v>
      </c>
      <c r="R177" t="str">
        <f>VLOOKUP(M177,Sheet1!W:X,2,FALSE)</f>
        <v>PASS</v>
      </c>
    </row>
    <row r="178" spans="1:18" x14ac:dyDescent="0.25">
      <c r="A178" t="s">
        <v>261</v>
      </c>
      <c r="B178" t="s">
        <v>36</v>
      </c>
      <c r="C178" t="s">
        <v>36</v>
      </c>
      <c r="D178" t="s">
        <v>456</v>
      </c>
      <c r="E178" t="s">
        <v>457</v>
      </c>
      <c r="F178" t="s">
        <v>458</v>
      </c>
      <c r="G178" t="s">
        <v>155</v>
      </c>
      <c r="H178" t="s">
        <v>156</v>
      </c>
      <c r="I178" t="s">
        <v>388</v>
      </c>
      <c r="J178" t="s">
        <v>462</v>
      </c>
      <c r="K178" t="s">
        <v>90</v>
      </c>
      <c r="L178" s="1"/>
      <c r="M178" t="s">
        <v>723</v>
      </c>
      <c r="N178">
        <v>100</v>
      </c>
      <c r="O178" t="s">
        <v>36</v>
      </c>
      <c r="R178" t="str">
        <f>VLOOKUP(M178,Sheet1!W:X,2,FALSE)</f>
        <v>PASS</v>
      </c>
    </row>
    <row r="179" spans="1:18" x14ac:dyDescent="0.25">
      <c r="A179" t="s">
        <v>261</v>
      </c>
      <c r="B179" t="s">
        <v>36</v>
      </c>
      <c r="C179" t="s">
        <v>36</v>
      </c>
      <c r="D179" t="s">
        <v>456</v>
      </c>
      <c r="E179" t="s">
        <v>457</v>
      </c>
      <c r="F179" t="s">
        <v>458</v>
      </c>
      <c r="G179" t="s">
        <v>276</v>
      </c>
      <c r="H179" t="s">
        <v>277</v>
      </c>
      <c r="I179" t="s">
        <v>307</v>
      </c>
      <c r="J179" t="s">
        <v>462</v>
      </c>
      <c r="K179" t="s">
        <v>90</v>
      </c>
      <c r="L179" s="1"/>
      <c r="M179" t="s">
        <v>724</v>
      </c>
      <c r="N179">
        <v>100</v>
      </c>
      <c r="O179" t="s">
        <v>36</v>
      </c>
      <c r="R179" t="str">
        <f>VLOOKUP(M179,Sheet1!W:X,2,FALSE)</f>
        <v>PASS</v>
      </c>
    </row>
    <row r="180" spans="1:18" x14ac:dyDescent="0.25">
      <c r="A180" t="s">
        <v>261</v>
      </c>
      <c r="B180" t="s">
        <v>36</v>
      </c>
      <c r="C180" t="s">
        <v>36</v>
      </c>
      <c r="D180" t="s">
        <v>456</v>
      </c>
      <c r="E180" t="s">
        <v>457</v>
      </c>
      <c r="F180" t="s">
        <v>458</v>
      </c>
      <c r="G180" t="s">
        <v>265</v>
      </c>
      <c r="H180" t="s">
        <v>266</v>
      </c>
      <c r="I180" t="s">
        <v>319</v>
      </c>
      <c r="J180" t="s">
        <v>462</v>
      </c>
      <c r="K180" t="s">
        <v>90</v>
      </c>
      <c r="L180" s="1"/>
      <c r="M180" t="s">
        <v>725</v>
      </c>
      <c r="N180">
        <v>100</v>
      </c>
      <c r="O180" t="s">
        <v>36</v>
      </c>
      <c r="R180" t="str">
        <f>VLOOKUP(M180,Sheet1!W:X,2,FALSE)</f>
        <v>PASS</v>
      </c>
    </row>
    <row r="181" spans="1:18" x14ac:dyDescent="0.25">
      <c r="A181" t="s">
        <v>261</v>
      </c>
      <c r="B181" t="s">
        <v>36</v>
      </c>
      <c r="C181" t="s">
        <v>36</v>
      </c>
      <c r="D181" t="s">
        <v>726</v>
      </c>
      <c r="E181" t="s">
        <v>727</v>
      </c>
      <c r="F181" t="s">
        <v>728</v>
      </c>
      <c r="G181" t="s">
        <v>116</v>
      </c>
      <c r="H181" t="s">
        <v>364</v>
      </c>
      <c r="I181" t="s">
        <v>688</v>
      </c>
      <c r="J181" t="s">
        <v>729</v>
      </c>
      <c r="K181" t="s">
        <v>90</v>
      </c>
      <c r="L181" s="1"/>
      <c r="M181" t="s">
        <v>730</v>
      </c>
      <c r="N181">
        <v>100</v>
      </c>
      <c r="O181" t="s">
        <v>36</v>
      </c>
      <c r="R181" t="str">
        <f>VLOOKUP(M181,Sheet1!W:X,2,FALSE)</f>
        <v>PASS</v>
      </c>
    </row>
    <row r="182" spans="1:18" x14ac:dyDescent="0.25">
      <c r="A182" t="s">
        <v>261</v>
      </c>
      <c r="B182" t="s">
        <v>36</v>
      </c>
      <c r="C182" t="s">
        <v>36</v>
      </c>
      <c r="D182" t="s">
        <v>726</v>
      </c>
      <c r="E182" t="s">
        <v>727</v>
      </c>
      <c r="F182" t="s">
        <v>728</v>
      </c>
      <c r="G182" t="s">
        <v>116</v>
      </c>
      <c r="H182" t="s">
        <v>635</v>
      </c>
      <c r="I182" t="s">
        <v>731</v>
      </c>
      <c r="J182" t="s">
        <v>732</v>
      </c>
      <c r="K182" t="s">
        <v>90</v>
      </c>
      <c r="L182" s="1"/>
      <c r="M182" t="s">
        <v>733</v>
      </c>
      <c r="N182">
        <v>100</v>
      </c>
      <c r="O182" t="s">
        <v>36</v>
      </c>
      <c r="R182" t="str">
        <f>VLOOKUP(M182,Sheet1!W:X,2,FALSE)</f>
        <v>PASS</v>
      </c>
    </row>
    <row r="183" spans="1:18" x14ac:dyDescent="0.25">
      <c r="A183" t="s">
        <v>261</v>
      </c>
      <c r="B183" t="s">
        <v>36</v>
      </c>
      <c r="C183" t="s">
        <v>36</v>
      </c>
      <c r="D183" t="s">
        <v>726</v>
      </c>
      <c r="E183" t="s">
        <v>727</v>
      </c>
      <c r="F183" t="s">
        <v>728</v>
      </c>
      <c r="G183" t="s">
        <v>116</v>
      </c>
      <c r="H183" t="s">
        <v>635</v>
      </c>
      <c r="I183" t="s">
        <v>636</v>
      </c>
      <c r="J183" t="s">
        <v>732</v>
      </c>
      <c r="K183" t="s">
        <v>90</v>
      </c>
      <c r="L183" s="1"/>
      <c r="M183" t="s">
        <v>734</v>
      </c>
      <c r="N183">
        <v>100</v>
      </c>
      <c r="O183" t="s">
        <v>36</v>
      </c>
      <c r="R183" t="str">
        <f>VLOOKUP(M183,Sheet1!W:X,2,FALSE)</f>
        <v>PASS</v>
      </c>
    </row>
    <row r="184" spans="1:18" x14ac:dyDescent="0.25">
      <c r="A184" t="s">
        <v>261</v>
      </c>
      <c r="B184" t="s">
        <v>36</v>
      </c>
      <c r="C184" t="s">
        <v>36</v>
      </c>
      <c r="D184" t="s">
        <v>726</v>
      </c>
      <c r="E184" t="s">
        <v>727</v>
      </c>
      <c r="F184" t="s">
        <v>728</v>
      </c>
      <c r="G184" t="s">
        <v>116</v>
      </c>
      <c r="H184" t="s">
        <v>635</v>
      </c>
      <c r="I184" t="s">
        <v>639</v>
      </c>
      <c r="J184" t="s">
        <v>732</v>
      </c>
      <c r="K184" t="s">
        <v>90</v>
      </c>
      <c r="L184" s="1"/>
      <c r="M184" t="s">
        <v>735</v>
      </c>
      <c r="N184">
        <v>100</v>
      </c>
      <c r="O184" t="s">
        <v>36</v>
      </c>
      <c r="R184" t="str">
        <f>VLOOKUP(M184,Sheet1!W:X,2,FALSE)</f>
        <v>PASS</v>
      </c>
    </row>
    <row r="185" spans="1:18" x14ac:dyDescent="0.25">
      <c r="A185" t="s">
        <v>261</v>
      </c>
      <c r="B185" t="s">
        <v>36</v>
      </c>
      <c r="C185" t="s">
        <v>36</v>
      </c>
      <c r="D185" t="s">
        <v>726</v>
      </c>
      <c r="E185" t="s">
        <v>727</v>
      </c>
      <c r="F185" t="s">
        <v>728</v>
      </c>
      <c r="G185" t="s">
        <v>116</v>
      </c>
      <c r="H185" t="s">
        <v>713</v>
      </c>
      <c r="I185" t="s">
        <v>713</v>
      </c>
      <c r="J185" t="s">
        <v>732</v>
      </c>
      <c r="K185" t="s">
        <v>90</v>
      </c>
      <c r="L185" s="1"/>
      <c r="M185" t="s">
        <v>736</v>
      </c>
      <c r="N185">
        <v>100</v>
      </c>
      <c r="O185" t="s">
        <v>36</v>
      </c>
      <c r="R185" t="str">
        <f>VLOOKUP(M185,Sheet1!W:X,2,FALSE)</f>
        <v>PASS</v>
      </c>
    </row>
    <row r="186" spans="1:18" x14ac:dyDescent="0.25">
      <c r="A186" t="s">
        <v>261</v>
      </c>
      <c r="B186" t="s">
        <v>36</v>
      </c>
      <c r="C186" t="s">
        <v>36</v>
      </c>
      <c r="D186" t="s">
        <v>726</v>
      </c>
      <c r="E186" t="s">
        <v>727</v>
      </c>
      <c r="F186" t="s">
        <v>728</v>
      </c>
      <c r="G186" t="s">
        <v>116</v>
      </c>
      <c r="H186" t="s">
        <v>313</v>
      </c>
      <c r="I186" t="s">
        <v>715</v>
      </c>
      <c r="J186" t="s">
        <v>732</v>
      </c>
      <c r="K186" t="s">
        <v>90</v>
      </c>
      <c r="L186" s="1"/>
      <c r="M186" t="s">
        <v>737</v>
      </c>
      <c r="N186">
        <v>100</v>
      </c>
      <c r="O186" t="s">
        <v>36</v>
      </c>
      <c r="R186" t="str">
        <f>VLOOKUP(M186,Sheet1!W:X,2,FALSE)</f>
        <v>PASS</v>
      </c>
    </row>
    <row r="187" spans="1:18" x14ac:dyDescent="0.25">
      <c r="A187" t="s">
        <v>261</v>
      </c>
      <c r="B187" t="s">
        <v>36</v>
      </c>
      <c r="C187" t="s">
        <v>36</v>
      </c>
      <c r="D187" t="s">
        <v>726</v>
      </c>
      <c r="E187" t="s">
        <v>727</v>
      </c>
      <c r="F187" t="s">
        <v>728</v>
      </c>
      <c r="G187" t="s">
        <v>116</v>
      </c>
      <c r="H187" t="s">
        <v>364</v>
      </c>
      <c r="I187" t="s">
        <v>688</v>
      </c>
      <c r="J187" t="s">
        <v>729</v>
      </c>
      <c r="K187" t="s">
        <v>29</v>
      </c>
      <c r="L187" s="1"/>
      <c r="M187" t="s">
        <v>738</v>
      </c>
      <c r="N187">
        <v>100</v>
      </c>
      <c r="O187" t="s">
        <v>36</v>
      </c>
      <c r="R187" t="str">
        <f>VLOOKUP(M187,Sheet1!W:X,2,FALSE)</f>
        <v>PASS</v>
      </c>
    </row>
    <row r="188" spans="1:18" x14ac:dyDescent="0.25">
      <c r="A188" t="s">
        <v>261</v>
      </c>
      <c r="B188" t="s">
        <v>36</v>
      </c>
      <c r="C188" t="s">
        <v>36</v>
      </c>
      <c r="D188" t="s">
        <v>726</v>
      </c>
      <c r="E188" t="s">
        <v>727</v>
      </c>
      <c r="F188" t="s">
        <v>728</v>
      </c>
      <c r="G188" t="s">
        <v>116</v>
      </c>
      <c r="H188" t="s">
        <v>635</v>
      </c>
      <c r="I188" t="s">
        <v>731</v>
      </c>
      <c r="J188" t="s">
        <v>732</v>
      </c>
      <c r="K188" t="s">
        <v>29</v>
      </c>
      <c r="L188" s="1"/>
      <c r="M188" t="s">
        <v>739</v>
      </c>
      <c r="N188">
        <v>100</v>
      </c>
      <c r="O188" t="s">
        <v>36</v>
      </c>
      <c r="R188" t="str">
        <f>VLOOKUP(M188,Sheet1!W:X,2,FALSE)</f>
        <v>PASS</v>
      </c>
    </row>
    <row r="189" spans="1:18" x14ac:dyDescent="0.25">
      <c r="A189" t="s">
        <v>261</v>
      </c>
      <c r="B189" t="s">
        <v>36</v>
      </c>
      <c r="C189" t="s">
        <v>36</v>
      </c>
      <c r="D189" t="s">
        <v>726</v>
      </c>
      <c r="E189" t="s">
        <v>727</v>
      </c>
      <c r="F189" t="s">
        <v>728</v>
      </c>
      <c r="G189" t="s">
        <v>116</v>
      </c>
      <c r="H189" t="s">
        <v>635</v>
      </c>
      <c r="I189" t="s">
        <v>636</v>
      </c>
      <c r="J189" t="s">
        <v>732</v>
      </c>
      <c r="K189" t="s">
        <v>29</v>
      </c>
      <c r="L189" s="1"/>
      <c r="M189" t="s">
        <v>740</v>
      </c>
      <c r="N189">
        <v>100</v>
      </c>
      <c r="O189" t="s">
        <v>36</v>
      </c>
      <c r="R189" t="str">
        <f>VLOOKUP(M189,Sheet1!W:X,2,FALSE)</f>
        <v>PASS</v>
      </c>
    </row>
    <row r="190" spans="1:18" x14ac:dyDescent="0.25">
      <c r="A190" t="s">
        <v>261</v>
      </c>
      <c r="B190" t="s">
        <v>36</v>
      </c>
      <c r="C190" t="s">
        <v>36</v>
      </c>
      <c r="D190" t="s">
        <v>726</v>
      </c>
      <c r="E190" t="s">
        <v>727</v>
      </c>
      <c r="F190" t="s">
        <v>728</v>
      </c>
      <c r="G190" t="s">
        <v>116</v>
      </c>
      <c r="H190" t="s">
        <v>635</v>
      </c>
      <c r="I190" t="s">
        <v>639</v>
      </c>
      <c r="J190" t="s">
        <v>732</v>
      </c>
      <c r="K190" t="s">
        <v>29</v>
      </c>
      <c r="L190" s="1"/>
      <c r="M190" t="s">
        <v>741</v>
      </c>
      <c r="N190">
        <v>100</v>
      </c>
      <c r="O190" t="s">
        <v>36</v>
      </c>
      <c r="R190" t="str">
        <f>VLOOKUP(M190,Sheet1!W:X,2,FALSE)</f>
        <v>PASS</v>
      </c>
    </row>
    <row r="191" spans="1:18" x14ac:dyDescent="0.25">
      <c r="A191" t="s">
        <v>261</v>
      </c>
      <c r="B191" t="s">
        <v>36</v>
      </c>
      <c r="C191" t="s">
        <v>36</v>
      </c>
      <c r="D191" t="s">
        <v>726</v>
      </c>
      <c r="E191" t="s">
        <v>727</v>
      </c>
      <c r="F191" t="s">
        <v>728</v>
      </c>
      <c r="G191" t="s">
        <v>116</v>
      </c>
      <c r="H191" t="s">
        <v>713</v>
      </c>
      <c r="I191" t="s">
        <v>713</v>
      </c>
      <c r="J191" t="s">
        <v>732</v>
      </c>
      <c r="K191" t="s">
        <v>29</v>
      </c>
      <c r="L191" s="1"/>
      <c r="M191" t="s">
        <v>742</v>
      </c>
      <c r="N191">
        <v>100</v>
      </c>
      <c r="O191" t="s">
        <v>36</v>
      </c>
      <c r="R191" t="str">
        <f>VLOOKUP(M191,Sheet1!W:X,2,FALSE)</f>
        <v>PASS</v>
      </c>
    </row>
    <row r="192" spans="1:18" x14ac:dyDescent="0.25">
      <c r="A192" t="s">
        <v>261</v>
      </c>
      <c r="B192" t="s">
        <v>36</v>
      </c>
      <c r="C192" t="s">
        <v>36</v>
      </c>
      <c r="D192" t="s">
        <v>726</v>
      </c>
      <c r="E192" t="s">
        <v>727</v>
      </c>
      <c r="F192" t="s">
        <v>728</v>
      </c>
      <c r="G192" t="s">
        <v>116</v>
      </c>
      <c r="H192" t="s">
        <v>313</v>
      </c>
      <c r="I192" t="s">
        <v>715</v>
      </c>
      <c r="J192" t="s">
        <v>732</v>
      </c>
      <c r="K192" t="s">
        <v>29</v>
      </c>
      <c r="L192" s="1"/>
      <c r="M192" t="s">
        <v>743</v>
      </c>
      <c r="N192">
        <v>100</v>
      </c>
      <c r="O192" t="s">
        <v>36</v>
      </c>
      <c r="R192" t="str">
        <f>VLOOKUP(M192,Sheet1!W:X,2,FALSE)</f>
        <v>PASS</v>
      </c>
    </row>
    <row r="193" spans="1:18" x14ac:dyDescent="0.25">
      <c r="A193" t="s">
        <v>261</v>
      </c>
      <c r="B193" t="s">
        <v>36</v>
      </c>
      <c r="C193" t="s">
        <v>36</v>
      </c>
      <c r="D193" t="s">
        <v>744</v>
      </c>
      <c r="E193" t="s">
        <v>745</v>
      </c>
      <c r="F193" t="s">
        <v>746</v>
      </c>
      <c r="G193" t="s">
        <v>302</v>
      </c>
      <c r="H193" t="s">
        <v>562</v>
      </c>
      <c r="I193" t="s">
        <v>563</v>
      </c>
      <c r="J193" t="s">
        <v>747</v>
      </c>
      <c r="K193" t="s">
        <v>90</v>
      </c>
      <c r="L193" s="1"/>
      <c r="M193" t="s">
        <v>748</v>
      </c>
      <c r="N193">
        <v>100</v>
      </c>
      <c r="O193" t="s">
        <v>36</v>
      </c>
      <c r="R193" t="str">
        <f>VLOOKUP(M193,Sheet1!W:X,2,FALSE)</f>
        <v>PASS</v>
      </c>
    </row>
    <row r="194" spans="1:18" x14ac:dyDescent="0.25">
      <c r="A194" t="s">
        <v>261</v>
      </c>
      <c r="B194" t="s">
        <v>36</v>
      </c>
      <c r="C194" t="s">
        <v>36</v>
      </c>
      <c r="D194" t="s">
        <v>744</v>
      </c>
      <c r="E194" t="s">
        <v>745</v>
      </c>
      <c r="F194" t="s">
        <v>746</v>
      </c>
      <c r="G194" t="s">
        <v>302</v>
      </c>
      <c r="H194" t="s">
        <v>562</v>
      </c>
      <c r="I194" t="s">
        <v>563</v>
      </c>
      <c r="J194" t="s">
        <v>747</v>
      </c>
      <c r="K194" t="s">
        <v>29</v>
      </c>
      <c r="L194" s="1"/>
      <c r="M194" t="s">
        <v>749</v>
      </c>
      <c r="N194">
        <v>100</v>
      </c>
      <c r="O194" t="s">
        <v>36</v>
      </c>
      <c r="R194" t="str">
        <f>VLOOKUP(M194,Sheet1!W:X,2,FALSE)</f>
        <v>PASS</v>
      </c>
    </row>
    <row r="195" spans="1:18" x14ac:dyDescent="0.25">
      <c r="A195" t="s">
        <v>261</v>
      </c>
      <c r="B195" t="s">
        <v>36</v>
      </c>
      <c r="C195" t="s">
        <v>36</v>
      </c>
      <c r="D195" t="s">
        <v>750</v>
      </c>
      <c r="E195" t="s">
        <v>751</v>
      </c>
      <c r="F195" t="s">
        <v>752</v>
      </c>
      <c r="G195" t="s">
        <v>306</v>
      </c>
      <c r="H195" t="s">
        <v>306</v>
      </c>
      <c r="I195" t="s">
        <v>307</v>
      </c>
      <c r="J195" t="s">
        <v>753</v>
      </c>
      <c r="K195" t="s">
        <v>90</v>
      </c>
      <c r="L195" s="1"/>
      <c r="M195" t="s">
        <v>754</v>
      </c>
      <c r="N195">
        <v>100</v>
      </c>
      <c r="O195" t="s">
        <v>36</v>
      </c>
      <c r="R195" t="str">
        <f>VLOOKUP(M195,Sheet1!W:X,2,FALSE)</f>
        <v>Pass with Condition</v>
      </c>
    </row>
    <row r="196" spans="1:18" x14ac:dyDescent="0.25">
      <c r="A196" t="s">
        <v>261</v>
      </c>
      <c r="B196" t="s">
        <v>36</v>
      </c>
      <c r="C196" t="s">
        <v>36</v>
      </c>
      <c r="D196" t="s">
        <v>750</v>
      </c>
      <c r="E196" t="s">
        <v>751</v>
      </c>
      <c r="F196" t="s">
        <v>752</v>
      </c>
      <c r="G196" t="s">
        <v>276</v>
      </c>
      <c r="H196" t="s">
        <v>277</v>
      </c>
      <c r="I196" t="s">
        <v>307</v>
      </c>
      <c r="J196" t="s">
        <v>753</v>
      </c>
      <c r="K196" t="s">
        <v>90</v>
      </c>
      <c r="L196" s="1"/>
      <c r="M196" t="s">
        <v>755</v>
      </c>
      <c r="N196">
        <v>100</v>
      </c>
      <c r="O196" t="s">
        <v>36</v>
      </c>
      <c r="R196" t="str">
        <f>VLOOKUP(M196,Sheet1!W:X,2,FALSE)</f>
        <v>Pass with Condition</v>
      </c>
    </row>
    <row r="197" spans="1:18" x14ac:dyDescent="0.25">
      <c r="A197" t="s">
        <v>261</v>
      </c>
      <c r="B197" t="s">
        <v>36</v>
      </c>
      <c r="C197" t="s">
        <v>36</v>
      </c>
      <c r="D197" t="s">
        <v>750</v>
      </c>
      <c r="E197" t="s">
        <v>751</v>
      </c>
      <c r="F197" t="s">
        <v>752</v>
      </c>
      <c r="G197" t="s">
        <v>116</v>
      </c>
      <c r="H197" t="s">
        <v>364</v>
      </c>
      <c r="I197" t="s">
        <v>365</v>
      </c>
      <c r="J197" t="s">
        <v>756</v>
      </c>
      <c r="K197" t="s">
        <v>29</v>
      </c>
      <c r="L197" s="1"/>
      <c r="M197" t="s">
        <v>757</v>
      </c>
      <c r="N197">
        <v>100</v>
      </c>
      <c r="O197" t="s">
        <v>36</v>
      </c>
      <c r="R197" t="str">
        <f>VLOOKUP(M197,Sheet1!W:X,2,FALSE)</f>
        <v>Pass with Condition</v>
      </c>
    </row>
    <row r="198" spans="1:18" x14ac:dyDescent="0.25">
      <c r="A198" t="s">
        <v>261</v>
      </c>
      <c r="B198" t="s">
        <v>36</v>
      </c>
      <c r="C198" t="s">
        <v>36</v>
      </c>
      <c r="D198" t="s">
        <v>758</v>
      </c>
      <c r="E198" t="s">
        <v>759</v>
      </c>
      <c r="F198" t="s">
        <v>760</v>
      </c>
      <c r="G198" t="s">
        <v>306</v>
      </c>
      <c r="H198" t="s">
        <v>306</v>
      </c>
      <c r="I198" t="s">
        <v>307</v>
      </c>
      <c r="J198" t="s">
        <v>761</v>
      </c>
      <c r="K198" t="s">
        <v>90</v>
      </c>
      <c r="L198" s="1"/>
      <c r="M198" t="s">
        <v>762</v>
      </c>
      <c r="N198">
        <v>100</v>
      </c>
      <c r="O198" t="s">
        <v>36</v>
      </c>
      <c r="R198" t="str">
        <f>VLOOKUP(M198,Sheet1!W:X,2,FALSE)</f>
        <v>Pass with Condition</v>
      </c>
    </row>
    <row r="199" spans="1:18" x14ac:dyDescent="0.25">
      <c r="A199" t="s">
        <v>261</v>
      </c>
      <c r="B199" t="s">
        <v>177</v>
      </c>
      <c r="C199" t="s">
        <v>21</v>
      </c>
      <c r="D199" t="s">
        <v>464</v>
      </c>
      <c r="E199" t="s">
        <v>465</v>
      </c>
      <c r="F199" t="s">
        <v>466</v>
      </c>
      <c r="G199" t="s">
        <v>306</v>
      </c>
      <c r="H199" t="s">
        <v>306</v>
      </c>
      <c r="I199" t="s">
        <v>278</v>
      </c>
      <c r="J199" t="s">
        <v>467</v>
      </c>
      <c r="K199" t="s">
        <v>29</v>
      </c>
      <c r="L199" t="s">
        <v>183</v>
      </c>
      <c r="M199" t="s">
        <v>468</v>
      </c>
      <c r="N199">
        <v>99.992921556699997</v>
      </c>
      <c r="O199" t="s">
        <v>185</v>
      </c>
      <c r="R199" t="str">
        <f>VLOOKUP(M199,Sheet1!W:X,2,FALSE)</f>
        <v>PASS</v>
      </c>
    </row>
    <row r="200" spans="1:18" x14ac:dyDescent="0.25">
      <c r="A200" t="s">
        <v>261</v>
      </c>
      <c r="B200" t="s">
        <v>21</v>
      </c>
      <c r="C200" t="s">
        <v>21</v>
      </c>
      <c r="D200" t="s">
        <v>464</v>
      </c>
      <c r="E200" t="s">
        <v>465</v>
      </c>
      <c r="F200" t="s">
        <v>466</v>
      </c>
      <c r="G200" t="s">
        <v>116</v>
      </c>
      <c r="H200" t="s">
        <v>310</v>
      </c>
      <c r="I200" t="s">
        <v>467</v>
      </c>
      <c r="J200" t="s">
        <v>469</v>
      </c>
      <c r="K200" t="s">
        <v>29</v>
      </c>
      <c r="M200" t="s">
        <v>470</v>
      </c>
      <c r="P200" t="s">
        <v>21</v>
      </c>
      <c r="R200" t="str">
        <f>VLOOKUP(M200,Sheet1!W:X,2,FALSE)</f>
        <v>NOT PASS</v>
      </c>
    </row>
    <row r="201" spans="1:18" x14ac:dyDescent="0.25">
      <c r="A201" t="s">
        <v>261</v>
      </c>
      <c r="B201" t="s">
        <v>21</v>
      </c>
      <c r="C201" t="s">
        <v>21</v>
      </c>
      <c r="D201" t="s">
        <v>464</v>
      </c>
      <c r="E201" t="s">
        <v>465</v>
      </c>
      <c r="F201" t="s">
        <v>466</v>
      </c>
      <c r="G201" t="s">
        <v>276</v>
      </c>
      <c r="H201" t="s">
        <v>277</v>
      </c>
      <c r="I201" t="s">
        <v>278</v>
      </c>
      <c r="J201" t="s">
        <v>467</v>
      </c>
      <c r="K201" t="s">
        <v>29</v>
      </c>
      <c r="M201" t="s">
        <v>471</v>
      </c>
      <c r="P201" t="s">
        <v>21</v>
      </c>
      <c r="R201" t="str">
        <f>VLOOKUP(M201,Sheet1!W:X,2,FALSE)</f>
        <v>NOT PASS</v>
      </c>
    </row>
    <row r="202" spans="1:18" x14ac:dyDescent="0.25">
      <c r="A202" t="s">
        <v>261</v>
      </c>
      <c r="B202" t="s">
        <v>177</v>
      </c>
      <c r="C202" t="s">
        <v>177</v>
      </c>
      <c r="D202" t="s">
        <v>464</v>
      </c>
      <c r="E202" t="s">
        <v>465</v>
      </c>
      <c r="F202" t="s">
        <v>466</v>
      </c>
      <c r="G202" t="s">
        <v>116</v>
      </c>
      <c r="H202" t="s">
        <v>310</v>
      </c>
      <c r="I202" t="s">
        <v>467</v>
      </c>
      <c r="J202" t="s">
        <v>469</v>
      </c>
      <c r="K202" t="s">
        <v>90</v>
      </c>
      <c r="L202" t="s">
        <v>183</v>
      </c>
      <c r="M202" t="s">
        <v>648</v>
      </c>
      <c r="N202">
        <v>99.691681414499996</v>
      </c>
      <c r="O202" t="s">
        <v>185</v>
      </c>
      <c r="R202" t="str">
        <f>VLOOKUP(M202,Sheet1!W:X,2,FALSE)</f>
        <v>Pass with Condition</v>
      </c>
    </row>
    <row r="203" spans="1:18" x14ac:dyDescent="0.25">
      <c r="A203" t="s">
        <v>93</v>
      </c>
      <c r="B203" t="s">
        <v>21</v>
      </c>
      <c r="C203" t="s">
        <v>21</v>
      </c>
      <c r="D203" t="s">
        <v>94</v>
      </c>
      <c r="E203" t="s">
        <v>95</v>
      </c>
      <c r="F203" t="s">
        <v>96</v>
      </c>
      <c r="G203" t="s">
        <v>97</v>
      </c>
      <c r="H203" t="s">
        <v>98</v>
      </c>
      <c r="I203" t="s">
        <v>97</v>
      </c>
      <c r="J203" t="s">
        <v>99</v>
      </c>
      <c r="K203" t="s">
        <v>90</v>
      </c>
      <c r="M203" t="s">
        <v>100</v>
      </c>
      <c r="P203" t="s">
        <v>101</v>
      </c>
      <c r="R203" t="str">
        <f>VLOOKUP(M203,Sheet1!W:X,2,FALSE)</f>
        <v>PASS</v>
      </c>
    </row>
    <row r="204" spans="1:18" x14ac:dyDescent="0.25">
      <c r="A204" t="s">
        <v>93</v>
      </c>
      <c r="B204" t="s">
        <v>21</v>
      </c>
      <c r="C204" t="s">
        <v>21</v>
      </c>
      <c r="D204" t="s">
        <v>94</v>
      </c>
      <c r="E204" t="s">
        <v>95</v>
      </c>
      <c r="F204" t="s">
        <v>96</v>
      </c>
      <c r="G204" t="s">
        <v>97</v>
      </c>
      <c r="H204" t="s">
        <v>98</v>
      </c>
      <c r="I204" t="s">
        <v>97</v>
      </c>
      <c r="J204" t="s">
        <v>99</v>
      </c>
      <c r="K204" t="s">
        <v>29</v>
      </c>
      <c r="M204" t="s">
        <v>102</v>
      </c>
      <c r="P204" t="s">
        <v>101</v>
      </c>
      <c r="R204" t="str">
        <f>VLOOKUP(M204,Sheet1!W:X,2,FALSE)</f>
        <v>PASS</v>
      </c>
    </row>
    <row r="205" spans="1:18" x14ac:dyDescent="0.25">
      <c r="A205" t="s">
        <v>93</v>
      </c>
      <c r="B205" t="s">
        <v>21</v>
      </c>
      <c r="C205" t="s">
        <v>21</v>
      </c>
      <c r="D205" t="s">
        <v>94</v>
      </c>
      <c r="E205" t="s">
        <v>95</v>
      </c>
      <c r="F205" t="s">
        <v>96</v>
      </c>
      <c r="G205" t="s">
        <v>97</v>
      </c>
      <c r="H205" t="s">
        <v>98</v>
      </c>
      <c r="I205" t="s">
        <v>103</v>
      </c>
      <c r="J205" t="s">
        <v>99</v>
      </c>
      <c r="K205" t="s">
        <v>29</v>
      </c>
      <c r="M205" t="s">
        <v>104</v>
      </c>
      <c r="P205" t="s">
        <v>101</v>
      </c>
      <c r="R205" t="str">
        <f>VLOOKUP(M205,Sheet1!W:X,2,FALSE)</f>
        <v>PASS</v>
      </c>
    </row>
    <row r="206" spans="1:18" x14ac:dyDescent="0.25">
      <c r="A206" t="s">
        <v>93</v>
      </c>
      <c r="B206" t="s">
        <v>21</v>
      </c>
      <c r="C206" t="s">
        <v>21</v>
      </c>
      <c r="D206" t="s">
        <v>94</v>
      </c>
      <c r="E206" t="s">
        <v>95</v>
      </c>
      <c r="F206" t="s">
        <v>96</v>
      </c>
      <c r="G206" t="s">
        <v>97</v>
      </c>
      <c r="H206" t="s">
        <v>98</v>
      </c>
      <c r="I206" t="s">
        <v>105</v>
      </c>
      <c r="J206" t="s">
        <v>99</v>
      </c>
      <c r="K206" t="s">
        <v>29</v>
      </c>
      <c r="M206" t="s">
        <v>106</v>
      </c>
      <c r="P206" t="s">
        <v>101</v>
      </c>
      <c r="R206" t="str">
        <f>VLOOKUP(M206,Sheet1!W:X,2,FALSE)</f>
        <v>PASS</v>
      </c>
    </row>
    <row r="207" spans="1:18" x14ac:dyDescent="0.25">
      <c r="A207" t="s">
        <v>93</v>
      </c>
      <c r="B207" t="s">
        <v>21</v>
      </c>
      <c r="C207" t="s">
        <v>21</v>
      </c>
      <c r="D207" t="s">
        <v>94</v>
      </c>
      <c r="E207" t="s">
        <v>95</v>
      </c>
      <c r="F207" t="s">
        <v>96</v>
      </c>
      <c r="G207" t="s">
        <v>97</v>
      </c>
      <c r="H207" t="s">
        <v>107</v>
      </c>
      <c r="I207" t="s">
        <v>108</v>
      </c>
      <c r="J207" t="s">
        <v>99</v>
      </c>
      <c r="K207" t="s">
        <v>29</v>
      </c>
      <c r="M207" t="s">
        <v>109</v>
      </c>
      <c r="P207" t="s">
        <v>21</v>
      </c>
      <c r="R207" t="str">
        <f>VLOOKUP(M207,Sheet1!W:X,2,FALSE)</f>
        <v>NOT PASS</v>
      </c>
    </row>
    <row r="208" spans="1:18" x14ac:dyDescent="0.25">
      <c r="A208" t="s">
        <v>93</v>
      </c>
      <c r="B208" t="s">
        <v>21</v>
      </c>
      <c r="C208" t="s">
        <v>21</v>
      </c>
      <c r="D208" t="s">
        <v>94</v>
      </c>
      <c r="E208" t="s">
        <v>95</v>
      </c>
      <c r="F208" t="s">
        <v>96</v>
      </c>
      <c r="G208" t="s">
        <v>97</v>
      </c>
      <c r="H208" t="s">
        <v>107</v>
      </c>
      <c r="I208" t="s">
        <v>110</v>
      </c>
      <c r="J208" t="s">
        <v>111</v>
      </c>
      <c r="K208" t="s">
        <v>29</v>
      </c>
      <c r="M208" t="s">
        <v>112</v>
      </c>
      <c r="P208" t="s">
        <v>101</v>
      </c>
      <c r="R208" t="str">
        <f>VLOOKUP(M208,Sheet1!W:X,2,FALSE)</f>
        <v>PASS</v>
      </c>
    </row>
    <row r="209" spans="1:18" x14ac:dyDescent="0.25">
      <c r="A209" t="s">
        <v>93</v>
      </c>
      <c r="B209" t="s">
        <v>21</v>
      </c>
      <c r="C209" t="s">
        <v>21</v>
      </c>
      <c r="D209" t="s">
        <v>113</v>
      </c>
      <c r="E209" t="s">
        <v>114</v>
      </c>
      <c r="F209" t="s">
        <v>115</v>
      </c>
      <c r="G209" t="s">
        <v>116</v>
      </c>
      <c r="H209" t="s">
        <v>117</v>
      </c>
      <c r="I209" t="s">
        <v>118</v>
      </c>
      <c r="J209" t="s">
        <v>119</v>
      </c>
      <c r="K209" t="s">
        <v>90</v>
      </c>
      <c r="L209" s="1"/>
      <c r="M209" t="s">
        <v>120</v>
      </c>
      <c r="P209" t="s">
        <v>101</v>
      </c>
      <c r="R209" t="str">
        <f>VLOOKUP(M209,Sheet1!W:X,2,FALSE)</f>
        <v>PASS</v>
      </c>
    </row>
    <row r="210" spans="1:18" x14ac:dyDescent="0.25">
      <c r="A210" t="s">
        <v>261</v>
      </c>
      <c r="B210" t="s">
        <v>36</v>
      </c>
      <c r="C210" t="s">
        <v>36</v>
      </c>
      <c r="D210" t="s">
        <v>763</v>
      </c>
      <c r="E210" t="s">
        <v>764</v>
      </c>
      <c r="F210" t="s">
        <v>765</v>
      </c>
      <c r="G210" t="s">
        <v>155</v>
      </c>
      <c r="H210" t="s">
        <v>156</v>
      </c>
      <c r="I210" t="s">
        <v>116</v>
      </c>
      <c r="J210" t="s">
        <v>766</v>
      </c>
      <c r="K210" t="s">
        <v>29</v>
      </c>
      <c r="L210" s="1"/>
      <c r="M210" t="s">
        <v>767</v>
      </c>
      <c r="N210">
        <v>100</v>
      </c>
      <c r="O210" t="s">
        <v>36</v>
      </c>
      <c r="R210" t="str">
        <f>VLOOKUP(M210,Sheet1!W:X,2,FALSE)</f>
        <v>PASS</v>
      </c>
    </row>
    <row r="211" spans="1:18" x14ac:dyDescent="0.25">
      <c r="A211" t="s">
        <v>93</v>
      </c>
      <c r="B211" t="s">
        <v>177</v>
      </c>
      <c r="C211" t="s">
        <v>177</v>
      </c>
      <c r="D211" t="s">
        <v>178</v>
      </c>
      <c r="E211" t="s">
        <v>179</v>
      </c>
      <c r="F211" t="s">
        <v>180</v>
      </c>
      <c r="G211" t="s">
        <v>155</v>
      </c>
      <c r="H211" t="s">
        <v>156</v>
      </c>
      <c r="I211" t="s">
        <v>181</v>
      </c>
      <c r="J211" t="s">
        <v>182</v>
      </c>
      <c r="K211" t="s">
        <v>90</v>
      </c>
      <c r="L211" t="s">
        <v>183</v>
      </c>
      <c r="M211" t="s">
        <v>184</v>
      </c>
      <c r="N211">
        <v>99.957119929431698</v>
      </c>
      <c r="O211" t="s">
        <v>185</v>
      </c>
      <c r="P211" t="s">
        <v>101</v>
      </c>
      <c r="R211" t="str">
        <f>VLOOKUP(M211,Sheet1!W:X,2,FALSE)</f>
        <v>PASS</v>
      </c>
    </row>
    <row r="212" spans="1:18" x14ac:dyDescent="0.25">
      <c r="A212" t="s">
        <v>939</v>
      </c>
      <c r="B212" t="s">
        <v>177</v>
      </c>
      <c r="C212" t="s">
        <v>177</v>
      </c>
      <c r="D212" t="s">
        <v>940</v>
      </c>
      <c r="E212" t="s">
        <v>941</v>
      </c>
      <c r="F212" t="s">
        <v>942</v>
      </c>
      <c r="G212" t="s">
        <v>155</v>
      </c>
      <c r="H212" t="s">
        <v>156</v>
      </c>
      <c r="I212" t="s">
        <v>189</v>
      </c>
      <c r="J212" t="s">
        <v>943</v>
      </c>
      <c r="K212" t="s">
        <v>216</v>
      </c>
      <c r="L212" t="s">
        <v>183</v>
      </c>
      <c r="M212" t="s">
        <v>944</v>
      </c>
      <c r="N212">
        <v>99.998781048500007</v>
      </c>
      <c r="O212" t="s">
        <v>185</v>
      </c>
      <c r="R212" t="str">
        <f>VLOOKUP(M212,Sheet1!W:X,2,FALSE)</f>
        <v>PASS</v>
      </c>
    </row>
    <row r="213" spans="1:18" x14ac:dyDescent="0.25">
      <c r="A213" t="s">
        <v>939</v>
      </c>
      <c r="B213" t="s">
        <v>36</v>
      </c>
      <c r="C213" t="s">
        <v>36</v>
      </c>
      <c r="D213" t="s">
        <v>940</v>
      </c>
      <c r="E213" t="s">
        <v>941</v>
      </c>
      <c r="F213" t="s">
        <v>942</v>
      </c>
      <c r="G213" t="s">
        <v>155</v>
      </c>
      <c r="H213" t="s">
        <v>156</v>
      </c>
      <c r="I213" t="s">
        <v>221</v>
      </c>
      <c r="J213" t="s">
        <v>943</v>
      </c>
      <c r="K213" t="s">
        <v>216</v>
      </c>
      <c r="L213" s="1"/>
      <c r="M213" t="s">
        <v>945</v>
      </c>
      <c r="N213">
        <v>100</v>
      </c>
      <c r="O213" t="s">
        <v>36</v>
      </c>
      <c r="R213" t="str">
        <f>VLOOKUP(M213,Sheet1!W:X,2,FALSE)</f>
        <v>PASS</v>
      </c>
    </row>
    <row r="214" spans="1:18" x14ac:dyDescent="0.25">
      <c r="A214" t="s">
        <v>93</v>
      </c>
      <c r="B214" t="s">
        <v>36</v>
      </c>
      <c r="C214" t="s">
        <v>36</v>
      </c>
      <c r="D214" t="s">
        <v>209</v>
      </c>
      <c r="E214" t="s">
        <v>210</v>
      </c>
      <c r="F214" t="s">
        <v>211</v>
      </c>
      <c r="G214" t="s">
        <v>97</v>
      </c>
      <c r="H214" t="s">
        <v>212</v>
      </c>
      <c r="I214" t="s">
        <v>213</v>
      </c>
      <c r="J214" t="s">
        <v>214</v>
      </c>
      <c r="K214" t="s">
        <v>90</v>
      </c>
      <c r="L214" s="1"/>
      <c r="M214" t="s">
        <v>215</v>
      </c>
      <c r="N214">
        <v>100</v>
      </c>
      <c r="O214" t="s">
        <v>36</v>
      </c>
      <c r="P214" t="s">
        <v>101</v>
      </c>
      <c r="R214" t="str">
        <f>VLOOKUP(M214,Sheet1!W:X,2,FALSE)</f>
        <v>Pass with Condition</v>
      </c>
    </row>
    <row r="215" spans="1:18" x14ac:dyDescent="0.25">
      <c r="A215" t="s">
        <v>93</v>
      </c>
      <c r="B215" t="s">
        <v>36</v>
      </c>
      <c r="C215" t="s">
        <v>36</v>
      </c>
      <c r="D215" t="s">
        <v>209</v>
      </c>
      <c r="E215" t="s">
        <v>210</v>
      </c>
      <c r="F215" t="s">
        <v>211</v>
      </c>
      <c r="G215" t="s">
        <v>97</v>
      </c>
      <c r="H215" t="s">
        <v>212</v>
      </c>
      <c r="I215" t="s">
        <v>213</v>
      </c>
      <c r="J215" t="s">
        <v>214</v>
      </c>
      <c r="K215" t="s">
        <v>216</v>
      </c>
      <c r="L215" s="1"/>
      <c r="M215" t="s">
        <v>217</v>
      </c>
      <c r="N215">
        <v>100</v>
      </c>
      <c r="O215" t="s">
        <v>36</v>
      </c>
      <c r="P215" t="s">
        <v>101</v>
      </c>
      <c r="R215" t="str">
        <f>VLOOKUP(M215,Sheet1!W:X,2,FALSE)</f>
        <v>PASS</v>
      </c>
    </row>
    <row r="216" spans="1:18" x14ac:dyDescent="0.25">
      <c r="A216" t="s">
        <v>93</v>
      </c>
      <c r="B216" t="s">
        <v>36</v>
      </c>
      <c r="C216" t="s">
        <v>36</v>
      </c>
      <c r="D216" t="s">
        <v>218</v>
      </c>
      <c r="E216" t="s">
        <v>219</v>
      </c>
      <c r="F216" t="s">
        <v>220</v>
      </c>
      <c r="G216" t="s">
        <v>155</v>
      </c>
      <c r="H216" t="s">
        <v>156</v>
      </c>
      <c r="I216" t="s">
        <v>221</v>
      </c>
      <c r="J216" t="s">
        <v>222</v>
      </c>
      <c r="K216" t="s">
        <v>216</v>
      </c>
      <c r="L216" s="1"/>
      <c r="M216" t="s">
        <v>223</v>
      </c>
      <c r="N216">
        <v>100</v>
      </c>
      <c r="O216" t="s">
        <v>36</v>
      </c>
      <c r="P216" t="s">
        <v>101</v>
      </c>
      <c r="R216" t="str">
        <f>VLOOKUP(M216,Sheet1!W:X,2,FALSE)</f>
        <v>PASS</v>
      </c>
    </row>
    <row r="217" spans="1:18" x14ac:dyDescent="0.25">
      <c r="A217" t="s">
        <v>93</v>
      </c>
      <c r="B217" t="s">
        <v>36</v>
      </c>
      <c r="C217" t="s">
        <v>36</v>
      </c>
      <c r="D217" t="s">
        <v>218</v>
      </c>
      <c r="E217" t="s">
        <v>219</v>
      </c>
      <c r="F217" t="s">
        <v>220</v>
      </c>
      <c r="G217" t="s">
        <v>155</v>
      </c>
      <c r="H217" t="s">
        <v>156</v>
      </c>
      <c r="I217" t="s">
        <v>189</v>
      </c>
      <c r="J217" t="s">
        <v>222</v>
      </c>
      <c r="K217" t="s">
        <v>216</v>
      </c>
      <c r="L217" s="1"/>
      <c r="M217" t="s">
        <v>224</v>
      </c>
      <c r="N217">
        <v>100</v>
      </c>
      <c r="O217" t="s">
        <v>36</v>
      </c>
      <c r="P217" t="s">
        <v>101</v>
      </c>
      <c r="R217" t="str">
        <f>VLOOKUP(M217,Sheet1!W:X,2,FALSE)</f>
        <v>PASS</v>
      </c>
    </row>
    <row r="218" spans="1:18" x14ac:dyDescent="0.25">
      <c r="A218" t="s">
        <v>93</v>
      </c>
      <c r="B218" t="s">
        <v>177</v>
      </c>
      <c r="C218" t="s">
        <v>177</v>
      </c>
      <c r="D218" t="s">
        <v>186</v>
      </c>
      <c r="E218" t="s">
        <v>187</v>
      </c>
      <c r="F218" t="s">
        <v>188</v>
      </c>
      <c r="G218" t="s">
        <v>155</v>
      </c>
      <c r="H218" t="s">
        <v>156</v>
      </c>
      <c r="I218" t="s">
        <v>189</v>
      </c>
      <c r="J218" t="s">
        <v>190</v>
      </c>
      <c r="K218" t="s">
        <v>29</v>
      </c>
      <c r="L218" t="s">
        <v>183</v>
      </c>
      <c r="M218" t="s">
        <v>191</v>
      </c>
      <c r="N218">
        <v>99.999961960285404</v>
      </c>
      <c r="O218" t="s">
        <v>185</v>
      </c>
      <c r="P218" t="s">
        <v>101</v>
      </c>
      <c r="R218" t="str">
        <f>VLOOKUP(M218,Sheet1!W:X,2,FALSE)</f>
        <v>PASS</v>
      </c>
    </row>
    <row r="219" spans="1:18" x14ac:dyDescent="0.25">
      <c r="A219" t="s">
        <v>93</v>
      </c>
      <c r="B219" t="s">
        <v>36</v>
      </c>
      <c r="C219" t="s">
        <v>36</v>
      </c>
      <c r="D219" t="s">
        <v>186</v>
      </c>
      <c r="E219" t="s">
        <v>187</v>
      </c>
      <c r="F219" t="s">
        <v>188</v>
      </c>
      <c r="G219" t="s">
        <v>155</v>
      </c>
      <c r="H219" t="s">
        <v>156</v>
      </c>
      <c r="I219" t="s">
        <v>189</v>
      </c>
      <c r="J219" t="s">
        <v>190</v>
      </c>
      <c r="K219" t="s">
        <v>90</v>
      </c>
      <c r="L219" s="1"/>
      <c r="M219" t="s">
        <v>225</v>
      </c>
      <c r="N219">
        <v>100</v>
      </c>
      <c r="O219" t="s">
        <v>36</v>
      </c>
      <c r="P219" t="s">
        <v>101</v>
      </c>
      <c r="R219" t="str">
        <f>VLOOKUP(M219,Sheet1!W:X,2,FALSE)</f>
        <v>PASS</v>
      </c>
    </row>
    <row r="220" spans="1:18" x14ac:dyDescent="0.25">
      <c r="A220" t="s">
        <v>93</v>
      </c>
      <c r="B220" t="s">
        <v>21</v>
      </c>
      <c r="C220" t="s">
        <v>21</v>
      </c>
      <c r="D220" t="s">
        <v>121</v>
      </c>
      <c r="E220" t="s">
        <v>122</v>
      </c>
      <c r="F220" t="s">
        <v>123</v>
      </c>
      <c r="G220" t="s">
        <v>97</v>
      </c>
      <c r="H220" t="s">
        <v>98</v>
      </c>
      <c r="I220" t="s">
        <v>124</v>
      </c>
      <c r="J220" t="s">
        <v>125</v>
      </c>
      <c r="K220" t="s">
        <v>90</v>
      </c>
      <c r="M220" t="s">
        <v>126</v>
      </c>
      <c r="P220" t="s">
        <v>101</v>
      </c>
      <c r="R220" t="str">
        <f>VLOOKUP(M220,Sheet1!W:X,2,FALSE)</f>
        <v>PASS</v>
      </c>
    </row>
    <row r="221" spans="1:18" x14ac:dyDescent="0.25">
      <c r="A221" t="s">
        <v>93</v>
      </c>
      <c r="B221" t="s">
        <v>21</v>
      </c>
      <c r="C221" t="s">
        <v>21</v>
      </c>
      <c r="D221" t="s">
        <v>121</v>
      </c>
      <c r="E221" t="s">
        <v>122</v>
      </c>
      <c r="F221" t="s">
        <v>123</v>
      </c>
      <c r="G221" t="s">
        <v>116</v>
      </c>
      <c r="H221" t="s">
        <v>127</v>
      </c>
      <c r="I221" t="s">
        <v>128</v>
      </c>
      <c r="J221" t="s">
        <v>129</v>
      </c>
      <c r="K221" t="s">
        <v>29</v>
      </c>
      <c r="M221" t="s">
        <v>130</v>
      </c>
      <c r="P221" t="s">
        <v>101</v>
      </c>
      <c r="R221" t="str">
        <f>VLOOKUP(M221,Sheet1!W:X,2,FALSE)</f>
        <v>PASS</v>
      </c>
    </row>
    <row r="222" spans="1:18" x14ac:dyDescent="0.25">
      <c r="A222" t="s">
        <v>93</v>
      </c>
      <c r="B222" t="s">
        <v>21</v>
      </c>
      <c r="C222" t="s">
        <v>21</v>
      </c>
      <c r="D222" t="s">
        <v>121</v>
      </c>
      <c r="E222" t="s">
        <v>122</v>
      </c>
      <c r="F222" t="s">
        <v>123</v>
      </c>
      <c r="G222" t="s">
        <v>97</v>
      </c>
      <c r="H222" t="s">
        <v>98</v>
      </c>
      <c r="I222" t="s">
        <v>124</v>
      </c>
      <c r="J222" t="s">
        <v>125</v>
      </c>
      <c r="K222" t="s">
        <v>29</v>
      </c>
      <c r="M222" t="s">
        <v>131</v>
      </c>
      <c r="P222" t="s">
        <v>101</v>
      </c>
      <c r="R222" t="str">
        <f>VLOOKUP(M222,Sheet1!W:X,2,FALSE)</f>
        <v>PASS</v>
      </c>
    </row>
    <row r="223" spans="1:18" x14ac:dyDescent="0.25">
      <c r="A223" t="s">
        <v>808</v>
      </c>
      <c r="B223" t="s">
        <v>36</v>
      </c>
      <c r="C223" t="s">
        <v>36</v>
      </c>
      <c r="D223" t="s">
        <v>814</v>
      </c>
      <c r="E223" t="s">
        <v>815</v>
      </c>
      <c r="F223" t="s">
        <v>816</v>
      </c>
      <c r="G223" t="s">
        <v>265</v>
      </c>
      <c r="H223" t="s">
        <v>266</v>
      </c>
      <c r="I223" t="s">
        <v>817</v>
      </c>
      <c r="J223" t="s">
        <v>818</v>
      </c>
      <c r="K223" t="s">
        <v>90</v>
      </c>
      <c r="L223" s="1"/>
      <c r="M223" t="s">
        <v>819</v>
      </c>
      <c r="N223">
        <v>100</v>
      </c>
      <c r="O223" t="s">
        <v>36</v>
      </c>
      <c r="R223" t="str">
        <f>VLOOKUP(M223,Sheet1!W:X,2,FALSE)</f>
        <v>PASS</v>
      </c>
    </row>
    <row r="224" spans="1:18" x14ac:dyDescent="0.25">
      <c r="A224" t="s">
        <v>808</v>
      </c>
      <c r="B224" t="s">
        <v>36</v>
      </c>
      <c r="C224" t="s">
        <v>36</v>
      </c>
      <c r="D224" t="s">
        <v>814</v>
      </c>
      <c r="E224" t="s">
        <v>815</v>
      </c>
      <c r="F224" t="s">
        <v>816</v>
      </c>
      <c r="G224" t="s">
        <v>265</v>
      </c>
      <c r="H224" t="s">
        <v>266</v>
      </c>
      <c r="I224" t="s">
        <v>817</v>
      </c>
      <c r="J224" t="s">
        <v>818</v>
      </c>
      <c r="K224" t="s">
        <v>216</v>
      </c>
      <c r="L224" s="1"/>
      <c r="M224" t="s">
        <v>820</v>
      </c>
      <c r="N224">
        <v>100</v>
      </c>
      <c r="O224" t="s">
        <v>36</v>
      </c>
      <c r="R224" t="str">
        <f>VLOOKUP(M224,Sheet1!W:X,2,FALSE)</f>
        <v>PASS</v>
      </c>
    </row>
    <row r="225" spans="1:18" x14ac:dyDescent="0.25">
      <c r="A225" t="s">
        <v>957</v>
      </c>
      <c r="B225" t="s">
        <v>21</v>
      </c>
      <c r="C225" t="s">
        <v>21</v>
      </c>
      <c r="D225" t="s">
        <v>986</v>
      </c>
      <c r="E225" t="s">
        <v>987</v>
      </c>
      <c r="F225" t="s">
        <v>988</v>
      </c>
      <c r="G225" t="s">
        <v>155</v>
      </c>
      <c r="H225" t="s">
        <v>156</v>
      </c>
      <c r="I225" t="s">
        <v>989</v>
      </c>
      <c r="J225" t="s">
        <v>990</v>
      </c>
      <c r="K225" t="s">
        <v>29</v>
      </c>
      <c r="M225" t="s">
        <v>991</v>
      </c>
      <c r="P225" t="s">
        <v>21</v>
      </c>
      <c r="R225" t="str">
        <f>VLOOKUP(M225,Sheet1!W:X,2,FALSE)</f>
        <v>NOT PASS</v>
      </c>
    </row>
    <row r="226" spans="1:18" x14ac:dyDescent="0.25">
      <c r="A226" t="s">
        <v>93</v>
      </c>
      <c r="B226" t="s">
        <v>21</v>
      </c>
      <c r="C226" t="s">
        <v>21</v>
      </c>
      <c r="D226" t="s">
        <v>132</v>
      </c>
      <c r="E226" t="s">
        <v>133</v>
      </c>
      <c r="F226" t="s">
        <v>134</v>
      </c>
      <c r="G226" t="s">
        <v>97</v>
      </c>
      <c r="H226" t="s">
        <v>98</v>
      </c>
      <c r="I226" t="s">
        <v>124</v>
      </c>
      <c r="J226" t="s">
        <v>135</v>
      </c>
      <c r="K226" t="s">
        <v>29</v>
      </c>
      <c r="M226" t="s">
        <v>136</v>
      </c>
      <c r="P226" t="s">
        <v>101</v>
      </c>
      <c r="R226" t="str">
        <f>VLOOKUP(M226,Sheet1!W:X,2,FALSE)</f>
        <v>PASS</v>
      </c>
    </row>
    <row r="227" spans="1:18" x14ac:dyDescent="0.25">
      <c r="A227" t="s">
        <v>93</v>
      </c>
      <c r="B227" t="s">
        <v>21</v>
      </c>
      <c r="C227" t="s">
        <v>21</v>
      </c>
      <c r="D227" t="s">
        <v>132</v>
      </c>
      <c r="E227" t="s">
        <v>133</v>
      </c>
      <c r="F227" t="s">
        <v>134</v>
      </c>
      <c r="G227" t="s">
        <v>97</v>
      </c>
      <c r="H227" t="s">
        <v>98</v>
      </c>
      <c r="I227" t="s">
        <v>137</v>
      </c>
      <c r="J227" t="s">
        <v>135</v>
      </c>
      <c r="K227" t="s">
        <v>29</v>
      </c>
      <c r="M227" t="s">
        <v>138</v>
      </c>
      <c r="P227" t="s">
        <v>101</v>
      </c>
      <c r="R227" t="str">
        <f>VLOOKUP(M227,Sheet1!W:X,2,FALSE)</f>
        <v>PASS</v>
      </c>
    </row>
    <row r="228" spans="1:18" x14ac:dyDescent="0.25">
      <c r="A228" t="s">
        <v>93</v>
      </c>
      <c r="B228" t="s">
        <v>21</v>
      </c>
      <c r="C228" t="s">
        <v>21</v>
      </c>
      <c r="D228" t="s">
        <v>132</v>
      </c>
      <c r="E228" t="s">
        <v>133</v>
      </c>
      <c r="F228" t="s">
        <v>134</v>
      </c>
      <c r="G228" t="s">
        <v>139</v>
      </c>
      <c r="H228" t="s">
        <v>140</v>
      </c>
      <c r="I228" t="s">
        <v>141</v>
      </c>
      <c r="J228" t="s">
        <v>142</v>
      </c>
      <c r="K228" t="s">
        <v>29</v>
      </c>
      <c r="M228" t="s">
        <v>143</v>
      </c>
      <c r="P228" t="s">
        <v>101</v>
      </c>
      <c r="R228" t="str">
        <f>VLOOKUP(M228,Sheet1!W:X,2,FALSE)</f>
        <v>PASS</v>
      </c>
    </row>
    <row r="229" spans="1:18" x14ac:dyDescent="0.25">
      <c r="A229" t="s">
        <v>93</v>
      </c>
      <c r="B229" t="s">
        <v>21</v>
      </c>
      <c r="C229" t="s">
        <v>21</v>
      </c>
      <c r="D229" t="s">
        <v>132</v>
      </c>
      <c r="E229" t="s">
        <v>133</v>
      </c>
      <c r="F229" t="s">
        <v>134</v>
      </c>
      <c r="G229" t="s">
        <v>116</v>
      </c>
      <c r="H229" t="s">
        <v>127</v>
      </c>
      <c r="I229" t="s">
        <v>128</v>
      </c>
      <c r="J229" t="s">
        <v>144</v>
      </c>
      <c r="K229" t="s">
        <v>29</v>
      </c>
      <c r="M229" t="s">
        <v>145</v>
      </c>
      <c r="P229" t="s">
        <v>146</v>
      </c>
      <c r="Q229" t="s">
        <v>147</v>
      </c>
      <c r="R229" t="str">
        <f>VLOOKUP(M229,Sheet1!W:X,2,FALSE)</f>
        <v>PASS</v>
      </c>
    </row>
    <row r="230" spans="1:18" x14ac:dyDescent="0.25">
      <c r="A230" t="s">
        <v>93</v>
      </c>
      <c r="B230" t="s">
        <v>177</v>
      </c>
      <c r="C230" t="s">
        <v>177</v>
      </c>
      <c r="D230" t="s">
        <v>132</v>
      </c>
      <c r="E230" t="s">
        <v>133</v>
      </c>
      <c r="F230" t="s">
        <v>134</v>
      </c>
      <c r="G230" t="s">
        <v>97</v>
      </c>
      <c r="H230" t="s">
        <v>98</v>
      </c>
      <c r="I230" t="s">
        <v>153</v>
      </c>
      <c r="J230" t="s">
        <v>135</v>
      </c>
      <c r="K230" t="s">
        <v>29</v>
      </c>
      <c r="L230" t="s">
        <v>183</v>
      </c>
      <c r="M230" t="s">
        <v>192</v>
      </c>
      <c r="N230">
        <v>99.952532232344794</v>
      </c>
      <c r="O230" t="s">
        <v>185</v>
      </c>
      <c r="P230" t="s">
        <v>101</v>
      </c>
      <c r="R230" t="str">
        <f>VLOOKUP(M230,Sheet1!W:X,2,FALSE)</f>
        <v>PASS</v>
      </c>
    </row>
    <row r="231" spans="1:18" x14ac:dyDescent="0.25">
      <c r="A231" t="s">
        <v>93</v>
      </c>
      <c r="B231" t="s">
        <v>177</v>
      </c>
      <c r="C231" t="s">
        <v>177</v>
      </c>
      <c r="D231" t="s">
        <v>132</v>
      </c>
      <c r="E231" t="s">
        <v>133</v>
      </c>
      <c r="F231" t="s">
        <v>134</v>
      </c>
      <c r="G231" t="s">
        <v>97</v>
      </c>
      <c r="H231" t="s">
        <v>98</v>
      </c>
      <c r="I231" t="s">
        <v>193</v>
      </c>
      <c r="J231" t="s">
        <v>135</v>
      </c>
      <c r="K231" t="s">
        <v>29</v>
      </c>
      <c r="L231" t="s">
        <v>183</v>
      </c>
      <c r="M231" t="s">
        <v>194</v>
      </c>
      <c r="N231">
        <v>99.9983092299139</v>
      </c>
      <c r="O231" t="s">
        <v>185</v>
      </c>
      <c r="P231" t="s">
        <v>101</v>
      </c>
      <c r="R231" t="str">
        <f>VLOOKUP(M231,Sheet1!W:X,2,FALSE)</f>
        <v>PASS</v>
      </c>
    </row>
    <row r="232" spans="1:18" x14ac:dyDescent="0.25">
      <c r="A232" t="s">
        <v>93</v>
      </c>
      <c r="B232" t="s">
        <v>36</v>
      </c>
      <c r="C232" t="s">
        <v>36</v>
      </c>
      <c r="D232" t="s">
        <v>132</v>
      </c>
      <c r="E232" t="s">
        <v>133</v>
      </c>
      <c r="F232" t="s">
        <v>134</v>
      </c>
      <c r="G232" t="s">
        <v>97</v>
      </c>
      <c r="H232" t="s">
        <v>98</v>
      </c>
      <c r="I232" t="s">
        <v>124</v>
      </c>
      <c r="J232" t="s">
        <v>135</v>
      </c>
      <c r="K232" t="s">
        <v>90</v>
      </c>
      <c r="L232" s="1"/>
      <c r="M232" t="s">
        <v>226</v>
      </c>
      <c r="N232">
        <v>100</v>
      </c>
      <c r="O232" t="s">
        <v>36</v>
      </c>
      <c r="P232" t="s">
        <v>146</v>
      </c>
      <c r="Q232" t="s">
        <v>227</v>
      </c>
      <c r="R232" t="str">
        <f>VLOOKUP(M232,Sheet1!W:X,2,FALSE)</f>
        <v>PASS</v>
      </c>
    </row>
    <row r="233" spans="1:18" x14ac:dyDescent="0.25">
      <c r="A233" t="s">
        <v>93</v>
      </c>
      <c r="B233" t="s">
        <v>36</v>
      </c>
      <c r="C233" t="s">
        <v>36</v>
      </c>
      <c r="D233" t="s">
        <v>132</v>
      </c>
      <c r="E233" t="s">
        <v>133</v>
      </c>
      <c r="F233" t="s">
        <v>134</v>
      </c>
      <c r="G233" t="s">
        <v>97</v>
      </c>
      <c r="H233" t="s">
        <v>98</v>
      </c>
      <c r="I233" t="s">
        <v>137</v>
      </c>
      <c r="J233" t="s">
        <v>135</v>
      </c>
      <c r="K233" t="s">
        <v>90</v>
      </c>
      <c r="L233" s="1"/>
      <c r="M233" t="s">
        <v>228</v>
      </c>
      <c r="N233">
        <v>100</v>
      </c>
      <c r="O233" t="s">
        <v>36</v>
      </c>
      <c r="P233" t="s">
        <v>101</v>
      </c>
      <c r="R233" t="str">
        <f>VLOOKUP(M233,Sheet1!W:X,2,FALSE)</f>
        <v>PASS</v>
      </c>
    </row>
    <row r="234" spans="1:18" x14ac:dyDescent="0.25">
      <c r="A234" t="s">
        <v>93</v>
      </c>
      <c r="B234" t="s">
        <v>36</v>
      </c>
      <c r="C234" t="s">
        <v>36</v>
      </c>
      <c r="D234" t="s">
        <v>132</v>
      </c>
      <c r="E234" t="s">
        <v>133</v>
      </c>
      <c r="F234" t="s">
        <v>134</v>
      </c>
      <c r="G234" t="s">
        <v>97</v>
      </c>
      <c r="H234" t="s">
        <v>98</v>
      </c>
      <c r="I234" t="s">
        <v>153</v>
      </c>
      <c r="J234" t="s">
        <v>135</v>
      </c>
      <c r="K234" t="s">
        <v>90</v>
      </c>
      <c r="L234" s="1"/>
      <c r="M234" t="s">
        <v>229</v>
      </c>
      <c r="N234">
        <v>100</v>
      </c>
      <c r="O234" t="s">
        <v>36</v>
      </c>
      <c r="P234" t="s">
        <v>101</v>
      </c>
      <c r="R234" t="str">
        <f>VLOOKUP(M234,Sheet1!W:X,2,FALSE)</f>
        <v>PASS</v>
      </c>
    </row>
    <row r="235" spans="1:18" x14ac:dyDescent="0.25">
      <c r="A235" t="s">
        <v>93</v>
      </c>
      <c r="B235" t="s">
        <v>36</v>
      </c>
      <c r="C235" t="s">
        <v>36</v>
      </c>
      <c r="D235" t="s">
        <v>132</v>
      </c>
      <c r="E235" t="s">
        <v>133</v>
      </c>
      <c r="F235" t="s">
        <v>134</v>
      </c>
      <c r="G235" t="s">
        <v>97</v>
      </c>
      <c r="H235" t="s">
        <v>98</v>
      </c>
      <c r="I235" t="s">
        <v>193</v>
      </c>
      <c r="J235" t="s">
        <v>135</v>
      </c>
      <c r="K235" t="s">
        <v>90</v>
      </c>
      <c r="L235" s="1"/>
      <c r="M235" t="s">
        <v>230</v>
      </c>
      <c r="N235">
        <v>100</v>
      </c>
      <c r="O235" t="s">
        <v>36</v>
      </c>
      <c r="P235" t="s">
        <v>101</v>
      </c>
      <c r="R235" t="str">
        <f>VLOOKUP(M235,Sheet1!W:X,2,FALSE)</f>
        <v>PASS</v>
      </c>
    </row>
    <row r="236" spans="1:18" x14ac:dyDescent="0.25">
      <c r="A236" t="s">
        <v>93</v>
      </c>
      <c r="B236" t="s">
        <v>36</v>
      </c>
      <c r="C236" t="s">
        <v>36</v>
      </c>
      <c r="D236" t="s">
        <v>132</v>
      </c>
      <c r="E236" t="s">
        <v>133</v>
      </c>
      <c r="F236" t="s">
        <v>134</v>
      </c>
      <c r="G236" t="s">
        <v>139</v>
      </c>
      <c r="H236" t="s">
        <v>140</v>
      </c>
      <c r="I236" t="s">
        <v>141</v>
      </c>
      <c r="J236" t="s">
        <v>142</v>
      </c>
      <c r="K236" t="s">
        <v>90</v>
      </c>
      <c r="L236" s="1"/>
      <c r="M236" t="s">
        <v>231</v>
      </c>
      <c r="N236">
        <v>100</v>
      </c>
      <c r="O236" t="s">
        <v>36</v>
      </c>
      <c r="P236" t="s">
        <v>101</v>
      </c>
      <c r="R236" t="str">
        <f>VLOOKUP(M236,Sheet1!W:X,2,FALSE)</f>
        <v>PASS</v>
      </c>
    </row>
    <row r="237" spans="1:18" x14ac:dyDescent="0.25">
      <c r="A237" t="s">
        <v>93</v>
      </c>
      <c r="B237" t="s">
        <v>21</v>
      </c>
      <c r="C237" t="s">
        <v>21</v>
      </c>
      <c r="D237" t="s">
        <v>150</v>
      </c>
      <c r="E237" t="s">
        <v>151</v>
      </c>
      <c r="F237" t="s">
        <v>152</v>
      </c>
      <c r="G237" t="s">
        <v>97</v>
      </c>
      <c r="H237" t="s">
        <v>98</v>
      </c>
      <c r="I237" t="s">
        <v>153</v>
      </c>
      <c r="J237" t="s">
        <v>142</v>
      </c>
      <c r="K237" t="s">
        <v>90</v>
      </c>
      <c r="M237" t="s">
        <v>154</v>
      </c>
      <c r="P237" t="s">
        <v>101</v>
      </c>
      <c r="R237" t="str">
        <f>VLOOKUP(M237,Sheet1!W:X,2,FALSE)</f>
        <v>PASS</v>
      </c>
    </row>
    <row r="238" spans="1:18" x14ac:dyDescent="0.25">
      <c r="A238" t="s">
        <v>93</v>
      </c>
      <c r="B238" t="s">
        <v>21</v>
      </c>
      <c r="C238" t="s">
        <v>21</v>
      </c>
      <c r="D238" t="s">
        <v>150</v>
      </c>
      <c r="E238" t="s">
        <v>151</v>
      </c>
      <c r="F238" t="s">
        <v>152</v>
      </c>
      <c r="G238" t="s">
        <v>155</v>
      </c>
      <c r="H238" t="s">
        <v>156</v>
      </c>
      <c r="I238" t="s">
        <v>157</v>
      </c>
      <c r="J238" t="s">
        <v>158</v>
      </c>
      <c r="K238" t="s">
        <v>90</v>
      </c>
      <c r="M238" t="s">
        <v>159</v>
      </c>
      <c r="P238" t="s">
        <v>101</v>
      </c>
      <c r="R238" t="str">
        <f>VLOOKUP(M238,Sheet1!W:X,2,FALSE)</f>
        <v>PASS</v>
      </c>
    </row>
    <row r="239" spans="1:18" x14ac:dyDescent="0.25">
      <c r="A239" t="s">
        <v>93</v>
      </c>
      <c r="B239" t="s">
        <v>21</v>
      </c>
      <c r="C239" t="s">
        <v>21</v>
      </c>
      <c r="D239" t="s">
        <v>150</v>
      </c>
      <c r="E239" t="s">
        <v>151</v>
      </c>
      <c r="F239" t="s">
        <v>152</v>
      </c>
      <c r="G239" t="s">
        <v>97</v>
      </c>
      <c r="H239" t="s">
        <v>98</v>
      </c>
      <c r="I239" t="s">
        <v>153</v>
      </c>
      <c r="J239" t="s">
        <v>142</v>
      </c>
      <c r="K239" t="s">
        <v>29</v>
      </c>
      <c r="M239" t="s">
        <v>160</v>
      </c>
      <c r="P239" t="s">
        <v>101</v>
      </c>
      <c r="R239" t="str">
        <f>VLOOKUP(M239,Sheet1!W:X,2,FALSE)</f>
        <v>PASS</v>
      </c>
    </row>
    <row r="240" spans="1:18" x14ac:dyDescent="0.25">
      <c r="A240" t="s">
        <v>93</v>
      </c>
      <c r="B240" t="s">
        <v>177</v>
      </c>
      <c r="C240" t="s">
        <v>177</v>
      </c>
      <c r="D240" t="s">
        <v>150</v>
      </c>
      <c r="E240" t="s">
        <v>151</v>
      </c>
      <c r="F240" t="s">
        <v>152</v>
      </c>
      <c r="G240" t="s">
        <v>155</v>
      </c>
      <c r="H240" t="s">
        <v>156</v>
      </c>
      <c r="I240" t="s">
        <v>157</v>
      </c>
      <c r="J240" t="s">
        <v>158</v>
      </c>
      <c r="K240" t="s">
        <v>29</v>
      </c>
      <c r="L240" t="s">
        <v>183</v>
      </c>
      <c r="M240" t="s">
        <v>195</v>
      </c>
      <c r="N240">
        <v>99.999708937521206</v>
      </c>
      <c r="O240" t="s">
        <v>185</v>
      </c>
      <c r="P240" t="s">
        <v>101</v>
      </c>
      <c r="R240" t="str">
        <f>VLOOKUP(M240,Sheet1!W:X,2,FALSE)</f>
        <v>PASS</v>
      </c>
    </row>
    <row r="241" spans="1:18" x14ac:dyDescent="0.25">
      <c r="A241" t="s">
        <v>93</v>
      </c>
      <c r="B241" t="s">
        <v>177</v>
      </c>
      <c r="C241" t="s">
        <v>177</v>
      </c>
      <c r="D241" t="s">
        <v>196</v>
      </c>
      <c r="E241" t="s">
        <v>197</v>
      </c>
      <c r="F241" t="s">
        <v>198</v>
      </c>
      <c r="G241" t="s">
        <v>155</v>
      </c>
      <c r="H241" t="s">
        <v>156</v>
      </c>
      <c r="I241" t="s">
        <v>97</v>
      </c>
      <c r="J241" t="s">
        <v>199</v>
      </c>
      <c r="K241" t="s">
        <v>90</v>
      </c>
      <c r="L241" t="s">
        <v>183</v>
      </c>
      <c r="M241" t="s">
        <v>200</v>
      </c>
      <c r="N241">
        <v>99.870096952030906</v>
      </c>
      <c r="O241" t="s">
        <v>185</v>
      </c>
      <c r="P241" t="s">
        <v>101</v>
      </c>
      <c r="R241" t="str">
        <f>VLOOKUP(M241,Sheet1!W:X,2,FALSE)</f>
        <v>PASS</v>
      </c>
    </row>
    <row r="242" spans="1:18" x14ac:dyDescent="0.25">
      <c r="A242" t="s">
        <v>93</v>
      </c>
      <c r="B242" t="s">
        <v>177</v>
      </c>
      <c r="C242" t="s">
        <v>177</v>
      </c>
      <c r="D242" t="s">
        <v>196</v>
      </c>
      <c r="E242" t="s">
        <v>197</v>
      </c>
      <c r="F242" t="s">
        <v>198</v>
      </c>
      <c r="G242" t="s">
        <v>155</v>
      </c>
      <c r="H242" t="s">
        <v>156</v>
      </c>
      <c r="I242" t="s">
        <v>157</v>
      </c>
      <c r="J242" t="s">
        <v>199</v>
      </c>
      <c r="K242" t="s">
        <v>90</v>
      </c>
      <c r="L242" t="s">
        <v>183</v>
      </c>
      <c r="M242" t="s">
        <v>201</v>
      </c>
      <c r="N242">
        <v>99.999976861819505</v>
      </c>
      <c r="O242" t="s">
        <v>185</v>
      </c>
      <c r="P242" t="s">
        <v>101</v>
      </c>
      <c r="R242" t="str">
        <f>VLOOKUP(M242,Sheet1!W:X,2,FALSE)</f>
        <v>PASS</v>
      </c>
    </row>
    <row r="243" spans="1:18" x14ac:dyDescent="0.25">
      <c r="A243" t="s">
        <v>93</v>
      </c>
      <c r="B243" t="s">
        <v>177</v>
      </c>
      <c r="C243" t="s">
        <v>177</v>
      </c>
      <c r="D243" t="s">
        <v>196</v>
      </c>
      <c r="E243" t="s">
        <v>197</v>
      </c>
      <c r="F243" t="s">
        <v>198</v>
      </c>
      <c r="G243" t="s">
        <v>155</v>
      </c>
      <c r="H243" t="s">
        <v>156</v>
      </c>
      <c r="I243" t="s">
        <v>202</v>
      </c>
      <c r="J243" t="s">
        <v>199</v>
      </c>
      <c r="K243" t="s">
        <v>90</v>
      </c>
      <c r="L243" t="s">
        <v>183</v>
      </c>
      <c r="M243" t="s">
        <v>203</v>
      </c>
      <c r="N243">
        <v>99.976533605407496</v>
      </c>
      <c r="O243" t="s">
        <v>185</v>
      </c>
      <c r="P243" t="s">
        <v>101</v>
      </c>
      <c r="R243" t="str">
        <f>VLOOKUP(M243,Sheet1!W:X,2,FALSE)</f>
        <v>PASS</v>
      </c>
    </row>
    <row r="244" spans="1:18" x14ac:dyDescent="0.25">
      <c r="A244" t="s">
        <v>93</v>
      </c>
      <c r="B244" t="s">
        <v>177</v>
      </c>
      <c r="C244" t="s">
        <v>177</v>
      </c>
      <c r="D244" t="s">
        <v>196</v>
      </c>
      <c r="E244" t="s">
        <v>197</v>
      </c>
      <c r="F244" t="s">
        <v>198</v>
      </c>
      <c r="G244" t="s">
        <v>155</v>
      </c>
      <c r="H244" t="s">
        <v>156</v>
      </c>
      <c r="I244" t="s">
        <v>157</v>
      </c>
      <c r="J244" t="s">
        <v>199</v>
      </c>
      <c r="K244" t="s">
        <v>29</v>
      </c>
      <c r="L244" t="s">
        <v>183</v>
      </c>
      <c r="M244" t="s">
        <v>204</v>
      </c>
      <c r="N244">
        <v>99.999560374468402</v>
      </c>
      <c r="O244" t="s">
        <v>185</v>
      </c>
      <c r="P244" t="s">
        <v>101</v>
      </c>
      <c r="R244" t="str">
        <f>VLOOKUP(M244,Sheet1!W:X,2,FALSE)</f>
        <v>PASS</v>
      </c>
    </row>
    <row r="245" spans="1:18" x14ac:dyDescent="0.25">
      <c r="A245" t="s">
        <v>93</v>
      </c>
      <c r="B245" t="s">
        <v>177</v>
      </c>
      <c r="C245" t="s">
        <v>177</v>
      </c>
      <c r="D245" t="s">
        <v>196</v>
      </c>
      <c r="E245" t="s">
        <v>197</v>
      </c>
      <c r="F245" t="s">
        <v>198</v>
      </c>
      <c r="G245" t="s">
        <v>155</v>
      </c>
      <c r="H245" t="s">
        <v>156</v>
      </c>
      <c r="I245" t="s">
        <v>202</v>
      </c>
      <c r="J245" t="s">
        <v>199</v>
      </c>
      <c r="K245" t="s">
        <v>29</v>
      </c>
      <c r="L245" t="s">
        <v>183</v>
      </c>
      <c r="M245" t="s">
        <v>205</v>
      </c>
      <c r="N245">
        <v>99.9994897412478</v>
      </c>
      <c r="O245" t="s">
        <v>185</v>
      </c>
      <c r="P245" t="s">
        <v>101</v>
      </c>
      <c r="R245" t="str">
        <f>VLOOKUP(M245,Sheet1!W:X,2,FALSE)</f>
        <v>PASS</v>
      </c>
    </row>
    <row r="246" spans="1:18" x14ac:dyDescent="0.25">
      <c r="A246" t="s">
        <v>93</v>
      </c>
      <c r="B246" t="s">
        <v>36</v>
      </c>
      <c r="C246" t="s">
        <v>36</v>
      </c>
      <c r="D246" t="s">
        <v>196</v>
      </c>
      <c r="E246" t="s">
        <v>197</v>
      </c>
      <c r="F246" t="s">
        <v>198</v>
      </c>
      <c r="G246" t="s">
        <v>155</v>
      </c>
      <c r="H246" t="s">
        <v>156</v>
      </c>
      <c r="I246" t="s">
        <v>97</v>
      </c>
      <c r="J246" t="s">
        <v>199</v>
      </c>
      <c r="K246" t="s">
        <v>29</v>
      </c>
      <c r="L246" s="1"/>
      <c r="M246" t="s">
        <v>232</v>
      </c>
      <c r="N246">
        <v>100</v>
      </c>
      <c r="O246" t="s">
        <v>36</v>
      </c>
      <c r="P246" t="s">
        <v>101</v>
      </c>
      <c r="R246" t="str">
        <f>VLOOKUP(M246,Sheet1!W:X,2,FALSE)</f>
        <v>PASS</v>
      </c>
    </row>
    <row r="247" spans="1:18" x14ac:dyDescent="0.25">
      <c r="A247" t="s">
        <v>93</v>
      </c>
      <c r="B247" t="s">
        <v>21</v>
      </c>
      <c r="C247" t="s">
        <v>21</v>
      </c>
      <c r="D247" t="s">
        <v>161</v>
      </c>
      <c r="E247" t="s">
        <v>162</v>
      </c>
      <c r="F247" t="s">
        <v>163</v>
      </c>
      <c r="G247" t="s">
        <v>97</v>
      </c>
      <c r="H247" t="s">
        <v>107</v>
      </c>
      <c r="I247" t="s">
        <v>110</v>
      </c>
      <c r="J247" t="s">
        <v>164</v>
      </c>
      <c r="K247" t="s">
        <v>90</v>
      </c>
      <c r="L247" s="1"/>
      <c r="M247" t="s">
        <v>165</v>
      </c>
      <c r="P247" t="s">
        <v>101</v>
      </c>
      <c r="R247" t="str">
        <f>VLOOKUP(M247,Sheet1!W:X,2,FALSE)</f>
        <v>PASS</v>
      </c>
    </row>
    <row r="248" spans="1:18" x14ac:dyDescent="0.25">
      <c r="A248" t="s">
        <v>93</v>
      </c>
      <c r="B248" t="s">
        <v>36</v>
      </c>
      <c r="C248" t="s">
        <v>36</v>
      </c>
      <c r="D248" t="s">
        <v>161</v>
      </c>
      <c r="E248" t="s">
        <v>162</v>
      </c>
      <c r="F248" t="s">
        <v>163</v>
      </c>
      <c r="G248" t="s">
        <v>97</v>
      </c>
      <c r="H248" t="s">
        <v>233</v>
      </c>
      <c r="I248" t="s">
        <v>234</v>
      </c>
      <c r="J248" t="s">
        <v>235</v>
      </c>
      <c r="K248" t="s">
        <v>90</v>
      </c>
      <c r="L248" s="1"/>
      <c r="M248" t="s">
        <v>236</v>
      </c>
      <c r="N248">
        <v>100</v>
      </c>
      <c r="O248" t="s">
        <v>36</v>
      </c>
      <c r="P248" t="s">
        <v>101</v>
      </c>
      <c r="R248" t="str">
        <f>VLOOKUP(M248,Sheet1!W:X,2,FALSE)</f>
        <v>PASS</v>
      </c>
    </row>
    <row r="249" spans="1:18" x14ac:dyDescent="0.25">
      <c r="A249" t="s">
        <v>93</v>
      </c>
      <c r="B249" t="s">
        <v>36</v>
      </c>
      <c r="C249" t="s">
        <v>36</v>
      </c>
      <c r="D249" t="s">
        <v>161</v>
      </c>
      <c r="E249" t="s">
        <v>162</v>
      </c>
      <c r="F249" t="s">
        <v>163</v>
      </c>
      <c r="G249" t="s">
        <v>97</v>
      </c>
      <c r="H249" t="s">
        <v>233</v>
      </c>
      <c r="I249" t="s">
        <v>234</v>
      </c>
      <c r="J249" t="s">
        <v>235</v>
      </c>
      <c r="K249" t="s">
        <v>29</v>
      </c>
      <c r="L249" s="1"/>
      <c r="M249" t="s">
        <v>237</v>
      </c>
      <c r="N249">
        <v>100</v>
      </c>
      <c r="O249" t="s">
        <v>36</v>
      </c>
      <c r="P249" t="s">
        <v>101</v>
      </c>
      <c r="R249" t="str">
        <f>VLOOKUP(M249,Sheet1!W:X,2,FALSE)</f>
        <v>PASS</v>
      </c>
    </row>
    <row r="250" spans="1:18" x14ac:dyDescent="0.25">
      <c r="A250" t="s">
        <v>93</v>
      </c>
      <c r="B250" t="s">
        <v>21</v>
      </c>
      <c r="C250" t="s">
        <v>21</v>
      </c>
      <c r="D250" t="s">
        <v>166</v>
      </c>
      <c r="E250" t="s">
        <v>167</v>
      </c>
      <c r="F250" t="s">
        <v>168</v>
      </c>
      <c r="G250" t="s">
        <v>155</v>
      </c>
      <c r="H250" t="s">
        <v>156</v>
      </c>
      <c r="I250" t="s">
        <v>97</v>
      </c>
      <c r="J250" t="s">
        <v>169</v>
      </c>
      <c r="K250" t="s">
        <v>29</v>
      </c>
      <c r="M250" t="s">
        <v>170</v>
      </c>
      <c r="P250" t="s">
        <v>101</v>
      </c>
      <c r="R250" t="str">
        <f>VLOOKUP(M250,Sheet1!W:X,2,FALSE)</f>
        <v>PASS</v>
      </c>
    </row>
    <row r="251" spans="1:18" x14ac:dyDescent="0.25">
      <c r="A251" t="s">
        <v>93</v>
      </c>
      <c r="B251" t="s">
        <v>177</v>
      </c>
      <c r="C251" t="s">
        <v>177</v>
      </c>
      <c r="D251" t="s">
        <v>166</v>
      </c>
      <c r="E251" t="s">
        <v>167</v>
      </c>
      <c r="F251" t="s">
        <v>168</v>
      </c>
      <c r="G251" t="s">
        <v>155</v>
      </c>
      <c r="H251" t="s">
        <v>156</v>
      </c>
      <c r="I251" t="s">
        <v>157</v>
      </c>
      <c r="J251" t="s">
        <v>169</v>
      </c>
      <c r="K251" t="s">
        <v>90</v>
      </c>
      <c r="L251" t="s">
        <v>183</v>
      </c>
      <c r="M251" t="s">
        <v>206</v>
      </c>
      <c r="N251">
        <v>99.9996641611597</v>
      </c>
      <c r="O251" t="s">
        <v>185</v>
      </c>
      <c r="P251" t="s">
        <v>101</v>
      </c>
      <c r="R251" t="str">
        <f>VLOOKUP(M251,Sheet1!W:X,2,FALSE)</f>
        <v>PASS</v>
      </c>
    </row>
    <row r="252" spans="1:18" x14ac:dyDescent="0.25">
      <c r="A252" t="s">
        <v>93</v>
      </c>
      <c r="B252" t="s">
        <v>177</v>
      </c>
      <c r="C252" t="s">
        <v>177</v>
      </c>
      <c r="D252" t="s">
        <v>166</v>
      </c>
      <c r="E252" t="s">
        <v>167</v>
      </c>
      <c r="F252" t="s">
        <v>168</v>
      </c>
      <c r="G252" t="s">
        <v>155</v>
      </c>
      <c r="H252" t="s">
        <v>156</v>
      </c>
      <c r="I252" t="s">
        <v>157</v>
      </c>
      <c r="J252" t="s">
        <v>169</v>
      </c>
      <c r="K252" t="s">
        <v>29</v>
      </c>
      <c r="L252" t="s">
        <v>183</v>
      </c>
      <c r="M252" t="s">
        <v>207</v>
      </c>
      <c r="N252">
        <v>99.997850624203394</v>
      </c>
      <c r="O252" t="s">
        <v>185</v>
      </c>
      <c r="P252" t="s">
        <v>101</v>
      </c>
      <c r="R252" t="str">
        <f>VLOOKUP(M252,Sheet1!W:X,2,FALSE)</f>
        <v>PASS</v>
      </c>
    </row>
    <row r="253" spans="1:18" x14ac:dyDescent="0.25">
      <c r="A253" t="s">
        <v>93</v>
      </c>
      <c r="B253" t="s">
        <v>177</v>
      </c>
      <c r="C253" t="s">
        <v>177</v>
      </c>
      <c r="D253" t="s">
        <v>166</v>
      </c>
      <c r="E253" t="s">
        <v>167</v>
      </c>
      <c r="F253" t="s">
        <v>168</v>
      </c>
      <c r="G253" t="s">
        <v>155</v>
      </c>
      <c r="H253" t="s">
        <v>156</v>
      </c>
      <c r="I253" t="s">
        <v>202</v>
      </c>
      <c r="J253" t="s">
        <v>169</v>
      </c>
      <c r="K253" t="s">
        <v>29</v>
      </c>
      <c r="L253" t="s">
        <v>183</v>
      </c>
      <c r="M253" t="s">
        <v>208</v>
      </c>
      <c r="N253">
        <v>99.998519761188106</v>
      </c>
      <c r="O253" t="s">
        <v>185</v>
      </c>
      <c r="P253" t="s">
        <v>101</v>
      </c>
      <c r="R253" t="str">
        <f>VLOOKUP(M253,Sheet1!W:X,2,FALSE)</f>
        <v>PASS</v>
      </c>
    </row>
    <row r="254" spans="1:18" x14ac:dyDescent="0.25">
      <c r="A254" t="s">
        <v>93</v>
      </c>
      <c r="B254" t="s">
        <v>36</v>
      </c>
      <c r="C254" t="s">
        <v>36</v>
      </c>
      <c r="D254" t="s">
        <v>166</v>
      </c>
      <c r="E254" t="s">
        <v>167</v>
      </c>
      <c r="F254" t="s">
        <v>168</v>
      </c>
      <c r="G254" t="s">
        <v>155</v>
      </c>
      <c r="H254" t="s">
        <v>156</v>
      </c>
      <c r="I254" t="s">
        <v>97</v>
      </c>
      <c r="J254" t="s">
        <v>169</v>
      </c>
      <c r="K254" t="s">
        <v>90</v>
      </c>
      <c r="L254" s="1"/>
      <c r="M254" t="s">
        <v>238</v>
      </c>
      <c r="N254">
        <v>100</v>
      </c>
      <c r="O254" t="s">
        <v>36</v>
      </c>
      <c r="P254" t="s">
        <v>101</v>
      </c>
      <c r="R254" t="str">
        <f>VLOOKUP(M254,Sheet1!W:X,2,FALSE)</f>
        <v>PASS</v>
      </c>
    </row>
    <row r="255" spans="1:18" x14ac:dyDescent="0.25">
      <c r="A255" t="s">
        <v>93</v>
      </c>
      <c r="B255" t="s">
        <v>36</v>
      </c>
      <c r="C255" t="s">
        <v>36</v>
      </c>
      <c r="D255" t="s">
        <v>166</v>
      </c>
      <c r="E255" t="s">
        <v>167</v>
      </c>
      <c r="F255" t="s">
        <v>168</v>
      </c>
      <c r="G255" t="s">
        <v>155</v>
      </c>
      <c r="H255" t="s">
        <v>156</v>
      </c>
      <c r="I255" t="s">
        <v>202</v>
      </c>
      <c r="J255" t="s">
        <v>169</v>
      </c>
      <c r="K255" t="s">
        <v>90</v>
      </c>
      <c r="L255" s="1"/>
      <c r="M255" t="s">
        <v>239</v>
      </c>
      <c r="N255">
        <v>100</v>
      </c>
      <c r="O255" t="s">
        <v>36</v>
      </c>
      <c r="P255" t="s">
        <v>101</v>
      </c>
      <c r="R255" t="str">
        <f>VLOOKUP(M255,Sheet1!W:X,2,FALSE)</f>
        <v>PASS</v>
      </c>
    </row>
    <row r="256" spans="1:18" x14ac:dyDescent="0.25">
      <c r="A256" t="s">
        <v>93</v>
      </c>
      <c r="B256" t="s">
        <v>21</v>
      </c>
      <c r="C256" t="s">
        <v>21</v>
      </c>
      <c r="D256" t="s">
        <v>171</v>
      </c>
      <c r="E256" t="s">
        <v>172</v>
      </c>
      <c r="F256" t="s">
        <v>173</v>
      </c>
      <c r="G256" t="s">
        <v>116</v>
      </c>
      <c r="H256" t="s">
        <v>117</v>
      </c>
      <c r="I256" t="s">
        <v>174</v>
      </c>
      <c r="J256" t="s">
        <v>175</v>
      </c>
      <c r="K256" t="s">
        <v>90</v>
      </c>
      <c r="M256" t="s">
        <v>176</v>
      </c>
      <c r="P256" t="s">
        <v>21</v>
      </c>
      <c r="R256" t="str">
        <f>VLOOKUP(M256,Sheet1!W:X,2,FALSE)</f>
        <v>NOT PASS</v>
      </c>
    </row>
    <row r="257" spans="1:18" x14ac:dyDescent="0.25">
      <c r="A257" t="s">
        <v>93</v>
      </c>
      <c r="B257" t="s">
        <v>36</v>
      </c>
      <c r="C257" t="s">
        <v>36</v>
      </c>
      <c r="D257" t="s">
        <v>171</v>
      </c>
      <c r="E257" t="s">
        <v>172</v>
      </c>
      <c r="F257" t="s">
        <v>173</v>
      </c>
      <c r="G257" t="s">
        <v>155</v>
      </c>
      <c r="H257" t="s">
        <v>156</v>
      </c>
      <c r="I257" t="s">
        <v>97</v>
      </c>
      <c r="J257" t="s">
        <v>240</v>
      </c>
      <c r="K257" t="s">
        <v>90</v>
      </c>
      <c r="L257" s="1"/>
      <c r="M257" t="s">
        <v>241</v>
      </c>
      <c r="N257">
        <v>100</v>
      </c>
      <c r="O257" t="s">
        <v>36</v>
      </c>
      <c r="P257" t="s">
        <v>101</v>
      </c>
      <c r="R257" t="str">
        <f>VLOOKUP(M257,Sheet1!W:X,2,FALSE)</f>
        <v>PASS</v>
      </c>
    </row>
    <row r="258" spans="1:18" x14ac:dyDescent="0.25">
      <c r="A258" t="s">
        <v>93</v>
      </c>
      <c r="B258" t="s">
        <v>36</v>
      </c>
      <c r="C258" t="s">
        <v>36</v>
      </c>
      <c r="D258" t="s">
        <v>171</v>
      </c>
      <c r="E258" t="s">
        <v>172</v>
      </c>
      <c r="F258" t="s">
        <v>173</v>
      </c>
      <c r="G258" t="s">
        <v>155</v>
      </c>
      <c r="H258" t="s">
        <v>156</v>
      </c>
      <c r="I258" t="s">
        <v>157</v>
      </c>
      <c r="J258" t="s">
        <v>240</v>
      </c>
      <c r="K258" t="s">
        <v>90</v>
      </c>
      <c r="L258" s="1"/>
      <c r="M258" t="s">
        <v>242</v>
      </c>
      <c r="N258">
        <v>100</v>
      </c>
      <c r="O258" t="s">
        <v>36</v>
      </c>
      <c r="P258" t="s">
        <v>101</v>
      </c>
      <c r="R258" t="str">
        <f>VLOOKUP(M258,Sheet1!W:X,2,FALSE)</f>
        <v>PASS</v>
      </c>
    </row>
    <row r="259" spans="1:18" x14ac:dyDescent="0.25">
      <c r="A259" t="s">
        <v>93</v>
      </c>
      <c r="B259" t="s">
        <v>36</v>
      </c>
      <c r="C259" t="s">
        <v>36</v>
      </c>
      <c r="D259" t="s">
        <v>171</v>
      </c>
      <c r="E259" t="s">
        <v>172</v>
      </c>
      <c r="F259" t="s">
        <v>173</v>
      </c>
      <c r="G259" t="s">
        <v>155</v>
      </c>
      <c r="H259" t="s">
        <v>156</v>
      </c>
      <c r="I259" t="s">
        <v>202</v>
      </c>
      <c r="J259" t="s">
        <v>240</v>
      </c>
      <c r="K259" t="s">
        <v>90</v>
      </c>
      <c r="L259" s="1"/>
      <c r="M259" t="s">
        <v>243</v>
      </c>
      <c r="N259">
        <v>100</v>
      </c>
      <c r="O259" t="s">
        <v>36</v>
      </c>
      <c r="P259" t="s">
        <v>101</v>
      </c>
      <c r="R259" t="str">
        <f>VLOOKUP(M259,Sheet1!W:X,2,FALSE)</f>
        <v>PASS</v>
      </c>
    </row>
    <row r="260" spans="1:18" x14ac:dyDescent="0.25">
      <c r="A260" t="s">
        <v>93</v>
      </c>
      <c r="B260" t="s">
        <v>36</v>
      </c>
      <c r="C260" t="s">
        <v>36</v>
      </c>
      <c r="D260" t="s">
        <v>171</v>
      </c>
      <c r="E260" t="s">
        <v>172</v>
      </c>
      <c r="F260" t="s">
        <v>173</v>
      </c>
      <c r="G260" t="s">
        <v>155</v>
      </c>
      <c r="H260" t="s">
        <v>156</v>
      </c>
      <c r="I260" t="s">
        <v>97</v>
      </c>
      <c r="J260" t="s">
        <v>240</v>
      </c>
      <c r="K260" t="s">
        <v>29</v>
      </c>
      <c r="L260" s="1"/>
      <c r="M260" t="s">
        <v>244</v>
      </c>
      <c r="N260">
        <v>100</v>
      </c>
      <c r="O260" t="s">
        <v>36</v>
      </c>
      <c r="P260" t="s">
        <v>101</v>
      </c>
      <c r="R260" t="str">
        <f>VLOOKUP(M260,Sheet1!W:X,2,FALSE)</f>
        <v>PASS</v>
      </c>
    </row>
    <row r="261" spans="1:18" x14ac:dyDescent="0.25">
      <c r="A261" t="s">
        <v>93</v>
      </c>
      <c r="B261" t="s">
        <v>36</v>
      </c>
      <c r="C261" t="s">
        <v>36</v>
      </c>
      <c r="D261" t="s">
        <v>171</v>
      </c>
      <c r="E261" t="s">
        <v>172</v>
      </c>
      <c r="F261" t="s">
        <v>173</v>
      </c>
      <c r="G261" t="s">
        <v>155</v>
      </c>
      <c r="H261" t="s">
        <v>156</v>
      </c>
      <c r="I261" t="s">
        <v>157</v>
      </c>
      <c r="J261" t="s">
        <v>240</v>
      </c>
      <c r="K261" t="s">
        <v>29</v>
      </c>
      <c r="L261" s="1"/>
      <c r="M261" t="s">
        <v>245</v>
      </c>
      <c r="N261">
        <v>100</v>
      </c>
      <c r="O261" t="s">
        <v>36</v>
      </c>
      <c r="P261" t="s">
        <v>101</v>
      </c>
      <c r="R261" t="str">
        <f>VLOOKUP(M261,Sheet1!W:X,2,FALSE)</f>
        <v>PASS</v>
      </c>
    </row>
    <row r="262" spans="1:18" x14ac:dyDescent="0.25">
      <c r="A262" t="s">
        <v>93</v>
      </c>
      <c r="B262" t="s">
        <v>36</v>
      </c>
      <c r="C262" t="s">
        <v>36</v>
      </c>
      <c r="D262" t="s">
        <v>171</v>
      </c>
      <c r="E262" t="s">
        <v>172</v>
      </c>
      <c r="F262" t="s">
        <v>173</v>
      </c>
      <c r="G262" t="s">
        <v>155</v>
      </c>
      <c r="H262" t="s">
        <v>156</v>
      </c>
      <c r="I262" t="s">
        <v>202</v>
      </c>
      <c r="J262" t="s">
        <v>240</v>
      </c>
      <c r="K262" t="s">
        <v>29</v>
      </c>
      <c r="L262" s="1"/>
      <c r="M262" t="s">
        <v>246</v>
      </c>
      <c r="N262">
        <v>100</v>
      </c>
      <c r="O262" t="s">
        <v>36</v>
      </c>
      <c r="P262" t="s">
        <v>101</v>
      </c>
      <c r="R262" t="str">
        <f>VLOOKUP(M262,Sheet1!W:X,2,FALSE)</f>
        <v>PASS</v>
      </c>
    </row>
    <row r="263" spans="1:18" x14ac:dyDescent="0.25">
      <c r="A263" t="s">
        <v>1969</v>
      </c>
      <c r="B263" t="s">
        <v>36</v>
      </c>
      <c r="C263" t="s">
        <v>36</v>
      </c>
      <c r="D263" t="s">
        <v>1970</v>
      </c>
      <c r="E263" t="s">
        <v>1971</v>
      </c>
      <c r="F263" t="s">
        <v>1972</v>
      </c>
      <c r="G263" t="s">
        <v>97</v>
      </c>
      <c r="H263" t="s">
        <v>424</v>
      </c>
      <c r="I263" t="s">
        <v>1973</v>
      </c>
      <c r="J263" t="s">
        <v>800</v>
      </c>
      <c r="K263" t="s">
        <v>216</v>
      </c>
      <c r="L263" s="1"/>
      <c r="M263" t="s">
        <v>1974</v>
      </c>
      <c r="N263">
        <v>100</v>
      </c>
      <c r="O263" t="s">
        <v>36</v>
      </c>
      <c r="P263" t="s">
        <v>101</v>
      </c>
      <c r="R263" t="str">
        <f>VLOOKUP(M263,Sheet1!W:X,2,FALSE)</f>
        <v>PASS</v>
      </c>
    </row>
    <row r="264" spans="1:18" x14ac:dyDescent="0.25">
      <c r="A264" t="s">
        <v>93</v>
      </c>
      <c r="B264" t="s">
        <v>36</v>
      </c>
      <c r="C264" t="s">
        <v>36</v>
      </c>
      <c r="D264" t="s">
        <v>247</v>
      </c>
      <c r="E264" t="s">
        <v>248</v>
      </c>
      <c r="F264" t="s">
        <v>249</v>
      </c>
      <c r="G264" t="s">
        <v>97</v>
      </c>
      <c r="H264" t="s">
        <v>98</v>
      </c>
      <c r="I264" t="s">
        <v>97</v>
      </c>
      <c r="J264" t="s">
        <v>250</v>
      </c>
      <c r="K264" t="s">
        <v>90</v>
      </c>
      <c r="L264" s="1"/>
      <c r="M264" t="s">
        <v>251</v>
      </c>
      <c r="N264">
        <v>100</v>
      </c>
      <c r="O264" t="s">
        <v>36</v>
      </c>
      <c r="P264" t="s">
        <v>101</v>
      </c>
      <c r="R264" t="str">
        <f>VLOOKUP(M264,Sheet1!W:X,2,FALSE)</f>
        <v>PASS</v>
      </c>
    </row>
    <row r="265" spans="1:18" x14ac:dyDescent="0.25">
      <c r="A265" t="s">
        <v>93</v>
      </c>
      <c r="B265" t="s">
        <v>36</v>
      </c>
      <c r="C265" t="s">
        <v>36</v>
      </c>
      <c r="D265" t="s">
        <v>247</v>
      </c>
      <c r="E265" t="s">
        <v>248</v>
      </c>
      <c r="F265" t="s">
        <v>249</v>
      </c>
      <c r="G265" t="s">
        <v>97</v>
      </c>
      <c r="H265" t="s">
        <v>98</v>
      </c>
      <c r="I265" t="s">
        <v>103</v>
      </c>
      <c r="J265" t="s">
        <v>250</v>
      </c>
      <c r="K265" t="s">
        <v>90</v>
      </c>
      <c r="L265" s="1"/>
      <c r="M265" t="s">
        <v>252</v>
      </c>
      <c r="N265">
        <v>100</v>
      </c>
      <c r="O265" t="s">
        <v>36</v>
      </c>
      <c r="P265" t="s">
        <v>101</v>
      </c>
      <c r="R265" t="str">
        <f>VLOOKUP(M265,Sheet1!W:X,2,FALSE)</f>
        <v>PASS</v>
      </c>
    </row>
    <row r="266" spans="1:18" x14ac:dyDescent="0.25">
      <c r="A266" t="s">
        <v>93</v>
      </c>
      <c r="B266" t="s">
        <v>36</v>
      </c>
      <c r="C266" t="s">
        <v>36</v>
      </c>
      <c r="D266" t="s">
        <v>247</v>
      </c>
      <c r="E266" t="s">
        <v>248</v>
      </c>
      <c r="F266" t="s">
        <v>249</v>
      </c>
      <c r="G266" t="s">
        <v>97</v>
      </c>
      <c r="H266" t="s">
        <v>98</v>
      </c>
      <c r="I266" t="s">
        <v>97</v>
      </c>
      <c r="J266" t="s">
        <v>250</v>
      </c>
      <c r="K266" t="s">
        <v>216</v>
      </c>
      <c r="L266" s="1"/>
      <c r="M266" t="s">
        <v>253</v>
      </c>
      <c r="N266">
        <v>100</v>
      </c>
      <c r="O266" t="s">
        <v>36</v>
      </c>
      <c r="P266" t="s">
        <v>101</v>
      </c>
      <c r="R266" t="str">
        <f>VLOOKUP(M266,Sheet1!W:X,2,FALSE)</f>
        <v>PASS</v>
      </c>
    </row>
    <row r="267" spans="1:18" x14ac:dyDescent="0.25">
      <c r="A267" t="s">
        <v>93</v>
      </c>
      <c r="B267" t="s">
        <v>36</v>
      </c>
      <c r="C267" t="s">
        <v>36</v>
      </c>
      <c r="D267" t="s">
        <v>247</v>
      </c>
      <c r="E267" t="s">
        <v>248</v>
      </c>
      <c r="F267" t="s">
        <v>249</v>
      </c>
      <c r="G267" t="s">
        <v>97</v>
      </c>
      <c r="H267" t="s">
        <v>98</v>
      </c>
      <c r="I267" t="s">
        <v>103</v>
      </c>
      <c r="J267" t="s">
        <v>250</v>
      </c>
      <c r="K267" t="s">
        <v>216</v>
      </c>
      <c r="L267" s="1"/>
      <c r="M267" t="s">
        <v>254</v>
      </c>
      <c r="N267">
        <v>100</v>
      </c>
      <c r="O267" t="s">
        <v>36</v>
      </c>
      <c r="P267" t="s">
        <v>101</v>
      </c>
      <c r="R267" t="str">
        <f>VLOOKUP(M267,Sheet1!W:X,2,FALSE)</f>
        <v>PASS</v>
      </c>
    </row>
    <row r="268" spans="1:18" x14ac:dyDescent="0.25">
      <c r="A268" t="s">
        <v>1732</v>
      </c>
      <c r="B268" t="s">
        <v>177</v>
      </c>
      <c r="C268" t="s">
        <v>177</v>
      </c>
      <c r="D268" t="s">
        <v>1819</v>
      </c>
      <c r="E268" t="s">
        <v>1820</v>
      </c>
      <c r="F268" t="s">
        <v>1821</v>
      </c>
      <c r="G268" t="s">
        <v>25</v>
      </c>
      <c r="H268" t="s">
        <v>25</v>
      </c>
      <c r="I268" t="s">
        <v>311</v>
      </c>
      <c r="J268" t="s">
        <v>567</v>
      </c>
      <c r="K268" t="s">
        <v>90</v>
      </c>
      <c r="L268" t="s">
        <v>183</v>
      </c>
      <c r="M268" t="s">
        <v>1822</v>
      </c>
      <c r="N268">
        <v>99.090789588999996</v>
      </c>
      <c r="O268" t="s">
        <v>185</v>
      </c>
      <c r="R268" t="str">
        <f>VLOOKUP(M268,Sheet1!W:X,2,FALSE)</f>
        <v>PASS</v>
      </c>
    </row>
    <row r="269" spans="1:18" x14ac:dyDescent="0.25">
      <c r="A269" t="s">
        <v>1732</v>
      </c>
      <c r="B269" t="s">
        <v>36</v>
      </c>
      <c r="C269" t="s">
        <v>36</v>
      </c>
      <c r="D269" t="s">
        <v>1819</v>
      </c>
      <c r="E269" t="s">
        <v>1820</v>
      </c>
      <c r="F269" t="s">
        <v>1821</v>
      </c>
      <c r="G269" t="s">
        <v>25</v>
      </c>
      <c r="H269" t="s">
        <v>25</v>
      </c>
      <c r="I269" t="s">
        <v>311</v>
      </c>
      <c r="J269" t="s">
        <v>567</v>
      </c>
      <c r="K269" t="s">
        <v>29</v>
      </c>
      <c r="L269" s="1"/>
      <c r="M269" t="s">
        <v>1881</v>
      </c>
      <c r="N269">
        <v>100</v>
      </c>
      <c r="O269" t="s">
        <v>36</v>
      </c>
      <c r="P269" t="s">
        <v>146</v>
      </c>
      <c r="Q269" t="s">
        <v>1882</v>
      </c>
      <c r="R269" t="str">
        <f>VLOOKUP(M269,Sheet1!W:X,2,FALSE)</f>
        <v>PASS</v>
      </c>
    </row>
    <row r="270" spans="1:18" x14ac:dyDescent="0.25">
      <c r="A270" t="s">
        <v>1732</v>
      </c>
      <c r="B270" t="s">
        <v>21</v>
      </c>
      <c r="C270" t="s">
        <v>21</v>
      </c>
      <c r="D270" t="s">
        <v>1733</v>
      </c>
      <c r="E270" t="s">
        <v>1734</v>
      </c>
      <c r="F270" t="s">
        <v>1735</v>
      </c>
      <c r="G270" t="s">
        <v>276</v>
      </c>
      <c r="H270" t="s">
        <v>277</v>
      </c>
      <c r="I270" t="s">
        <v>880</v>
      </c>
      <c r="J270" t="s">
        <v>281</v>
      </c>
      <c r="K270" t="s">
        <v>90</v>
      </c>
      <c r="L270" s="1"/>
      <c r="M270" t="s">
        <v>1736</v>
      </c>
      <c r="N270">
        <v>85.626778565600006</v>
      </c>
      <c r="O270" t="s">
        <v>436</v>
      </c>
      <c r="R270" t="str">
        <f>VLOOKUP(M270,Sheet1!W:X,2,FALSE)</f>
        <v>PASS</v>
      </c>
    </row>
    <row r="271" spans="1:18" x14ac:dyDescent="0.25">
      <c r="A271" t="s">
        <v>1732</v>
      </c>
      <c r="B271" t="s">
        <v>177</v>
      </c>
      <c r="C271" t="s">
        <v>177</v>
      </c>
      <c r="D271" t="s">
        <v>1733</v>
      </c>
      <c r="E271" t="s">
        <v>1734</v>
      </c>
      <c r="F271" t="s">
        <v>1735</v>
      </c>
      <c r="G271" t="s">
        <v>45</v>
      </c>
      <c r="H271" t="s">
        <v>1823</v>
      </c>
      <c r="I271" t="s">
        <v>1824</v>
      </c>
      <c r="J271" t="s">
        <v>564</v>
      </c>
      <c r="K271" t="s">
        <v>90</v>
      </c>
      <c r="L271" t="s">
        <v>183</v>
      </c>
      <c r="M271" t="s">
        <v>1825</v>
      </c>
      <c r="N271">
        <v>99.131979490500001</v>
      </c>
      <c r="O271" t="s">
        <v>185</v>
      </c>
      <c r="R271" t="str">
        <f>VLOOKUP(M271,Sheet1!W:X,2,FALSE)</f>
        <v>PASS</v>
      </c>
    </row>
    <row r="272" spans="1:18" x14ac:dyDescent="0.25">
      <c r="A272" t="s">
        <v>1732</v>
      </c>
      <c r="B272" t="s">
        <v>177</v>
      </c>
      <c r="C272" t="s">
        <v>177</v>
      </c>
      <c r="D272" t="s">
        <v>1733</v>
      </c>
      <c r="E272" t="s">
        <v>1734</v>
      </c>
      <c r="F272" t="s">
        <v>1735</v>
      </c>
      <c r="G272" t="s">
        <v>1755</v>
      </c>
      <c r="H272" t="s">
        <v>1755</v>
      </c>
      <c r="I272" t="s">
        <v>1826</v>
      </c>
      <c r="J272" t="s">
        <v>564</v>
      </c>
      <c r="K272" t="s">
        <v>90</v>
      </c>
      <c r="L272" t="s">
        <v>183</v>
      </c>
      <c r="M272" t="s">
        <v>1827</v>
      </c>
      <c r="N272">
        <v>99.993391269900002</v>
      </c>
      <c r="O272" t="s">
        <v>185</v>
      </c>
      <c r="R272" t="str">
        <f>VLOOKUP(M272,Sheet1!W:X,2,FALSE)</f>
        <v>PASS</v>
      </c>
    </row>
    <row r="273" spans="1:18" x14ac:dyDescent="0.25">
      <c r="A273" t="s">
        <v>1732</v>
      </c>
      <c r="B273" t="s">
        <v>177</v>
      </c>
      <c r="C273" t="s">
        <v>177</v>
      </c>
      <c r="D273" t="s">
        <v>1733</v>
      </c>
      <c r="E273" t="s">
        <v>1734</v>
      </c>
      <c r="F273" t="s">
        <v>1735</v>
      </c>
      <c r="G273" t="s">
        <v>45</v>
      </c>
      <c r="H273" t="s">
        <v>1823</v>
      </c>
      <c r="I273" t="s">
        <v>1824</v>
      </c>
      <c r="J273" t="s">
        <v>564</v>
      </c>
      <c r="K273" t="s">
        <v>29</v>
      </c>
      <c r="L273" t="s">
        <v>183</v>
      </c>
      <c r="M273" t="s">
        <v>1828</v>
      </c>
      <c r="N273">
        <v>99.9796367191</v>
      </c>
      <c r="O273" t="s">
        <v>185</v>
      </c>
      <c r="R273" t="str">
        <f>VLOOKUP(M273,Sheet1!W:X,2,FALSE)</f>
        <v>PASS</v>
      </c>
    </row>
    <row r="274" spans="1:18" x14ac:dyDescent="0.25">
      <c r="A274" t="s">
        <v>1732</v>
      </c>
      <c r="B274" t="s">
        <v>177</v>
      </c>
      <c r="C274" t="s">
        <v>177</v>
      </c>
      <c r="D274" t="s">
        <v>1733</v>
      </c>
      <c r="E274" t="s">
        <v>1734</v>
      </c>
      <c r="F274" t="s">
        <v>1735</v>
      </c>
      <c r="G274" t="s">
        <v>276</v>
      </c>
      <c r="H274" t="s">
        <v>277</v>
      </c>
      <c r="I274" t="s">
        <v>880</v>
      </c>
      <c r="J274" t="s">
        <v>281</v>
      </c>
      <c r="K274" t="s">
        <v>29</v>
      </c>
      <c r="L274" t="s">
        <v>183</v>
      </c>
      <c r="M274" t="s">
        <v>1829</v>
      </c>
      <c r="N274">
        <v>99.985297111400001</v>
      </c>
      <c r="O274" t="s">
        <v>185</v>
      </c>
      <c r="R274" t="str">
        <f>VLOOKUP(M274,Sheet1!W:X,2,FALSE)</f>
        <v>PASS</v>
      </c>
    </row>
    <row r="275" spans="1:18" x14ac:dyDescent="0.25">
      <c r="A275" t="s">
        <v>1732</v>
      </c>
      <c r="B275" t="s">
        <v>177</v>
      </c>
      <c r="C275" t="s">
        <v>177</v>
      </c>
      <c r="D275" t="s">
        <v>1733</v>
      </c>
      <c r="E275" t="s">
        <v>1734</v>
      </c>
      <c r="F275" t="s">
        <v>1735</v>
      </c>
      <c r="G275" t="s">
        <v>1755</v>
      </c>
      <c r="H275" t="s">
        <v>1755</v>
      </c>
      <c r="I275" t="s">
        <v>1826</v>
      </c>
      <c r="J275" t="s">
        <v>564</v>
      </c>
      <c r="K275" t="s">
        <v>29</v>
      </c>
      <c r="L275" t="s">
        <v>183</v>
      </c>
      <c r="M275" t="s">
        <v>1830</v>
      </c>
      <c r="N275">
        <v>99.963649582000002</v>
      </c>
      <c r="O275" t="s">
        <v>185</v>
      </c>
      <c r="R275" t="str">
        <f>VLOOKUP(M275,Sheet1!W:X,2,FALSE)</f>
        <v>PASS</v>
      </c>
    </row>
    <row r="276" spans="1:18" x14ac:dyDescent="0.25">
      <c r="A276" t="s">
        <v>1732</v>
      </c>
      <c r="B276" t="s">
        <v>21</v>
      </c>
      <c r="C276" t="s">
        <v>21</v>
      </c>
      <c r="D276" t="s">
        <v>1737</v>
      </c>
      <c r="E276" t="s">
        <v>1738</v>
      </c>
      <c r="F276" t="s">
        <v>1739</v>
      </c>
      <c r="G276" t="s">
        <v>306</v>
      </c>
      <c r="H276" t="s">
        <v>306</v>
      </c>
      <c r="I276" t="s">
        <v>880</v>
      </c>
      <c r="J276" t="s">
        <v>1740</v>
      </c>
      <c r="K276" t="s">
        <v>90</v>
      </c>
      <c r="L276" s="1"/>
      <c r="M276" t="s">
        <v>1741</v>
      </c>
      <c r="O276" t="s">
        <v>270</v>
      </c>
      <c r="P276" t="s">
        <v>146</v>
      </c>
      <c r="Q276" t="s">
        <v>1742</v>
      </c>
      <c r="R276" t="str">
        <f>VLOOKUP(M276,Sheet1!W:X,2,FALSE)</f>
        <v>PASS</v>
      </c>
    </row>
    <row r="277" spans="1:18" x14ac:dyDescent="0.25">
      <c r="A277" t="s">
        <v>1732</v>
      </c>
      <c r="B277" t="s">
        <v>21</v>
      </c>
      <c r="C277" t="s">
        <v>21</v>
      </c>
      <c r="D277" t="s">
        <v>1737</v>
      </c>
      <c r="E277" t="s">
        <v>1738</v>
      </c>
      <c r="F277" t="s">
        <v>1739</v>
      </c>
      <c r="G277" t="s">
        <v>155</v>
      </c>
      <c r="H277" t="s">
        <v>156</v>
      </c>
      <c r="I277" t="s">
        <v>25</v>
      </c>
      <c r="J277" t="s">
        <v>1740</v>
      </c>
      <c r="K277" t="s">
        <v>90</v>
      </c>
      <c r="L277" s="1"/>
      <c r="M277" t="s">
        <v>1743</v>
      </c>
      <c r="N277">
        <v>83.346007604600004</v>
      </c>
      <c r="O277" t="s">
        <v>436</v>
      </c>
      <c r="R277" t="str">
        <f>VLOOKUP(M277,Sheet1!W:X,2,FALSE)</f>
        <v>PASS</v>
      </c>
    </row>
    <row r="278" spans="1:18" x14ac:dyDescent="0.25">
      <c r="A278" t="s">
        <v>1732</v>
      </c>
      <c r="B278" t="s">
        <v>21</v>
      </c>
      <c r="C278" t="s">
        <v>21</v>
      </c>
      <c r="D278" t="s">
        <v>1737</v>
      </c>
      <c r="E278" t="s">
        <v>1738</v>
      </c>
      <c r="F278" t="s">
        <v>1739</v>
      </c>
      <c r="G278" t="s">
        <v>25</v>
      </c>
      <c r="H278" t="s">
        <v>1744</v>
      </c>
      <c r="I278" t="s">
        <v>1744</v>
      </c>
      <c r="J278" t="s">
        <v>1740</v>
      </c>
      <c r="K278" t="s">
        <v>90</v>
      </c>
      <c r="L278" s="1"/>
      <c r="M278" t="s">
        <v>1745</v>
      </c>
      <c r="N278">
        <v>70.115384431699994</v>
      </c>
      <c r="O278" t="s">
        <v>436</v>
      </c>
      <c r="R278" t="str">
        <f>VLOOKUP(M278,Sheet1!W:X,2,FALSE)</f>
        <v>PASS</v>
      </c>
    </row>
    <row r="279" spans="1:18" x14ac:dyDescent="0.25">
      <c r="A279" t="s">
        <v>1732</v>
      </c>
      <c r="B279" t="s">
        <v>177</v>
      </c>
      <c r="C279" t="s">
        <v>21</v>
      </c>
      <c r="D279" t="s">
        <v>1737</v>
      </c>
      <c r="E279" t="s">
        <v>1738</v>
      </c>
      <c r="F279" t="s">
        <v>1739</v>
      </c>
      <c r="G279" t="s">
        <v>265</v>
      </c>
      <c r="H279" t="s">
        <v>266</v>
      </c>
      <c r="I279" t="s">
        <v>319</v>
      </c>
      <c r="J279" t="s">
        <v>1740</v>
      </c>
      <c r="K279" t="s">
        <v>90</v>
      </c>
      <c r="L279" t="s">
        <v>183</v>
      </c>
      <c r="M279" t="s">
        <v>1746</v>
      </c>
      <c r="N279">
        <v>99.973783385199994</v>
      </c>
      <c r="O279" t="s">
        <v>185</v>
      </c>
      <c r="R279" t="str">
        <f>VLOOKUP(M279,Sheet1!W:X,2,FALSE)</f>
        <v>PASS</v>
      </c>
    </row>
    <row r="280" spans="1:18" x14ac:dyDescent="0.25">
      <c r="A280" t="s">
        <v>1732</v>
      </c>
      <c r="B280" t="s">
        <v>21</v>
      </c>
      <c r="C280" t="s">
        <v>21</v>
      </c>
      <c r="D280" t="s">
        <v>1737</v>
      </c>
      <c r="E280" t="s">
        <v>1738</v>
      </c>
      <c r="F280" t="s">
        <v>1739</v>
      </c>
      <c r="G280" t="s">
        <v>25</v>
      </c>
      <c r="H280" t="s">
        <v>1747</v>
      </c>
      <c r="I280" t="s">
        <v>1748</v>
      </c>
      <c r="J280" t="s">
        <v>1740</v>
      </c>
      <c r="K280" t="s">
        <v>90</v>
      </c>
      <c r="L280" s="1"/>
      <c r="M280" t="s">
        <v>1749</v>
      </c>
      <c r="N280">
        <v>35.851472471199997</v>
      </c>
      <c r="O280" t="s">
        <v>362</v>
      </c>
      <c r="R280" t="str">
        <f>VLOOKUP(M280,Sheet1!W:X,2,FALSE)</f>
        <v>PASS</v>
      </c>
    </row>
    <row r="281" spans="1:18" x14ac:dyDescent="0.25">
      <c r="A281" t="s">
        <v>1732</v>
      </c>
      <c r="B281" t="s">
        <v>177</v>
      </c>
      <c r="C281" t="s">
        <v>177</v>
      </c>
      <c r="D281" t="s">
        <v>1737</v>
      </c>
      <c r="E281" t="s">
        <v>1738</v>
      </c>
      <c r="F281" t="s">
        <v>1739</v>
      </c>
      <c r="G281" t="s">
        <v>116</v>
      </c>
      <c r="H281" t="s">
        <v>364</v>
      </c>
      <c r="I281" t="s">
        <v>1457</v>
      </c>
      <c r="J281" t="s">
        <v>1740</v>
      </c>
      <c r="K281" t="s">
        <v>90</v>
      </c>
      <c r="L281" t="s">
        <v>183</v>
      </c>
      <c r="M281" t="s">
        <v>1831</v>
      </c>
      <c r="N281">
        <v>99.989230359700002</v>
      </c>
      <c r="O281" t="s">
        <v>185</v>
      </c>
      <c r="R281" t="str">
        <f>VLOOKUP(M281,Sheet1!W:X,2,FALSE)</f>
        <v>PASS</v>
      </c>
    </row>
    <row r="282" spans="1:18" x14ac:dyDescent="0.25">
      <c r="A282" t="s">
        <v>1732</v>
      </c>
      <c r="B282" t="s">
        <v>177</v>
      </c>
      <c r="C282" t="s">
        <v>177</v>
      </c>
      <c r="D282" t="s">
        <v>1737</v>
      </c>
      <c r="E282" t="s">
        <v>1738</v>
      </c>
      <c r="F282" t="s">
        <v>1739</v>
      </c>
      <c r="G282" t="s">
        <v>276</v>
      </c>
      <c r="H282" t="s">
        <v>277</v>
      </c>
      <c r="I282" t="s">
        <v>880</v>
      </c>
      <c r="J282" t="s">
        <v>1740</v>
      </c>
      <c r="K282" t="s">
        <v>90</v>
      </c>
      <c r="L282" t="s">
        <v>183</v>
      </c>
      <c r="M282" t="s">
        <v>1832</v>
      </c>
      <c r="N282">
        <v>98.333092171900006</v>
      </c>
      <c r="O282" t="s">
        <v>185</v>
      </c>
      <c r="R282" t="str">
        <f>VLOOKUP(M282,Sheet1!W:X,2,FALSE)</f>
        <v>PASS</v>
      </c>
    </row>
    <row r="283" spans="1:18" x14ac:dyDescent="0.25">
      <c r="A283" t="s">
        <v>1732</v>
      </c>
      <c r="B283" t="s">
        <v>177</v>
      </c>
      <c r="C283" t="s">
        <v>177</v>
      </c>
      <c r="D283" t="s">
        <v>1833</v>
      </c>
      <c r="E283" t="s">
        <v>1834</v>
      </c>
      <c r="F283" t="s">
        <v>1835</v>
      </c>
      <c r="G283" t="s">
        <v>116</v>
      </c>
      <c r="H283" t="s">
        <v>364</v>
      </c>
      <c r="I283" t="s">
        <v>1457</v>
      </c>
      <c r="J283" t="s">
        <v>1836</v>
      </c>
      <c r="K283" t="s">
        <v>90</v>
      </c>
      <c r="L283" t="s">
        <v>183</v>
      </c>
      <c r="M283" t="s">
        <v>1837</v>
      </c>
      <c r="N283">
        <v>99.994107177999993</v>
      </c>
      <c r="O283" t="s">
        <v>185</v>
      </c>
      <c r="R283" t="str">
        <f>VLOOKUP(M283,Sheet1!W:X,2,FALSE)</f>
        <v>PASS</v>
      </c>
    </row>
    <row r="284" spans="1:18" x14ac:dyDescent="0.25">
      <c r="A284" t="s">
        <v>1732</v>
      </c>
      <c r="B284" t="s">
        <v>177</v>
      </c>
      <c r="C284" t="s">
        <v>177</v>
      </c>
      <c r="D284" t="s">
        <v>1833</v>
      </c>
      <c r="E284" t="s">
        <v>1834</v>
      </c>
      <c r="F284" t="s">
        <v>1835</v>
      </c>
      <c r="G284" t="s">
        <v>265</v>
      </c>
      <c r="H284" t="s">
        <v>266</v>
      </c>
      <c r="I284" t="s">
        <v>1771</v>
      </c>
      <c r="J284" t="s">
        <v>1838</v>
      </c>
      <c r="K284" t="s">
        <v>90</v>
      </c>
      <c r="L284" t="s">
        <v>183</v>
      </c>
      <c r="M284" t="s">
        <v>1839</v>
      </c>
      <c r="N284">
        <v>99.998053565899994</v>
      </c>
      <c r="O284" t="s">
        <v>185</v>
      </c>
      <c r="R284" t="str">
        <f>VLOOKUP(M284,Sheet1!W:X,2,FALSE)</f>
        <v>PASS</v>
      </c>
    </row>
    <row r="285" spans="1:18" x14ac:dyDescent="0.25">
      <c r="A285" t="s">
        <v>1732</v>
      </c>
      <c r="B285" t="s">
        <v>36</v>
      </c>
      <c r="C285" t="s">
        <v>36</v>
      </c>
      <c r="D285" t="s">
        <v>1833</v>
      </c>
      <c r="E285" t="s">
        <v>1834</v>
      </c>
      <c r="F285" t="s">
        <v>1835</v>
      </c>
      <c r="G285" t="s">
        <v>25</v>
      </c>
      <c r="H285" t="s">
        <v>25</v>
      </c>
      <c r="I285" t="s">
        <v>311</v>
      </c>
      <c r="J285" t="s">
        <v>1836</v>
      </c>
      <c r="K285" t="s">
        <v>90</v>
      </c>
      <c r="L285" s="1"/>
      <c r="M285" t="s">
        <v>1883</v>
      </c>
      <c r="N285">
        <v>100</v>
      </c>
      <c r="O285" t="s">
        <v>36</v>
      </c>
      <c r="R285" t="str">
        <f>VLOOKUP(M285,Sheet1!W:X,2,FALSE)</f>
        <v>PASS</v>
      </c>
    </row>
    <row r="286" spans="1:18" x14ac:dyDescent="0.25">
      <c r="A286" t="s">
        <v>1732</v>
      </c>
      <c r="B286" t="s">
        <v>21</v>
      </c>
      <c r="C286" t="s">
        <v>21</v>
      </c>
      <c r="D286" t="s">
        <v>1750</v>
      </c>
      <c r="E286" t="s">
        <v>1751</v>
      </c>
      <c r="F286" t="s">
        <v>1752</v>
      </c>
      <c r="G286" t="s">
        <v>155</v>
      </c>
      <c r="H286" t="s">
        <v>156</v>
      </c>
      <c r="I286" t="s">
        <v>25</v>
      </c>
      <c r="J286" t="s">
        <v>433</v>
      </c>
      <c r="K286" t="s">
        <v>90</v>
      </c>
      <c r="M286" t="s">
        <v>1753</v>
      </c>
      <c r="P286" t="s">
        <v>101</v>
      </c>
      <c r="R286" t="str">
        <f>VLOOKUP(M286,Sheet1!W:X,2,FALSE)</f>
        <v>PASS</v>
      </c>
    </row>
    <row r="287" spans="1:18" x14ac:dyDescent="0.25">
      <c r="A287" t="s">
        <v>1732</v>
      </c>
      <c r="B287" t="s">
        <v>21</v>
      </c>
      <c r="C287" t="s">
        <v>21</v>
      </c>
      <c r="D287" t="s">
        <v>1750</v>
      </c>
      <c r="E287" t="s">
        <v>1751</v>
      </c>
      <c r="F287" t="s">
        <v>1752</v>
      </c>
      <c r="G287" t="s">
        <v>25</v>
      </c>
      <c r="H287" t="s">
        <v>25</v>
      </c>
      <c r="I287" t="s">
        <v>382</v>
      </c>
      <c r="J287" t="s">
        <v>400</v>
      </c>
      <c r="K287" t="s">
        <v>29</v>
      </c>
      <c r="M287" t="s">
        <v>1754</v>
      </c>
      <c r="P287" t="s">
        <v>21</v>
      </c>
      <c r="R287" t="str">
        <f>VLOOKUP(M287,Sheet1!W:X,2,FALSE)</f>
        <v>Ready</v>
      </c>
    </row>
    <row r="288" spans="1:18" x14ac:dyDescent="0.25">
      <c r="A288" t="s">
        <v>1732</v>
      </c>
      <c r="B288" t="s">
        <v>21</v>
      </c>
      <c r="C288" t="s">
        <v>21</v>
      </c>
      <c r="D288" t="s">
        <v>1750</v>
      </c>
      <c r="E288" t="s">
        <v>1751</v>
      </c>
      <c r="F288" t="s">
        <v>1752</v>
      </c>
      <c r="G288" t="s">
        <v>1755</v>
      </c>
      <c r="H288" t="s">
        <v>1755</v>
      </c>
      <c r="I288" t="s">
        <v>1756</v>
      </c>
      <c r="J288" t="s">
        <v>1757</v>
      </c>
      <c r="K288" t="s">
        <v>29</v>
      </c>
      <c r="M288" t="s">
        <v>1758</v>
      </c>
      <c r="P288" t="s">
        <v>21</v>
      </c>
      <c r="R288" t="str">
        <f>VLOOKUP(M288,Sheet1!W:X,2,FALSE)</f>
        <v>Ready</v>
      </c>
    </row>
    <row r="289" spans="1:18" x14ac:dyDescent="0.25">
      <c r="A289" t="s">
        <v>1732</v>
      </c>
      <c r="B289" t="s">
        <v>21</v>
      </c>
      <c r="C289" t="s">
        <v>21</v>
      </c>
      <c r="D289" t="s">
        <v>1750</v>
      </c>
      <c r="E289" t="s">
        <v>1751</v>
      </c>
      <c r="F289" t="s">
        <v>1752</v>
      </c>
      <c r="G289" t="s">
        <v>155</v>
      </c>
      <c r="H289" t="s">
        <v>156</v>
      </c>
      <c r="I289" t="s">
        <v>25</v>
      </c>
      <c r="J289" t="s">
        <v>433</v>
      </c>
      <c r="K289" t="s">
        <v>29</v>
      </c>
      <c r="M289" t="s">
        <v>1759</v>
      </c>
      <c r="P289" t="s">
        <v>21</v>
      </c>
      <c r="R289" t="str">
        <f>VLOOKUP(M289,Sheet1!W:X,2,FALSE)</f>
        <v>FIXED</v>
      </c>
    </row>
    <row r="290" spans="1:18" x14ac:dyDescent="0.25">
      <c r="A290" t="s">
        <v>1732</v>
      </c>
      <c r="B290" t="s">
        <v>21</v>
      </c>
      <c r="C290" t="s">
        <v>21</v>
      </c>
      <c r="D290" t="s">
        <v>1750</v>
      </c>
      <c r="E290" t="s">
        <v>1751</v>
      </c>
      <c r="F290" t="s">
        <v>1752</v>
      </c>
      <c r="G290" t="s">
        <v>25</v>
      </c>
      <c r="H290" t="s">
        <v>25</v>
      </c>
      <c r="I290" t="s">
        <v>1760</v>
      </c>
      <c r="J290" t="s">
        <v>400</v>
      </c>
      <c r="K290" t="s">
        <v>29</v>
      </c>
      <c r="M290" t="s">
        <v>1761</v>
      </c>
      <c r="P290" t="s">
        <v>21</v>
      </c>
      <c r="R290" t="str">
        <f>VLOOKUP(M290,Sheet1!W:X,2,FALSE)</f>
        <v>NOT PASS</v>
      </c>
    </row>
    <row r="291" spans="1:18" x14ac:dyDescent="0.25">
      <c r="A291" t="s">
        <v>1732</v>
      </c>
      <c r="B291" t="s">
        <v>177</v>
      </c>
      <c r="C291" t="s">
        <v>177</v>
      </c>
      <c r="D291" t="s">
        <v>1750</v>
      </c>
      <c r="E291" t="s">
        <v>1751</v>
      </c>
      <c r="F291" t="s">
        <v>1752</v>
      </c>
      <c r="G291" t="s">
        <v>25</v>
      </c>
      <c r="H291" t="s">
        <v>25</v>
      </c>
      <c r="I291" t="s">
        <v>382</v>
      </c>
      <c r="J291" t="s">
        <v>400</v>
      </c>
      <c r="K291" t="s">
        <v>90</v>
      </c>
      <c r="L291" t="s">
        <v>183</v>
      </c>
      <c r="M291" t="s">
        <v>1840</v>
      </c>
      <c r="N291">
        <v>99.371164195999995</v>
      </c>
      <c r="O291" t="s">
        <v>185</v>
      </c>
      <c r="R291" t="str">
        <f>VLOOKUP(M291,Sheet1!W:X,2,FALSE)</f>
        <v>PASS</v>
      </c>
    </row>
    <row r="292" spans="1:18" x14ac:dyDescent="0.25">
      <c r="A292" t="s">
        <v>1732</v>
      </c>
      <c r="B292" t="s">
        <v>177</v>
      </c>
      <c r="C292" t="s">
        <v>177</v>
      </c>
      <c r="D292" t="s">
        <v>1750</v>
      </c>
      <c r="E292" t="s">
        <v>1751</v>
      </c>
      <c r="F292" t="s">
        <v>1752</v>
      </c>
      <c r="G292" t="s">
        <v>25</v>
      </c>
      <c r="H292" t="s">
        <v>25</v>
      </c>
      <c r="I292" t="s">
        <v>1760</v>
      </c>
      <c r="J292" t="s">
        <v>400</v>
      </c>
      <c r="K292" t="s">
        <v>90</v>
      </c>
      <c r="L292" t="s">
        <v>183</v>
      </c>
      <c r="M292" t="s">
        <v>1841</v>
      </c>
      <c r="N292">
        <v>99.979335025200001</v>
      </c>
      <c r="O292" t="s">
        <v>185</v>
      </c>
      <c r="R292" t="str">
        <f>VLOOKUP(M292,Sheet1!W:X,2,FALSE)</f>
        <v>PASS</v>
      </c>
    </row>
    <row r="293" spans="1:18" x14ac:dyDescent="0.25">
      <c r="A293" t="s">
        <v>1732</v>
      </c>
      <c r="B293" t="s">
        <v>177</v>
      </c>
      <c r="C293" t="s">
        <v>177</v>
      </c>
      <c r="D293" t="s">
        <v>1750</v>
      </c>
      <c r="E293" t="s">
        <v>1751</v>
      </c>
      <c r="F293" t="s">
        <v>1752</v>
      </c>
      <c r="G293" t="s">
        <v>1669</v>
      </c>
      <c r="H293" t="s">
        <v>1670</v>
      </c>
      <c r="I293" t="s">
        <v>1842</v>
      </c>
      <c r="J293" t="s">
        <v>1843</v>
      </c>
      <c r="K293" t="s">
        <v>90</v>
      </c>
      <c r="L293" t="s">
        <v>183</v>
      </c>
      <c r="M293" t="s">
        <v>1844</v>
      </c>
      <c r="N293">
        <v>99.2614867554</v>
      </c>
      <c r="O293" t="s">
        <v>185</v>
      </c>
      <c r="R293" t="str">
        <f>VLOOKUP(M293,Sheet1!W:X,2,FALSE)</f>
        <v>PASS</v>
      </c>
    </row>
    <row r="294" spans="1:18" x14ac:dyDescent="0.25">
      <c r="A294" t="s">
        <v>1732</v>
      </c>
      <c r="B294" t="s">
        <v>177</v>
      </c>
      <c r="C294" t="s">
        <v>177</v>
      </c>
      <c r="D294" t="s">
        <v>1750</v>
      </c>
      <c r="E294" t="s">
        <v>1751</v>
      </c>
      <c r="F294" t="s">
        <v>1752</v>
      </c>
      <c r="G294" t="s">
        <v>1755</v>
      </c>
      <c r="H294" t="s">
        <v>1755</v>
      </c>
      <c r="I294" t="s">
        <v>1756</v>
      </c>
      <c r="J294" t="s">
        <v>1757</v>
      </c>
      <c r="K294" t="s">
        <v>90</v>
      </c>
      <c r="L294" t="s">
        <v>183</v>
      </c>
      <c r="M294" t="s">
        <v>1845</v>
      </c>
      <c r="N294">
        <v>99.974506519000002</v>
      </c>
      <c r="O294" t="s">
        <v>185</v>
      </c>
      <c r="R294" t="str">
        <f>VLOOKUP(M294,Sheet1!W:X,2,FALSE)</f>
        <v>PASS</v>
      </c>
    </row>
    <row r="295" spans="1:18" x14ac:dyDescent="0.25">
      <c r="A295" t="s">
        <v>1732</v>
      </c>
      <c r="B295" t="s">
        <v>177</v>
      </c>
      <c r="C295" t="s">
        <v>177</v>
      </c>
      <c r="D295" t="s">
        <v>1750</v>
      </c>
      <c r="E295" t="s">
        <v>1751</v>
      </c>
      <c r="F295" t="s">
        <v>1752</v>
      </c>
      <c r="G295" t="s">
        <v>116</v>
      </c>
      <c r="H295" t="s">
        <v>127</v>
      </c>
      <c r="I295" t="s">
        <v>1846</v>
      </c>
      <c r="J295" t="s">
        <v>1847</v>
      </c>
      <c r="K295" t="s">
        <v>90</v>
      </c>
      <c r="L295" t="s">
        <v>183</v>
      </c>
      <c r="M295" t="s">
        <v>1848</v>
      </c>
      <c r="N295">
        <v>99.353769676900001</v>
      </c>
      <c r="O295" t="s">
        <v>185</v>
      </c>
      <c r="R295" t="str">
        <f>VLOOKUP(M295,Sheet1!W:X,2,FALSE)</f>
        <v>PASS</v>
      </c>
    </row>
    <row r="296" spans="1:18" x14ac:dyDescent="0.25">
      <c r="A296" t="s">
        <v>1732</v>
      </c>
      <c r="B296" t="s">
        <v>36</v>
      </c>
      <c r="C296" t="s">
        <v>36</v>
      </c>
      <c r="D296" t="s">
        <v>1750</v>
      </c>
      <c r="E296" t="s">
        <v>1751</v>
      </c>
      <c r="F296" t="s">
        <v>1752</v>
      </c>
      <c r="G296" t="s">
        <v>265</v>
      </c>
      <c r="H296" t="s">
        <v>266</v>
      </c>
      <c r="I296" t="s">
        <v>319</v>
      </c>
      <c r="J296" t="s">
        <v>1884</v>
      </c>
      <c r="K296" t="s">
        <v>90</v>
      </c>
      <c r="L296" s="1"/>
      <c r="M296" t="s">
        <v>1885</v>
      </c>
      <c r="N296">
        <v>100</v>
      </c>
      <c r="O296" t="s">
        <v>36</v>
      </c>
      <c r="R296" t="str">
        <f>VLOOKUP(M296,Sheet1!W:X,2,FALSE)</f>
        <v>PASS</v>
      </c>
    </row>
    <row r="297" spans="1:18" x14ac:dyDescent="0.25">
      <c r="A297" t="s">
        <v>1732</v>
      </c>
      <c r="B297" t="s">
        <v>21</v>
      </c>
      <c r="C297" t="s">
        <v>21</v>
      </c>
      <c r="D297" t="s">
        <v>1762</v>
      </c>
      <c r="E297" t="s">
        <v>1763</v>
      </c>
      <c r="F297" t="s">
        <v>1764</v>
      </c>
      <c r="G297" t="s">
        <v>116</v>
      </c>
      <c r="H297" t="s">
        <v>713</v>
      </c>
      <c r="I297" t="s">
        <v>1765</v>
      </c>
      <c r="J297" t="s">
        <v>1766</v>
      </c>
      <c r="K297" t="s">
        <v>90</v>
      </c>
      <c r="M297" t="s">
        <v>1767</v>
      </c>
      <c r="P297" t="s">
        <v>21</v>
      </c>
      <c r="R297" t="str">
        <f>VLOOKUP(M297,Sheet1!W:X,2,FALSE)</f>
        <v>NOT PASS</v>
      </c>
    </row>
    <row r="298" spans="1:18" x14ac:dyDescent="0.25">
      <c r="A298" t="s">
        <v>1732</v>
      </c>
      <c r="B298" t="s">
        <v>177</v>
      </c>
      <c r="C298" t="s">
        <v>177</v>
      </c>
      <c r="D298" t="s">
        <v>1762</v>
      </c>
      <c r="E298" t="s">
        <v>1763</v>
      </c>
      <c r="F298" t="s">
        <v>1764</v>
      </c>
      <c r="G298" t="s">
        <v>306</v>
      </c>
      <c r="H298" t="s">
        <v>306</v>
      </c>
      <c r="I298" t="s">
        <v>307</v>
      </c>
      <c r="J298" t="s">
        <v>1849</v>
      </c>
      <c r="K298" t="s">
        <v>29</v>
      </c>
      <c r="L298" t="s">
        <v>183</v>
      </c>
      <c r="M298" t="s">
        <v>1850</v>
      </c>
      <c r="N298">
        <v>95.708795378299996</v>
      </c>
      <c r="O298" t="s">
        <v>185</v>
      </c>
      <c r="R298" t="str">
        <f>VLOOKUP(M298,Sheet1!W:X,2,FALSE)</f>
        <v>PASS</v>
      </c>
    </row>
    <row r="299" spans="1:18" x14ac:dyDescent="0.25">
      <c r="A299" t="s">
        <v>1732</v>
      </c>
      <c r="B299" t="s">
        <v>177</v>
      </c>
      <c r="C299" t="s">
        <v>177</v>
      </c>
      <c r="D299" t="s">
        <v>1762</v>
      </c>
      <c r="E299" t="s">
        <v>1763</v>
      </c>
      <c r="F299" t="s">
        <v>1764</v>
      </c>
      <c r="G299" t="s">
        <v>1755</v>
      </c>
      <c r="H299" t="s">
        <v>1755</v>
      </c>
      <c r="I299" t="s">
        <v>1756</v>
      </c>
      <c r="J299" t="s">
        <v>1851</v>
      </c>
      <c r="K299" t="s">
        <v>29</v>
      </c>
      <c r="L299" t="s">
        <v>183</v>
      </c>
      <c r="M299" t="s">
        <v>1852</v>
      </c>
      <c r="N299">
        <v>99.905309927900007</v>
      </c>
      <c r="O299" t="s">
        <v>185</v>
      </c>
      <c r="R299" t="str">
        <f>VLOOKUP(M299,Sheet1!W:X,2,FALSE)</f>
        <v>PASS</v>
      </c>
    </row>
    <row r="300" spans="1:18" x14ac:dyDescent="0.25">
      <c r="A300" t="s">
        <v>1732</v>
      </c>
      <c r="B300" t="s">
        <v>177</v>
      </c>
      <c r="C300" t="s">
        <v>177</v>
      </c>
      <c r="D300" t="s">
        <v>1762</v>
      </c>
      <c r="E300" t="s">
        <v>1763</v>
      </c>
      <c r="F300" t="s">
        <v>1764</v>
      </c>
      <c r="G300" t="s">
        <v>265</v>
      </c>
      <c r="H300" t="s">
        <v>266</v>
      </c>
      <c r="I300" t="s">
        <v>319</v>
      </c>
      <c r="J300" t="s">
        <v>1853</v>
      </c>
      <c r="K300" t="s">
        <v>29</v>
      </c>
      <c r="L300" t="s">
        <v>183</v>
      </c>
      <c r="M300" t="s">
        <v>1854</v>
      </c>
      <c r="N300">
        <v>88.398630311600002</v>
      </c>
      <c r="O300" t="s">
        <v>185</v>
      </c>
      <c r="R300" t="str">
        <f>VLOOKUP(M300,Sheet1!W:X,2,FALSE)</f>
        <v>PASS</v>
      </c>
    </row>
    <row r="301" spans="1:18" x14ac:dyDescent="0.25">
      <c r="A301" t="s">
        <v>1732</v>
      </c>
      <c r="B301" t="s">
        <v>36</v>
      </c>
      <c r="C301" t="s">
        <v>36</v>
      </c>
      <c r="D301" t="s">
        <v>1762</v>
      </c>
      <c r="E301" t="s">
        <v>1763</v>
      </c>
      <c r="F301" t="s">
        <v>1764</v>
      </c>
      <c r="G301" t="s">
        <v>907</v>
      </c>
      <c r="H301" t="s">
        <v>908</v>
      </c>
      <c r="I301" t="s">
        <v>908</v>
      </c>
      <c r="J301" t="s">
        <v>1886</v>
      </c>
      <c r="K301" t="s">
        <v>90</v>
      </c>
      <c r="L301" s="1"/>
      <c r="M301" t="s">
        <v>1887</v>
      </c>
      <c r="N301">
        <v>100</v>
      </c>
      <c r="O301" t="s">
        <v>36</v>
      </c>
      <c r="R301" t="str">
        <f>VLOOKUP(M301,Sheet1!W:X,2,FALSE)</f>
        <v>PASS</v>
      </c>
    </row>
    <row r="302" spans="1:18" x14ac:dyDescent="0.25">
      <c r="A302" t="s">
        <v>1732</v>
      </c>
      <c r="B302" t="s">
        <v>36</v>
      </c>
      <c r="C302" t="s">
        <v>36</v>
      </c>
      <c r="D302" t="s">
        <v>1762</v>
      </c>
      <c r="E302" t="s">
        <v>1763</v>
      </c>
      <c r="F302" t="s">
        <v>1764</v>
      </c>
      <c r="G302" t="s">
        <v>907</v>
      </c>
      <c r="H302" t="s">
        <v>908</v>
      </c>
      <c r="I302" t="s">
        <v>1888</v>
      </c>
      <c r="J302" t="s">
        <v>1889</v>
      </c>
      <c r="K302" t="s">
        <v>90</v>
      </c>
      <c r="L302" s="1"/>
      <c r="M302" t="s">
        <v>1890</v>
      </c>
      <c r="N302">
        <v>100</v>
      </c>
      <c r="O302" t="s">
        <v>36</v>
      </c>
      <c r="R302" t="str">
        <f>VLOOKUP(M302,Sheet1!W:X,2,FALSE)</f>
        <v>PASS</v>
      </c>
    </row>
    <row r="303" spans="1:18" x14ac:dyDescent="0.25">
      <c r="A303" t="s">
        <v>1732</v>
      </c>
      <c r="B303" t="s">
        <v>36</v>
      </c>
      <c r="C303" t="s">
        <v>36</v>
      </c>
      <c r="D303" t="s">
        <v>1762</v>
      </c>
      <c r="E303" t="s">
        <v>1763</v>
      </c>
      <c r="F303" t="s">
        <v>1764</v>
      </c>
      <c r="G303" t="s">
        <v>907</v>
      </c>
      <c r="H303" t="s">
        <v>908</v>
      </c>
      <c r="I303" t="s">
        <v>1891</v>
      </c>
      <c r="J303" t="s">
        <v>1892</v>
      </c>
      <c r="K303" t="s">
        <v>90</v>
      </c>
      <c r="L303" s="1"/>
      <c r="M303" t="s">
        <v>1893</v>
      </c>
      <c r="N303">
        <v>100</v>
      </c>
      <c r="O303" t="s">
        <v>36</v>
      </c>
      <c r="R303" t="str">
        <f>VLOOKUP(M303,Sheet1!W:X,2,FALSE)</f>
        <v>PASS</v>
      </c>
    </row>
    <row r="304" spans="1:18" x14ac:dyDescent="0.25">
      <c r="A304" t="s">
        <v>1732</v>
      </c>
      <c r="B304" t="s">
        <v>36</v>
      </c>
      <c r="C304" t="s">
        <v>36</v>
      </c>
      <c r="D304" t="s">
        <v>1762</v>
      </c>
      <c r="E304" t="s">
        <v>1763</v>
      </c>
      <c r="F304" t="s">
        <v>1764</v>
      </c>
      <c r="G304" t="s">
        <v>306</v>
      </c>
      <c r="H304" t="s">
        <v>306</v>
      </c>
      <c r="I304" t="s">
        <v>307</v>
      </c>
      <c r="J304" t="s">
        <v>1849</v>
      </c>
      <c r="K304" t="s">
        <v>90</v>
      </c>
      <c r="L304" s="1"/>
      <c r="M304" t="s">
        <v>1894</v>
      </c>
      <c r="N304">
        <v>100</v>
      </c>
      <c r="O304" t="s">
        <v>36</v>
      </c>
      <c r="R304" t="str">
        <f>VLOOKUP(M304,Sheet1!W:X,2,FALSE)</f>
        <v>PASS</v>
      </c>
    </row>
    <row r="305" spans="1:18" x14ac:dyDescent="0.25">
      <c r="A305" t="s">
        <v>1732</v>
      </c>
      <c r="B305" t="s">
        <v>36</v>
      </c>
      <c r="C305" t="s">
        <v>36</v>
      </c>
      <c r="D305" t="s">
        <v>1762</v>
      </c>
      <c r="E305" t="s">
        <v>1763</v>
      </c>
      <c r="F305" t="s">
        <v>1764</v>
      </c>
      <c r="G305" t="s">
        <v>25</v>
      </c>
      <c r="H305" t="s">
        <v>25</v>
      </c>
      <c r="I305" t="s">
        <v>311</v>
      </c>
      <c r="J305" t="s">
        <v>1889</v>
      </c>
      <c r="K305" t="s">
        <v>90</v>
      </c>
      <c r="L305" s="1"/>
      <c r="M305" t="s">
        <v>1895</v>
      </c>
      <c r="N305">
        <v>100</v>
      </c>
      <c r="O305" t="s">
        <v>36</v>
      </c>
      <c r="R305" t="str">
        <f>VLOOKUP(M305,Sheet1!W:X,2,FALSE)</f>
        <v>PASS</v>
      </c>
    </row>
    <row r="306" spans="1:18" x14ac:dyDescent="0.25">
      <c r="A306" t="s">
        <v>1732</v>
      </c>
      <c r="B306" t="s">
        <v>36</v>
      </c>
      <c r="C306" t="s">
        <v>36</v>
      </c>
      <c r="D306" t="s">
        <v>1762</v>
      </c>
      <c r="E306" t="s">
        <v>1763</v>
      </c>
      <c r="F306" t="s">
        <v>1764</v>
      </c>
      <c r="G306" t="s">
        <v>276</v>
      </c>
      <c r="H306" t="s">
        <v>277</v>
      </c>
      <c r="I306" t="s">
        <v>307</v>
      </c>
      <c r="J306" t="s">
        <v>1849</v>
      </c>
      <c r="K306" t="s">
        <v>90</v>
      </c>
      <c r="L306" s="1"/>
      <c r="M306" t="s">
        <v>1896</v>
      </c>
      <c r="N306">
        <v>100</v>
      </c>
      <c r="O306" t="s">
        <v>36</v>
      </c>
      <c r="R306" t="str">
        <f>VLOOKUP(M306,Sheet1!W:X,2,FALSE)</f>
        <v>PASS</v>
      </c>
    </row>
    <row r="307" spans="1:18" x14ac:dyDescent="0.25">
      <c r="A307" t="s">
        <v>1732</v>
      </c>
      <c r="B307" t="s">
        <v>36</v>
      </c>
      <c r="C307" t="s">
        <v>36</v>
      </c>
      <c r="D307" t="s">
        <v>1762</v>
      </c>
      <c r="E307" t="s">
        <v>1763</v>
      </c>
      <c r="F307" t="s">
        <v>1764</v>
      </c>
      <c r="G307" t="s">
        <v>265</v>
      </c>
      <c r="H307" t="s">
        <v>266</v>
      </c>
      <c r="I307" t="s">
        <v>319</v>
      </c>
      <c r="J307" t="s">
        <v>1853</v>
      </c>
      <c r="K307" t="s">
        <v>90</v>
      </c>
      <c r="L307" s="1"/>
      <c r="M307" t="s">
        <v>1897</v>
      </c>
      <c r="N307">
        <v>100</v>
      </c>
      <c r="O307" t="s">
        <v>36</v>
      </c>
      <c r="R307" t="str">
        <f>VLOOKUP(M307,Sheet1!W:X,2,FALSE)</f>
        <v>PASS</v>
      </c>
    </row>
    <row r="308" spans="1:18" x14ac:dyDescent="0.25">
      <c r="A308" t="s">
        <v>1732</v>
      </c>
      <c r="B308" t="s">
        <v>36</v>
      </c>
      <c r="C308" t="s">
        <v>36</v>
      </c>
      <c r="D308" t="s">
        <v>1762</v>
      </c>
      <c r="E308" t="s">
        <v>1763</v>
      </c>
      <c r="F308" t="s">
        <v>1764</v>
      </c>
      <c r="G308" t="s">
        <v>265</v>
      </c>
      <c r="H308" t="s">
        <v>266</v>
      </c>
      <c r="I308" t="s">
        <v>322</v>
      </c>
      <c r="J308" t="s">
        <v>1853</v>
      </c>
      <c r="K308" t="s">
        <v>90</v>
      </c>
      <c r="L308" s="1"/>
      <c r="M308" t="s">
        <v>1898</v>
      </c>
      <c r="N308">
        <v>100</v>
      </c>
      <c r="O308" t="s">
        <v>36</v>
      </c>
      <c r="R308" t="str">
        <f>VLOOKUP(M308,Sheet1!W:X,2,FALSE)</f>
        <v>PASS</v>
      </c>
    </row>
    <row r="309" spans="1:18" x14ac:dyDescent="0.25">
      <c r="A309" t="s">
        <v>1732</v>
      </c>
      <c r="B309" t="s">
        <v>36</v>
      </c>
      <c r="C309" t="s">
        <v>36</v>
      </c>
      <c r="D309" t="s">
        <v>1762</v>
      </c>
      <c r="E309" t="s">
        <v>1763</v>
      </c>
      <c r="F309" t="s">
        <v>1764</v>
      </c>
      <c r="G309" t="s">
        <v>907</v>
      </c>
      <c r="H309" t="s">
        <v>908</v>
      </c>
      <c r="I309" t="s">
        <v>908</v>
      </c>
      <c r="J309" t="s">
        <v>1886</v>
      </c>
      <c r="K309" t="s">
        <v>29</v>
      </c>
      <c r="L309" s="1"/>
      <c r="M309" t="s">
        <v>1899</v>
      </c>
      <c r="N309">
        <v>100</v>
      </c>
      <c r="O309" t="s">
        <v>36</v>
      </c>
      <c r="R309" t="str">
        <f>VLOOKUP(M309,Sheet1!W:X,2,FALSE)</f>
        <v>PASS</v>
      </c>
    </row>
    <row r="310" spans="1:18" x14ac:dyDescent="0.25">
      <c r="A310" t="s">
        <v>1732</v>
      </c>
      <c r="B310" t="s">
        <v>36</v>
      </c>
      <c r="C310" t="s">
        <v>36</v>
      </c>
      <c r="D310" t="s">
        <v>1762</v>
      </c>
      <c r="E310" t="s">
        <v>1763</v>
      </c>
      <c r="F310" t="s">
        <v>1764</v>
      </c>
      <c r="G310" t="s">
        <v>907</v>
      </c>
      <c r="H310" t="s">
        <v>908</v>
      </c>
      <c r="I310" t="s">
        <v>1888</v>
      </c>
      <c r="J310" t="s">
        <v>1889</v>
      </c>
      <c r="K310" t="s">
        <v>29</v>
      </c>
      <c r="L310" s="1"/>
      <c r="M310" t="s">
        <v>1900</v>
      </c>
      <c r="N310">
        <v>100</v>
      </c>
      <c r="O310" t="s">
        <v>36</v>
      </c>
      <c r="R310" t="str">
        <f>VLOOKUP(M310,Sheet1!W:X,2,FALSE)</f>
        <v>PASS</v>
      </c>
    </row>
    <row r="311" spans="1:18" x14ac:dyDescent="0.25">
      <c r="A311" t="s">
        <v>1732</v>
      </c>
      <c r="B311" t="s">
        <v>36</v>
      </c>
      <c r="C311" t="s">
        <v>36</v>
      </c>
      <c r="D311" t="s">
        <v>1762</v>
      </c>
      <c r="E311" t="s">
        <v>1763</v>
      </c>
      <c r="F311" t="s">
        <v>1764</v>
      </c>
      <c r="G311" t="s">
        <v>907</v>
      </c>
      <c r="H311" t="s">
        <v>908</v>
      </c>
      <c r="I311" t="s">
        <v>1891</v>
      </c>
      <c r="J311" t="s">
        <v>1892</v>
      </c>
      <c r="K311" t="s">
        <v>29</v>
      </c>
      <c r="L311" s="1"/>
      <c r="M311" t="s">
        <v>1901</v>
      </c>
      <c r="N311">
        <v>100</v>
      </c>
      <c r="O311" t="s">
        <v>36</v>
      </c>
      <c r="R311" t="str">
        <f>VLOOKUP(M311,Sheet1!W:X,2,FALSE)</f>
        <v>PASS</v>
      </c>
    </row>
    <row r="312" spans="1:18" x14ac:dyDescent="0.25">
      <c r="A312" t="s">
        <v>1732</v>
      </c>
      <c r="B312" t="s">
        <v>36</v>
      </c>
      <c r="C312" t="s">
        <v>36</v>
      </c>
      <c r="D312" t="s">
        <v>1762</v>
      </c>
      <c r="E312" t="s">
        <v>1763</v>
      </c>
      <c r="F312" t="s">
        <v>1764</v>
      </c>
      <c r="G312" t="s">
        <v>45</v>
      </c>
      <c r="H312" t="s">
        <v>46</v>
      </c>
      <c r="I312" t="s">
        <v>1902</v>
      </c>
      <c r="J312" t="s">
        <v>1851</v>
      </c>
      <c r="K312" t="s">
        <v>29</v>
      </c>
      <c r="L312" s="1"/>
      <c r="M312" t="s">
        <v>1903</v>
      </c>
      <c r="N312">
        <v>100</v>
      </c>
      <c r="O312" t="s">
        <v>36</v>
      </c>
      <c r="R312" t="str">
        <f>VLOOKUP(M312,Sheet1!W:X,2,FALSE)</f>
        <v>PASS</v>
      </c>
    </row>
    <row r="313" spans="1:18" x14ac:dyDescent="0.25">
      <c r="A313" t="s">
        <v>1732</v>
      </c>
      <c r="B313" t="s">
        <v>36</v>
      </c>
      <c r="C313" t="s">
        <v>36</v>
      </c>
      <c r="D313" t="s">
        <v>1762</v>
      </c>
      <c r="E313" t="s">
        <v>1763</v>
      </c>
      <c r="F313" t="s">
        <v>1764</v>
      </c>
      <c r="G313" t="s">
        <v>116</v>
      </c>
      <c r="H313" t="s">
        <v>713</v>
      </c>
      <c r="I313" t="s">
        <v>1904</v>
      </c>
      <c r="J313" t="s">
        <v>1766</v>
      </c>
      <c r="K313" t="s">
        <v>29</v>
      </c>
      <c r="L313" s="1"/>
      <c r="M313" t="s">
        <v>1905</v>
      </c>
      <c r="N313">
        <v>100</v>
      </c>
      <c r="O313" t="s">
        <v>36</v>
      </c>
      <c r="R313" t="str">
        <f>VLOOKUP(M313,Sheet1!W:X,2,FALSE)</f>
        <v>PASS</v>
      </c>
    </row>
    <row r="314" spans="1:18" x14ac:dyDescent="0.25">
      <c r="A314" t="s">
        <v>1732</v>
      </c>
      <c r="B314" t="s">
        <v>36</v>
      </c>
      <c r="C314" t="s">
        <v>36</v>
      </c>
      <c r="D314" t="s">
        <v>1762</v>
      </c>
      <c r="E314" t="s">
        <v>1763</v>
      </c>
      <c r="F314" t="s">
        <v>1764</v>
      </c>
      <c r="G314" t="s">
        <v>25</v>
      </c>
      <c r="H314" t="s">
        <v>25</v>
      </c>
      <c r="I314" t="s">
        <v>311</v>
      </c>
      <c r="J314" t="s">
        <v>1889</v>
      </c>
      <c r="K314" t="s">
        <v>29</v>
      </c>
      <c r="L314" s="1"/>
      <c r="M314" t="s">
        <v>1906</v>
      </c>
      <c r="N314">
        <v>100</v>
      </c>
      <c r="O314" t="s">
        <v>36</v>
      </c>
      <c r="R314" t="str">
        <f>VLOOKUP(M314,Sheet1!W:X,2,FALSE)</f>
        <v>PASS</v>
      </c>
    </row>
    <row r="315" spans="1:18" x14ac:dyDescent="0.25">
      <c r="A315" t="s">
        <v>1732</v>
      </c>
      <c r="B315" t="s">
        <v>36</v>
      </c>
      <c r="C315" t="s">
        <v>36</v>
      </c>
      <c r="D315" t="s">
        <v>1762</v>
      </c>
      <c r="E315" t="s">
        <v>1763</v>
      </c>
      <c r="F315" t="s">
        <v>1764</v>
      </c>
      <c r="G315" t="s">
        <v>276</v>
      </c>
      <c r="H315" t="s">
        <v>277</v>
      </c>
      <c r="I315" t="s">
        <v>307</v>
      </c>
      <c r="J315" t="s">
        <v>1849</v>
      </c>
      <c r="K315" t="s">
        <v>29</v>
      </c>
      <c r="L315" s="1"/>
      <c r="M315" t="s">
        <v>1907</v>
      </c>
      <c r="N315">
        <v>100</v>
      </c>
      <c r="O315" t="s">
        <v>36</v>
      </c>
      <c r="R315" t="str">
        <f>VLOOKUP(M315,Sheet1!W:X,2,FALSE)</f>
        <v>PASS</v>
      </c>
    </row>
    <row r="316" spans="1:18" x14ac:dyDescent="0.25">
      <c r="A316" t="s">
        <v>1732</v>
      </c>
      <c r="B316" t="s">
        <v>36</v>
      </c>
      <c r="C316" t="s">
        <v>36</v>
      </c>
      <c r="D316" t="s">
        <v>1762</v>
      </c>
      <c r="E316" t="s">
        <v>1763</v>
      </c>
      <c r="F316" t="s">
        <v>1764</v>
      </c>
      <c r="G316" t="s">
        <v>265</v>
      </c>
      <c r="H316" t="s">
        <v>266</v>
      </c>
      <c r="I316" t="s">
        <v>322</v>
      </c>
      <c r="J316" t="s">
        <v>1853</v>
      </c>
      <c r="K316" t="s">
        <v>29</v>
      </c>
      <c r="L316" s="1"/>
      <c r="M316" t="s">
        <v>1908</v>
      </c>
      <c r="N316">
        <v>100</v>
      </c>
      <c r="O316" t="s">
        <v>36</v>
      </c>
      <c r="R316" t="str">
        <f>VLOOKUP(M316,Sheet1!W:X,2,FALSE)</f>
        <v>PASS</v>
      </c>
    </row>
    <row r="317" spans="1:18" x14ac:dyDescent="0.25">
      <c r="A317" t="s">
        <v>874</v>
      </c>
      <c r="B317" t="s">
        <v>36</v>
      </c>
      <c r="C317" t="s">
        <v>36</v>
      </c>
      <c r="D317" t="s">
        <v>904</v>
      </c>
      <c r="E317" t="s">
        <v>905</v>
      </c>
      <c r="F317" t="s">
        <v>906</v>
      </c>
      <c r="G317" t="s">
        <v>907</v>
      </c>
      <c r="H317" t="s">
        <v>908</v>
      </c>
      <c r="I317" t="s">
        <v>908</v>
      </c>
      <c r="J317" t="s">
        <v>909</v>
      </c>
      <c r="K317" t="s">
        <v>90</v>
      </c>
      <c r="L317" s="10"/>
      <c r="M317" t="s">
        <v>910</v>
      </c>
      <c r="N317">
        <v>100</v>
      </c>
      <c r="O317" t="s">
        <v>36</v>
      </c>
      <c r="R317" t="str">
        <f>VLOOKUP(M317,Sheet1!W:X,2,FALSE)</f>
        <v>PASS</v>
      </c>
    </row>
    <row r="318" spans="1:18" x14ac:dyDescent="0.25">
      <c r="A318" t="s">
        <v>874</v>
      </c>
      <c r="B318" t="s">
        <v>36</v>
      </c>
      <c r="C318" t="s">
        <v>36</v>
      </c>
      <c r="D318" t="s">
        <v>904</v>
      </c>
      <c r="E318" t="s">
        <v>905</v>
      </c>
      <c r="F318" t="s">
        <v>906</v>
      </c>
      <c r="G318" t="s">
        <v>907</v>
      </c>
      <c r="H318" t="s">
        <v>908</v>
      </c>
      <c r="I318" t="s">
        <v>908</v>
      </c>
      <c r="J318" t="s">
        <v>909</v>
      </c>
      <c r="K318" t="s">
        <v>29</v>
      </c>
      <c r="L318" s="10"/>
      <c r="M318" t="s">
        <v>911</v>
      </c>
      <c r="N318">
        <v>100</v>
      </c>
      <c r="O318" t="s">
        <v>36</v>
      </c>
      <c r="R318" t="str">
        <f>VLOOKUP(M318,Sheet1!W:X,2,FALSE)</f>
        <v>PASS</v>
      </c>
    </row>
    <row r="319" spans="1:18" x14ac:dyDescent="0.25">
      <c r="A319" t="s">
        <v>874</v>
      </c>
      <c r="B319" t="s">
        <v>36</v>
      </c>
      <c r="C319" t="s">
        <v>36</v>
      </c>
      <c r="D319" t="s">
        <v>904</v>
      </c>
      <c r="E319" t="s">
        <v>905</v>
      </c>
      <c r="F319" t="s">
        <v>906</v>
      </c>
      <c r="G319" t="s">
        <v>40</v>
      </c>
      <c r="H319" t="s">
        <v>333</v>
      </c>
      <c r="I319" t="s">
        <v>912</v>
      </c>
      <c r="J319" t="s">
        <v>913</v>
      </c>
      <c r="K319" t="s">
        <v>29</v>
      </c>
      <c r="L319" s="10"/>
      <c r="M319" t="s">
        <v>914</v>
      </c>
      <c r="N319">
        <v>100</v>
      </c>
      <c r="O319" t="s">
        <v>36</v>
      </c>
      <c r="P319" t="s">
        <v>146</v>
      </c>
      <c r="Q319" t="s">
        <v>915</v>
      </c>
      <c r="R319" t="str">
        <f>VLOOKUP(M319,Sheet1!W:X,2,FALSE)</f>
        <v>PASS</v>
      </c>
    </row>
    <row r="320" spans="1:18" x14ac:dyDescent="0.25">
      <c r="A320" t="s">
        <v>261</v>
      </c>
      <c r="B320" t="s">
        <v>36</v>
      </c>
      <c r="C320" t="s">
        <v>21</v>
      </c>
      <c r="D320" t="s">
        <v>472</v>
      </c>
      <c r="E320" t="s">
        <v>473</v>
      </c>
      <c r="F320" t="s">
        <v>474</v>
      </c>
      <c r="G320" t="s">
        <v>302</v>
      </c>
      <c r="H320" t="s">
        <v>405</v>
      </c>
      <c r="I320" t="s">
        <v>406</v>
      </c>
      <c r="J320" t="s">
        <v>475</v>
      </c>
      <c r="K320" t="s">
        <v>90</v>
      </c>
      <c r="M320" t="s">
        <v>476</v>
      </c>
      <c r="N320">
        <v>100</v>
      </c>
      <c r="O320" t="s">
        <v>36</v>
      </c>
      <c r="R320" t="str">
        <f>VLOOKUP(M320,Sheet1!W:X,2,FALSE)</f>
        <v>PASS</v>
      </c>
    </row>
    <row r="321" spans="1:18" x14ac:dyDescent="0.25">
      <c r="A321" t="s">
        <v>261</v>
      </c>
      <c r="B321" t="s">
        <v>177</v>
      </c>
      <c r="C321" t="s">
        <v>21</v>
      </c>
      <c r="D321" t="s">
        <v>472</v>
      </c>
      <c r="E321" t="s">
        <v>473</v>
      </c>
      <c r="F321" t="s">
        <v>474</v>
      </c>
      <c r="G321" t="s">
        <v>155</v>
      </c>
      <c r="H321" t="s">
        <v>156</v>
      </c>
      <c r="I321" t="s">
        <v>477</v>
      </c>
      <c r="J321" t="s">
        <v>478</v>
      </c>
      <c r="K321" t="s">
        <v>90</v>
      </c>
      <c r="L321" t="s">
        <v>183</v>
      </c>
      <c r="M321" t="s">
        <v>479</v>
      </c>
      <c r="N321">
        <v>99.806862255400006</v>
      </c>
      <c r="O321" t="s">
        <v>185</v>
      </c>
      <c r="R321" t="str">
        <f>VLOOKUP(M321,Sheet1!W:X,2,FALSE)</f>
        <v>PASS</v>
      </c>
    </row>
    <row r="322" spans="1:18" x14ac:dyDescent="0.25">
      <c r="A322" t="s">
        <v>261</v>
      </c>
      <c r="B322" t="s">
        <v>21</v>
      </c>
      <c r="C322" t="s">
        <v>21</v>
      </c>
      <c r="D322" t="s">
        <v>472</v>
      </c>
      <c r="E322" t="s">
        <v>473</v>
      </c>
      <c r="F322" t="s">
        <v>474</v>
      </c>
      <c r="G322" t="s">
        <v>97</v>
      </c>
      <c r="H322" t="s">
        <v>233</v>
      </c>
      <c r="I322" t="s">
        <v>480</v>
      </c>
      <c r="J322" t="s">
        <v>481</v>
      </c>
      <c r="K322" t="s">
        <v>29</v>
      </c>
      <c r="M322" t="s">
        <v>482</v>
      </c>
      <c r="P322" t="s">
        <v>21</v>
      </c>
      <c r="R322" t="str">
        <f>VLOOKUP(M322,Sheet1!W:X,2,FALSE)</f>
        <v>NOT PASS</v>
      </c>
    </row>
    <row r="323" spans="1:18" x14ac:dyDescent="0.25">
      <c r="A323" t="s">
        <v>261</v>
      </c>
      <c r="B323" t="s">
        <v>21</v>
      </c>
      <c r="C323" t="s">
        <v>21</v>
      </c>
      <c r="D323" t="s">
        <v>472</v>
      </c>
      <c r="E323" t="s">
        <v>473</v>
      </c>
      <c r="F323" t="s">
        <v>474</v>
      </c>
      <c r="G323" t="s">
        <v>302</v>
      </c>
      <c r="H323" t="s">
        <v>405</v>
      </c>
      <c r="I323" t="s">
        <v>406</v>
      </c>
      <c r="J323" t="s">
        <v>475</v>
      </c>
      <c r="K323" t="s">
        <v>29</v>
      </c>
      <c r="M323" t="s">
        <v>483</v>
      </c>
      <c r="P323" t="s">
        <v>21</v>
      </c>
      <c r="R323" t="str">
        <f>VLOOKUP(M323,Sheet1!W:X,2,FALSE)</f>
        <v>NOT PASS</v>
      </c>
    </row>
    <row r="324" spans="1:18" x14ac:dyDescent="0.25">
      <c r="A324" t="s">
        <v>261</v>
      </c>
      <c r="B324" t="s">
        <v>177</v>
      </c>
      <c r="C324" t="s">
        <v>21</v>
      </c>
      <c r="D324" t="s">
        <v>472</v>
      </c>
      <c r="E324" t="s">
        <v>473</v>
      </c>
      <c r="F324" t="s">
        <v>474</v>
      </c>
      <c r="G324" t="s">
        <v>155</v>
      </c>
      <c r="H324" t="s">
        <v>156</v>
      </c>
      <c r="I324" t="s">
        <v>477</v>
      </c>
      <c r="J324" t="s">
        <v>478</v>
      </c>
      <c r="K324" t="s">
        <v>29</v>
      </c>
      <c r="L324" t="s">
        <v>183</v>
      </c>
      <c r="M324" t="s">
        <v>484</v>
      </c>
      <c r="N324">
        <v>99.9225620351</v>
      </c>
      <c r="O324" t="s">
        <v>185</v>
      </c>
      <c r="R324" t="str">
        <f>VLOOKUP(M324,Sheet1!W:X,2,FALSE)</f>
        <v>PASS</v>
      </c>
    </row>
    <row r="325" spans="1:18" x14ac:dyDescent="0.25">
      <c r="A325" t="s">
        <v>261</v>
      </c>
      <c r="B325" t="s">
        <v>36</v>
      </c>
      <c r="C325" t="s">
        <v>177</v>
      </c>
      <c r="D325" t="s">
        <v>472</v>
      </c>
      <c r="E325" t="s">
        <v>473</v>
      </c>
      <c r="F325" t="s">
        <v>474</v>
      </c>
      <c r="G325" t="s">
        <v>97</v>
      </c>
      <c r="H325" t="s">
        <v>98</v>
      </c>
      <c r="I325" t="s">
        <v>525</v>
      </c>
      <c r="J325" t="s">
        <v>649</v>
      </c>
      <c r="K325" t="s">
        <v>29</v>
      </c>
      <c r="L325" s="1"/>
      <c r="M325" t="s">
        <v>650</v>
      </c>
      <c r="N325">
        <v>100</v>
      </c>
      <c r="O325" t="s">
        <v>36</v>
      </c>
      <c r="R325" t="str">
        <f>VLOOKUP(M325,Sheet1!W:X,2,FALSE)</f>
        <v>PASS</v>
      </c>
    </row>
    <row r="326" spans="1:18" x14ac:dyDescent="0.25">
      <c r="A326" t="s">
        <v>261</v>
      </c>
      <c r="B326" t="s">
        <v>177</v>
      </c>
      <c r="C326" t="s">
        <v>36</v>
      </c>
      <c r="D326" t="s">
        <v>472</v>
      </c>
      <c r="E326" t="s">
        <v>473</v>
      </c>
      <c r="F326" t="s">
        <v>474</v>
      </c>
      <c r="G326" t="s">
        <v>97</v>
      </c>
      <c r="H326" t="s">
        <v>98</v>
      </c>
      <c r="I326" t="s">
        <v>768</v>
      </c>
      <c r="J326" t="s">
        <v>649</v>
      </c>
      <c r="K326" t="s">
        <v>29</v>
      </c>
      <c r="L326" t="s">
        <v>183</v>
      </c>
      <c r="M326" t="s">
        <v>769</v>
      </c>
      <c r="N326">
        <v>99.9993377001</v>
      </c>
      <c r="O326" t="s">
        <v>185</v>
      </c>
      <c r="R326" t="str">
        <f>VLOOKUP(M326,Sheet1!W:X,2,FALSE)</f>
        <v>PASS</v>
      </c>
    </row>
    <row r="327" spans="1:18" x14ac:dyDescent="0.25">
      <c r="A327" t="s">
        <v>261</v>
      </c>
      <c r="B327" t="s">
        <v>36</v>
      </c>
      <c r="C327" t="s">
        <v>36</v>
      </c>
      <c r="D327" t="s">
        <v>472</v>
      </c>
      <c r="E327" t="s">
        <v>473</v>
      </c>
      <c r="F327" t="s">
        <v>474</v>
      </c>
      <c r="G327" t="s">
        <v>40</v>
      </c>
      <c r="H327" t="s">
        <v>333</v>
      </c>
      <c r="I327" t="s">
        <v>770</v>
      </c>
      <c r="J327" t="s">
        <v>649</v>
      </c>
      <c r="K327" t="s">
        <v>29</v>
      </c>
      <c r="L327" s="1"/>
      <c r="M327" t="s">
        <v>771</v>
      </c>
      <c r="N327">
        <v>100</v>
      </c>
      <c r="O327" t="s">
        <v>36</v>
      </c>
      <c r="R327" t="str">
        <f>VLOOKUP(M327,Sheet1!W:X,2,FALSE)</f>
        <v>PASS</v>
      </c>
    </row>
    <row r="328" spans="1:18" x14ac:dyDescent="0.25">
      <c r="A328" t="s">
        <v>261</v>
      </c>
      <c r="B328" t="s">
        <v>36</v>
      </c>
      <c r="C328" t="s">
        <v>36</v>
      </c>
      <c r="D328" t="s">
        <v>472</v>
      </c>
      <c r="E328" t="s">
        <v>473</v>
      </c>
      <c r="F328" t="s">
        <v>474</v>
      </c>
      <c r="G328" t="s">
        <v>265</v>
      </c>
      <c r="H328" t="s">
        <v>772</v>
      </c>
      <c r="I328" t="s">
        <v>773</v>
      </c>
      <c r="J328" t="s">
        <v>478</v>
      </c>
      <c r="K328" t="s">
        <v>29</v>
      </c>
      <c r="L328" s="1"/>
      <c r="M328" t="s">
        <v>774</v>
      </c>
      <c r="N328">
        <v>100</v>
      </c>
      <c r="O328" t="s">
        <v>36</v>
      </c>
      <c r="R328" t="str">
        <f>VLOOKUP(M328,Sheet1!W:X,2,FALSE)</f>
        <v>PASS</v>
      </c>
    </row>
    <row r="329" spans="1:18" x14ac:dyDescent="0.25">
      <c r="A329" t="s">
        <v>1732</v>
      </c>
      <c r="B329" t="s">
        <v>36</v>
      </c>
      <c r="C329" t="s">
        <v>21</v>
      </c>
      <c r="D329" t="s">
        <v>1768</v>
      </c>
      <c r="E329" t="s">
        <v>1769</v>
      </c>
      <c r="F329" t="s">
        <v>1770</v>
      </c>
      <c r="G329" t="s">
        <v>265</v>
      </c>
      <c r="H329" t="s">
        <v>266</v>
      </c>
      <c r="I329" t="s">
        <v>1771</v>
      </c>
      <c r="J329" t="s">
        <v>1772</v>
      </c>
      <c r="K329" t="s">
        <v>29</v>
      </c>
      <c r="M329" t="s">
        <v>1773</v>
      </c>
      <c r="N329">
        <v>100</v>
      </c>
      <c r="O329" t="s">
        <v>36</v>
      </c>
      <c r="R329" t="str">
        <f>VLOOKUP(M329,Sheet1!W:X,2,FALSE)</f>
        <v>PASS</v>
      </c>
    </row>
    <row r="330" spans="1:18" x14ac:dyDescent="0.25">
      <c r="A330" t="s">
        <v>1732</v>
      </c>
      <c r="B330" t="s">
        <v>177</v>
      </c>
      <c r="C330" t="s">
        <v>177</v>
      </c>
      <c r="D330" t="s">
        <v>1768</v>
      </c>
      <c r="E330" t="s">
        <v>1769</v>
      </c>
      <c r="F330" t="s">
        <v>1770</v>
      </c>
      <c r="G330" t="s">
        <v>25</v>
      </c>
      <c r="H330" t="s">
        <v>1744</v>
      </c>
      <c r="I330" t="s">
        <v>1744</v>
      </c>
      <c r="J330" t="s">
        <v>1855</v>
      </c>
      <c r="K330" t="s">
        <v>90</v>
      </c>
      <c r="L330" t="s">
        <v>183</v>
      </c>
      <c r="M330" t="s">
        <v>1856</v>
      </c>
      <c r="N330">
        <v>98.539633886800004</v>
      </c>
      <c r="O330" t="s">
        <v>185</v>
      </c>
      <c r="R330" t="str">
        <f>VLOOKUP(M330,Sheet1!W:X,2,FALSE)</f>
        <v>PASS</v>
      </c>
    </row>
    <row r="331" spans="1:18" x14ac:dyDescent="0.25">
      <c r="A331" t="s">
        <v>1732</v>
      </c>
      <c r="B331" t="s">
        <v>177</v>
      </c>
      <c r="C331" t="s">
        <v>177</v>
      </c>
      <c r="D331" t="s">
        <v>1768</v>
      </c>
      <c r="E331" t="s">
        <v>1769</v>
      </c>
      <c r="F331" t="s">
        <v>1770</v>
      </c>
      <c r="G331" t="s">
        <v>265</v>
      </c>
      <c r="H331" t="s">
        <v>266</v>
      </c>
      <c r="I331" t="s">
        <v>1771</v>
      </c>
      <c r="J331" t="s">
        <v>1857</v>
      </c>
      <c r="K331" t="s">
        <v>90</v>
      </c>
      <c r="L331" t="s">
        <v>183</v>
      </c>
      <c r="M331" t="s">
        <v>1858</v>
      </c>
      <c r="N331">
        <v>99.812382739200004</v>
      </c>
      <c r="O331" t="s">
        <v>185</v>
      </c>
      <c r="R331" t="str">
        <f>VLOOKUP(M331,Sheet1!W:X,2,FALSE)</f>
        <v>PASS</v>
      </c>
    </row>
    <row r="332" spans="1:18" x14ac:dyDescent="0.25">
      <c r="A332" t="s">
        <v>1732</v>
      </c>
      <c r="B332" t="s">
        <v>177</v>
      </c>
      <c r="C332" t="s">
        <v>177</v>
      </c>
      <c r="D332" t="s">
        <v>1768</v>
      </c>
      <c r="E332" t="s">
        <v>1769</v>
      </c>
      <c r="F332" t="s">
        <v>1770</v>
      </c>
      <c r="G332" t="s">
        <v>265</v>
      </c>
      <c r="H332" t="s">
        <v>266</v>
      </c>
      <c r="I332" t="s">
        <v>1771</v>
      </c>
      <c r="J332" t="s">
        <v>1772</v>
      </c>
      <c r="K332" t="s">
        <v>90</v>
      </c>
      <c r="L332" t="s">
        <v>183</v>
      </c>
      <c r="M332" t="s">
        <v>1859</v>
      </c>
      <c r="N332">
        <v>99.886414586800001</v>
      </c>
      <c r="O332" t="s">
        <v>185</v>
      </c>
      <c r="R332" t="str">
        <f>VLOOKUP(M332,Sheet1!W:X,2,FALSE)</f>
        <v>PASS</v>
      </c>
    </row>
    <row r="333" spans="1:18" x14ac:dyDescent="0.25">
      <c r="A333" t="s">
        <v>1732</v>
      </c>
      <c r="B333" t="s">
        <v>36</v>
      </c>
      <c r="C333" t="s">
        <v>36</v>
      </c>
      <c r="D333" t="s">
        <v>1768</v>
      </c>
      <c r="E333" t="s">
        <v>1769</v>
      </c>
      <c r="F333" t="s">
        <v>1770</v>
      </c>
      <c r="G333" t="s">
        <v>25</v>
      </c>
      <c r="H333" t="s">
        <v>1744</v>
      </c>
      <c r="I333" t="s">
        <v>1744</v>
      </c>
      <c r="J333" t="s">
        <v>1855</v>
      </c>
      <c r="K333" t="s">
        <v>29</v>
      </c>
      <c r="L333" s="1"/>
      <c r="M333" t="s">
        <v>1909</v>
      </c>
      <c r="N333">
        <v>100</v>
      </c>
      <c r="O333" t="s">
        <v>36</v>
      </c>
      <c r="R333" t="str">
        <f>VLOOKUP(M333,Sheet1!W:X,2,FALSE)</f>
        <v>PASS</v>
      </c>
    </row>
    <row r="334" spans="1:18" x14ac:dyDescent="0.25">
      <c r="A334" t="s">
        <v>1732</v>
      </c>
      <c r="B334" t="s">
        <v>36</v>
      </c>
      <c r="C334" t="s">
        <v>36</v>
      </c>
      <c r="D334" t="s">
        <v>1768</v>
      </c>
      <c r="E334" t="s">
        <v>1769</v>
      </c>
      <c r="F334" t="s">
        <v>1770</v>
      </c>
      <c r="G334" t="s">
        <v>265</v>
      </c>
      <c r="H334" t="s">
        <v>266</v>
      </c>
      <c r="I334" t="s">
        <v>1771</v>
      </c>
      <c r="J334" t="s">
        <v>1857</v>
      </c>
      <c r="K334" t="s">
        <v>29</v>
      </c>
      <c r="L334" s="1"/>
      <c r="M334" t="s">
        <v>1910</v>
      </c>
      <c r="N334">
        <v>100</v>
      </c>
      <c r="O334" t="s">
        <v>36</v>
      </c>
      <c r="R334" t="str">
        <f>VLOOKUP(M334,Sheet1!W:X,2,FALSE)</f>
        <v>PASS</v>
      </c>
    </row>
    <row r="335" spans="1:18" x14ac:dyDescent="0.25">
      <c r="A335" t="s">
        <v>1732</v>
      </c>
      <c r="B335" t="s">
        <v>36</v>
      </c>
      <c r="C335" t="s">
        <v>36</v>
      </c>
      <c r="D335" t="s">
        <v>1911</v>
      </c>
      <c r="E335" t="s">
        <v>1912</v>
      </c>
      <c r="F335" t="s">
        <v>1913</v>
      </c>
      <c r="G335" t="s">
        <v>265</v>
      </c>
      <c r="H335" t="s">
        <v>772</v>
      </c>
      <c r="I335" t="s">
        <v>1914</v>
      </c>
      <c r="J335" t="s">
        <v>1915</v>
      </c>
      <c r="K335" t="s">
        <v>90</v>
      </c>
      <c r="L335" s="1"/>
      <c r="M335" t="s">
        <v>1916</v>
      </c>
      <c r="N335">
        <v>100</v>
      </c>
      <c r="O335" t="s">
        <v>36</v>
      </c>
      <c r="P335" t="s">
        <v>146</v>
      </c>
      <c r="Q335" t="s">
        <v>1917</v>
      </c>
      <c r="R335" t="str">
        <f>VLOOKUP(M335,Sheet1!W:X,2,FALSE)</f>
        <v>PASS</v>
      </c>
    </row>
    <row r="336" spans="1:18" x14ac:dyDescent="0.25">
      <c r="A336" t="s">
        <v>1732</v>
      </c>
      <c r="B336" t="s">
        <v>36</v>
      </c>
      <c r="C336" t="s">
        <v>36</v>
      </c>
      <c r="D336" t="s">
        <v>1911</v>
      </c>
      <c r="E336" t="s">
        <v>1912</v>
      </c>
      <c r="F336" t="s">
        <v>1913</v>
      </c>
      <c r="G336" t="s">
        <v>265</v>
      </c>
      <c r="H336" t="s">
        <v>772</v>
      </c>
      <c r="I336" t="s">
        <v>1914</v>
      </c>
      <c r="J336" t="s">
        <v>1915</v>
      </c>
      <c r="K336" t="s">
        <v>29</v>
      </c>
      <c r="L336" s="1"/>
      <c r="M336" t="s">
        <v>1918</v>
      </c>
      <c r="N336">
        <v>100</v>
      </c>
      <c r="O336" t="s">
        <v>36</v>
      </c>
      <c r="P336" t="s">
        <v>146</v>
      </c>
      <c r="Q336" t="s">
        <v>1919</v>
      </c>
      <c r="R336" t="str">
        <f>VLOOKUP(M336,Sheet1!W:X,2,FALSE)</f>
        <v>PASS</v>
      </c>
    </row>
    <row r="337" spans="1:18" x14ac:dyDescent="0.25">
      <c r="A337" t="s">
        <v>957</v>
      </c>
      <c r="B337" t="s">
        <v>36</v>
      </c>
      <c r="C337" t="s">
        <v>21</v>
      </c>
      <c r="D337" t="s">
        <v>992</v>
      </c>
      <c r="E337" t="s">
        <v>993</v>
      </c>
      <c r="F337" t="s">
        <v>994</v>
      </c>
      <c r="G337" t="s">
        <v>155</v>
      </c>
      <c r="H337" t="s">
        <v>156</v>
      </c>
      <c r="I337" t="s">
        <v>388</v>
      </c>
      <c r="J337" t="s">
        <v>995</v>
      </c>
      <c r="K337" t="s">
        <v>90</v>
      </c>
      <c r="M337" t="s">
        <v>996</v>
      </c>
      <c r="N337">
        <v>100</v>
      </c>
      <c r="O337" t="s">
        <v>36</v>
      </c>
      <c r="R337" t="str">
        <f>VLOOKUP(M337,Sheet1!W:X,2,FALSE)</f>
        <v>PASS</v>
      </c>
    </row>
    <row r="338" spans="1:18" x14ac:dyDescent="0.25">
      <c r="A338" t="s">
        <v>957</v>
      </c>
      <c r="B338" t="s">
        <v>36</v>
      </c>
      <c r="C338" t="s">
        <v>21</v>
      </c>
      <c r="D338" t="s">
        <v>992</v>
      </c>
      <c r="E338" t="s">
        <v>993</v>
      </c>
      <c r="F338" t="s">
        <v>994</v>
      </c>
      <c r="G338" t="s">
        <v>155</v>
      </c>
      <c r="H338" t="s">
        <v>156</v>
      </c>
      <c r="I338" t="s">
        <v>989</v>
      </c>
      <c r="J338" t="s">
        <v>995</v>
      </c>
      <c r="K338" t="s">
        <v>90</v>
      </c>
      <c r="M338" t="s">
        <v>997</v>
      </c>
      <c r="N338">
        <v>100</v>
      </c>
      <c r="O338" t="s">
        <v>36</v>
      </c>
      <c r="R338" t="str">
        <f>VLOOKUP(M338,Sheet1!W:X,2,FALSE)</f>
        <v>PASS</v>
      </c>
    </row>
    <row r="339" spans="1:18" x14ac:dyDescent="0.25">
      <c r="A339" t="s">
        <v>957</v>
      </c>
      <c r="B339" t="s">
        <v>36</v>
      </c>
      <c r="C339" t="s">
        <v>21</v>
      </c>
      <c r="D339" t="s">
        <v>992</v>
      </c>
      <c r="E339" t="s">
        <v>993</v>
      </c>
      <c r="F339" t="s">
        <v>994</v>
      </c>
      <c r="G339" t="s">
        <v>116</v>
      </c>
      <c r="H339" t="s">
        <v>127</v>
      </c>
      <c r="I339" t="s">
        <v>128</v>
      </c>
      <c r="J339" t="s">
        <v>998</v>
      </c>
      <c r="K339" t="s">
        <v>90</v>
      </c>
      <c r="M339" t="s">
        <v>999</v>
      </c>
      <c r="N339">
        <v>100</v>
      </c>
      <c r="O339" t="s">
        <v>36</v>
      </c>
      <c r="R339" t="str">
        <f>VLOOKUP(M339,Sheet1!W:X,2,FALSE)</f>
        <v>PASS</v>
      </c>
    </row>
    <row r="340" spans="1:18" x14ac:dyDescent="0.25">
      <c r="A340" t="s">
        <v>957</v>
      </c>
      <c r="B340" t="s">
        <v>36</v>
      </c>
      <c r="C340" t="s">
        <v>21</v>
      </c>
      <c r="D340" t="s">
        <v>992</v>
      </c>
      <c r="E340" t="s">
        <v>993</v>
      </c>
      <c r="F340" t="s">
        <v>994</v>
      </c>
      <c r="G340" t="s">
        <v>116</v>
      </c>
      <c r="H340" t="s">
        <v>635</v>
      </c>
      <c r="I340" t="s">
        <v>731</v>
      </c>
      <c r="J340" t="s">
        <v>998</v>
      </c>
      <c r="K340" t="s">
        <v>90</v>
      </c>
      <c r="M340" t="s">
        <v>1000</v>
      </c>
      <c r="N340">
        <v>100</v>
      </c>
      <c r="O340" t="s">
        <v>36</v>
      </c>
      <c r="R340" t="str">
        <f>VLOOKUP(M340,Sheet1!W:X,2,FALSE)</f>
        <v>PASS</v>
      </c>
    </row>
    <row r="341" spans="1:18" x14ac:dyDescent="0.25">
      <c r="A341" t="s">
        <v>957</v>
      </c>
      <c r="B341" t="s">
        <v>36</v>
      </c>
      <c r="C341" t="s">
        <v>21</v>
      </c>
      <c r="D341" t="s">
        <v>992</v>
      </c>
      <c r="E341" t="s">
        <v>993</v>
      </c>
      <c r="F341" t="s">
        <v>994</v>
      </c>
      <c r="G341" t="s">
        <v>116</v>
      </c>
      <c r="H341" t="s">
        <v>635</v>
      </c>
      <c r="I341" t="s">
        <v>636</v>
      </c>
      <c r="J341" t="s">
        <v>998</v>
      </c>
      <c r="K341" t="s">
        <v>90</v>
      </c>
      <c r="M341" t="s">
        <v>1001</v>
      </c>
      <c r="N341">
        <v>100</v>
      </c>
      <c r="O341" t="s">
        <v>36</v>
      </c>
      <c r="R341" t="str">
        <f>VLOOKUP(M341,Sheet1!W:X,2,FALSE)</f>
        <v>PASS</v>
      </c>
    </row>
    <row r="342" spans="1:18" x14ac:dyDescent="0.25">
      <c r="A342" t="s">
        <v>957</v>
      </c>
      <c r="B342" t="s">
        <v>36</v>
      </c>
      <c r="C342" t="s">
        <v>21</v>
      </c>
      <c r="D342" t="s">
        <v>992</v>
      </c>
      <c r="E342" t="s">
        <v>993</v>
      </c>
      <c r="F342" t="s">
        <v>994</v>
      </c>
      <c r="G342" t="s">
        <v>116</v>
      </c>
      <c r="H342" t="s">
        <v>635</v>
      </c>
      <c r="I342" t="s">
        <v>639</v>
      </c>
      <c r="J342" t="s">
        <v>998</v>
      </c>
      <c r="K342" t="s">
        <v>90</v>
      </c>
      <c r="M342" t="s">
        <v>1002</v>
      </c>
      <c r="N342">
        <v>100</v>
      </c>
      <c r="O342" t="s">
        <v>36</v>
      </c>
      <c r="R342" t="str">
        <f>VLOOKUP(M342,Sheet1!W:X,2,FALSE)</f>
        <v>PASS</v>
      </c>
    </row>
    <row r="343" spans="1:18" x14ac:dyDescent="0.25">
      <c r="A343" t="s">
        <v>957</v>
      </c>
      <c r="B343" t="s">
        <v>36</v>
      </c>
      <c r="C343" t="s">
        <v>21</v>
      </c>
      <c r="D343" t="s">
        <v>992</v>
      </c>
      <c r="E343" t="s">
        <v>993</v>
      </c>
      <c r="F343" t="s">
        <v>994</v>
      </c>
      <c r="G343" t="s">
        <v>116</v>
      </c>
      <c r="H343" t="s">
        <v>713</v>
      </c>
      <c r="I343" t="s">
        <v>1003</v>
      </c>
      <c r="J343" t="s">
        <v>998</v>
      </c>
      <c r="K343" t="s">
        <v>90</v>
      </c>
      <c r="M343" t="s">
        <v>1004</v>
      </c>
      <c r="N343">
        <v>100</v>
      </c>
      <c r="O343" t="s">
        <v>36</v>
      </c>
      <c r="R343" t="str">
        <f>VLOOKUP(M343,Sheet1!W:X,2,FALSE)</f>
        <v>PASS</v>
      </c>
    </row>
    <row r="344" spans="1:18" x14ac:dyDescent="0.25">
      <c r="A344" t="s">
        <v>957</v>
      </c>
      <c r="B344" t="s">
        <v>36</v>
      </c>
      <c r="C344" t="s">
        <v>21</v>
      </c>
      <c r="D344" t="s">
        <v>992</v>
      </c>
      <c r="E344" t="s">
        <v>993</v>
      </c>
      <c r="F344" t="s">
        <v>994</v>
      </c>
      <c r="G344" t="s">
        <v>116</v>
      </c>
      <c r="H344" t="s">
        <v>713</v>
      </c>
      <c r="I344" t="s">
        <v>713</v>
      </c>
      <c r="J344" t="s">
        <v>998</v>
      </c>
      <c r="K344" t="s">
        <v>90</v>
      </c>
      <c r="M344" t="s">
        <v>1005</v>
      </c>
      <c r="N344">
        <v>100</v>
      </c>
      <c r="O344" t="s">
        <v>36</v>
      </c>
      <c r="R344" t="str">
        <f>VLOOKUP(M344,Sheet1!W:X,2,FALSE)</f>
        <v>PASS</v>
      </c>
    </row>
    <row r="345" spans="1:18" x14ac:dyDescent="0.25">
      <c r="A345" t="s">
        <v>957</v>
      </c>
      <c r="B345" t="s">
        <v>36</v>
      </c>
      <c r="C345" t="s">
        <v>21</v>
      </c>
      <c r="D345" t="s">
        <v>992</v>
      </c>
      <c r="E345" t="s">
        <v>993</v>
      </c>
      <c r="F345" t="s">
        <v>994</v>
      </c>
      <c r="G345" t="s">
        <v>116</v>
      </c>
      <c r="H345" t="s">
        <v>313</v>
      </c>
      <c r="I345" t="s">
        <v>1006</v>
      </c>
      <c r="J345" t="s">
        <v>998</v>
      </c>
      <c r="K345" t="s">
        <v>90</v>
      </c>
      <c r="M345" t="s">
        <v>1007</v>
      </c>
      <c r="N345">
        <v>100</v>
      </c>
      <c r="O345" t="s">
        <v>36</v>
      </c>
      <c r="R345" t="str">
        <f>VLOOKUP(M345,Sheet1!W:X,2,FALSE)</f>
        <v>PASS</v>
      </c>
    </row>
    <row r="346" spans="1:18" x14ac:dyDescent="0.25">
      <c r="A346" t="s">
        <v>957</v>
      </c>
      <c r="B346" t="s">
        <v>36</v>
      </c>
      <c r="C346" t="s">
        <v>21</v>
      </c>
      <c r="D346" t="s">
        <v>992</v>
      </c>
      <c r="E346" t="s">
        <v>993</v>
      </c>
      <c r="F346" t="s">
        <v>994</v>
      </c>
      <c r="G346" t="s">
        <v>116</v>
      </c>
      <c r="H346" t="s">
        <v>313</v>
      </c>
      <c r="I346" t="s">
        <v>715</v>
      </c>
      <c r="J346" t="s">
        <v>998</v>
      </c>
      <c r="K346" t="s">
        <v>90</v>
      </c>
      <c r="M346" t="s">
        <v>1008</v>
      </c>
      <c r="N346">
        <v>100</v>
      </c>
      <c r="O346" t="s">
        <v>36</v>
      </c>
      <c r="R346" t="str">
        <f>VLOOKUP(M346,Sheet1!W:X,2,FALSE)</f>
        <v>PASS</v>
      </c>
    </row>
    <row r="347" spans="1:18" x14ac:dyDescent="0.25">
      <c r="A347" t="s">
        <v>957</v>
      </c>
      <c r="B347" t="s">
        <v>21</v>
      </c>
      <c r="C347" t="s">
        <v>21</v>
      </c>
      <c r="D347" t="s">
        <v>992</v>
      </c>
      <c r="E347" t="s">
        <v>993</v>
      </c>
      <c r="F347" t="s">
        <v>994</v>
      </c>
      <c r="G347" t="s">
        <v>40</v>
      </c>
      <c r="H347" t="s">
        <v>791</v>
      </c>
      <c r="I347" t="s">
        <v>1009</v>
      </c>
      <c r="J347" t="s">
        <v>998</v>
      </c>
      <c r="K347" t="s">
        <v>90</v>
      </c>
      <c r="M347" t="s">
        <v>1010</v>
      </c>
      <c r="P347" t="s">
        <v>146</v>
      </c>
      <c r="Q347" t="s">
        <v>1011</v>
      </c>
      <c r="R347" t="str">
        <f>VLOOKUP(M347,Sheet1!W:X,2,FALSE)</f>
        <v>PASS</v>
      </c>
    </row>
    <row r="348" spans="1:18" x14ac:dyDescent="0.25">
      <c r="A348" t="s">
        <v>957</v>
      </c>
      <c r="B348" t="s">
        <v>21</v>
      </c>
      <c r="C348" t="s">
        <v>21</v>
      </c>
      <c r="D348" t="s">
        <v>992</v>
      </c>
      <c r="E348" t="s">
        <v>993</v>
      </c>
      <c r="F348" t="s">
        <v>994</v>
      </c>
      <c r="G348" t="s">
        <v>40</v>
      </c>
      <c r="H348" t="s">
        <v>791</v>
      </c>
      <c r="I348" t="s">
        <v>1012</v>
      </c>
      <c r="J348" t="s">
        <v>998</v>
      </c>
      <c r="K348" t="s">
        <v>90</v>
      </c>
      <c r="M348" t="s">
        <v>1013</v>
      </c>
      <c r="P348" t="s">
        <v>146</v>
      </c>
      <c r="Q348" t="s">
        <v>1014</v>
      </c>
      <c r="R348" t="str">
        <f>VLOOKUP(M348,Sheet1!W:X,2,FALSE)</f>
        <v>PASS</v>
      </c>
    </row>
    <row r="349" spans="1:18" x14ac:dyDescent="0.25">
      <c r="A349" t="s">
        <v>957</v>
      </c>
      <c r="B349" t="s">
        <v>21</v>
      </c>
      <c r="C349" t="s">
        <v>21</v>
      </c>
      <c r="D349" t="s">
        <v>992</v>
      </c>
      <c r="E349" t="s">
        <v>993</v>
      </c>
      <c r="F349" t="s">
        <v>994</v>
      </c>
      <c r="G349" t="s">
        <v>40</v>
      </c>
      <c r="H349" t="s">
        <v>791</v>
      </c>
      <c r="I349" t="s">
        <v>1015</v>
      </c>
      <c r="J349" t="s">
        <v>998</v>
      </c>
      <c r="K349" t="s">
        <v>90</v>
      </c>
      <c r="M349" t="s">
        <v>1016</v>
      </c>
      <c r="P349" t="s">
        <v>146</v>
      </c>
      <c r="Q349" t="s">
        <v>1017</v>
      </c>
      <c r="R349" t="str">
        <f>VLOOKUP(M349,Sheet1!W:X,2,FALSE)</f>
        <v>PASS</v>
      </c>
    </row>
    <row r="350" spans="1:18" x14ac:dyDescent="0.25">
      <c r="A350" t="s">
        <v>957</v>
      </c>
      <c r="B350" t="s">
        <v>36</v>
      </c>
      <c r="C350" t="s">
        <v>21</v>
      </c>
      <c r="D350" t="s">
        <v>992</v>
      </c>
      <c r="E350" t="s">
        <v>993</v>
      </c>
      <c r="F350" t="s">
        <v>994</v>
      </c>
      <c r="G350" t="s">
        <v>265</v>
      </c>
      <c r="H350" t="s">
        <v>266</v>
      </c>
      <c r="I350" t="s">
        <v>319</v>
      </c>
      <c r="J350" t="s">
        <v>998</v>
      </c>
      <c r="K350" t="s">
        <v>90</v>
      </c>
      <c r="M350" t="s">
        <v>1018</v>
      </c>
      <c r="N350">
        <v>100</v>
      </c>
      <c r="O350" t="s">
        <v>36</v>
      </c>
      <c r="R350" t="str">
        <f>VLOOKUP(M350,Sheet1!W:X,2,FALSE)</f>
        <v>PASS</v>
      </c>
    </row>
    <row r="351" spans="1:18" x14ac:dyDescent="0.25">
      <c r="A351" t="s">
        <v>957</v>
      </c>
      <c r="B351" t="s">
        <v>36</v>
      </c>
      <c r="C351" t="s">
        <v>21</v>
      </c>
      <c r="D351" t="s">
        <v>992</v>
      </c>
      <c r="E351" t="s">
        <v>993</v>
      </c>
      <c r="F351" t="s">
        <v>994</v>
      </c>
      <c r="G351" t="s">
        <v>265</v>
      </c>
      <c r="H351" t="s">
        <v>266</v>
      </c>
      <c r="I351" t="s">
        <v>571</v>
      </c>
      <c r="J351" t="s">
        <v>998</v>
      </c>
      <c r="K351" t="s">
        <v>90</v>
      </c>
      <c r="M351" t="s">
        <v>1019</v>
      </c>
      <c r="N351">
        <v>100</v>
      </c>
      <c r="O351" t="s">
        <v>36</v>
      </c>
      <c r="R351" t="str">
        <f>VLOOKUP(M351,Sheet1!W:X,2,FALSE)</f>
        <v>PASS</v>
      </c>
    </row>
    <row r="352" spans="1:18" x14ac:dyDescent="0.25">
      <c r="A352" t="s">
        <v>957</v>
      </c>
      <c r="B352" t="s">
        <v>21</v>
      </c>
      <c r="C352" t="s">
        <v>21</v>
      </c>
      <c r="D352" t="s">
        <v>992</v>
      </c>
      <c r="E352" t="s">
        <v>993</v>
      </c>
      <c r="F352" t="s">
        <v>994</v>
      </c>
      <c r="G352" t="s">
        <v>40</v>
      </c>
      <c r="H352" t="s">
        <v>791</v>
      </c>
      <c r="I352" t="s">
        <v>1009</v>
      </c>
      <c r="J352" t="s">
        <v>998</v>
      </c>
      <c r="K352" t="s">
        <v>29</v>
      </c>
      <c r="L352" s="1"/>
      <c r="M352" t="s">
        <v>1020</v>
      </c>
      <c r="O352" t="s">
        <v>270</v>
      </c>
      <c r="P352" t="s">
        <v>146</v>
      </c>
      <c r="Q352" t="s">
        <v>1021</v>
      </c>
      <c r="R352" t="str">
        <f>VLOOKUP(M352,Sheet1!W:X,2,FALSE)</f>
        <v>PASS</v>
      </c>
    </row>
    <row r="353" spans="1:18" x14ac:dyDescent="0.25">
      <c r="A353" t="s">
        <v>957</v>
      </c>
      <c r="B353" t="s">
        <v>21</v>
      </c>
      <c r="C353" t="s">
        <v>21</v>
      </c>
      <c r="D353" t="s">
        <v>992</v>
      </c>
      <c r="E353" t="s">
        <v>993</v>
      </c>
      <c r="F353" t="s">
        <v>994</v>
      </c>
      <c r="G353" t="s">
        <v>40</v>
      </c>
      <c r="H353" t="s">
        <v>791</v>
      </c>
      <c r="I353" t="s">
        <v>1012</v>
      </c>
      <c r="J353" t="s">
        <v>998</v>
      </c>
      <c r="K353" t="s">
        <v>29</v>
      </c>
      <c r="L353" s="1"/>
      <c r="M353" t="s">
        <v>1022</v>
      </c>
      <c r="O353" t="s">
        <v>270</v>
      </c>
      <c r="P353" t="s">
        <v>146</v>
      </c>
      <c r="Q353" t="s">
        <v>1023</v>
      </c>
      <c r="R353" t="str">
        <f>VLOOKUP(M353,Sheet1!W:X,2,FALSE)</f>
        <v>PASS</v>
      </c>
    </row>
    <row r="354" spans="1:18" x14ac:dyDescent="0.25">
      <c r="A354" t="s">
        <v>957</v>
      </c>
      <c r="B354" t="s">
        <v>21</v>
      </c>
      <c r="C354" t="s">
        <v>21</v>
      </c>
      <c r="D354" t="s">
        <v>992</v>
      </c>
      <c r="E354" t="s">
        <v>993</v>
      </c>
      <c r="F354" t="s">
        <v>994</v>
      </c>
      <c r="G354" t="s">
        <v>40</v>
      </c>
      <c r="H354" t="s">
        <v>791</v>
      </c>
      <c r="I354" t="s">
        <v>1015</v>
      </c>
      <c r="J354" t="s">
        <v>998</v>
      </c>
      <c r="K354" t="s">
        <v>29</v>
      </c>
      <c r="L354" s="1"/>
      <c r="M354" t="s">
        <v>1024</v>
      </c>
      <c r="O354" t="s">
        <v>270</v>
      </c>
      <c r="P354" t="s">
        <v>146</v>
      </c>
      <c r="Q354" t="s">
        <v>1025</v>
      </c>
      <c r="R354" t="str">
        <f>VLOOKUP(M354,Sheet1!W:X,2,FALSE)</f>
        <v>PASS</v>
      </c>
    </row>
    <row r="355" spans="1:18" x14ac:dyDescent="0.25">
      <c r="A355" t="s">
        <v>957</v>
      </c>
      <c r="B355" t="s">
        <v>177</v>
      </c>
      <c r="C355" t="s">
        <v>177</v>
      </c>
      <c r="D355" t="s">
        <v>992</v>
      </c>
      <c r="E355" t="s">
        <v>993</v>
      </c>
      <c r="F355" t="s">
        <v>994</v>
      </c>
      <c r="G355" t="s">
        <v>155</v>
      </c>
      <c r="H355" t="s">
        <v>156</v>
      </c>
      <c r="I355" t="s">
        <v>388</v>
      </c>
      <c r="J355" t="s">
        <v>995</v>
      </c>
      <c r="K355" t="s">
        <v>29</v>
      </c>
      <c r="L355" t="s">
        <v>183</v>
      </c>
      <c r="M355" t="s">
        <v>1273</v>
      </c>
      <c r="N355">
        <v>99.999827085000007</v>
      </c>
      <c r="O355" t="s">
        <v>185</v>
      </c>
      <c r="R355" t="str">
        <f>VLOOKUP(M355,Sheet1!W:X,2,FALSE)</f>
        <v>PASS</v>
      </c>
    </row>
    <row r="356" spans="1:18" x14ac:dyDescent="0.25">
      <c r="A356" t="s">
        <v>957</v>
      </c>
      <c r="B356" t="s">
        <v>36</v>
      </c>
      <c r="C356" t="s">
        <v>36</v>
      </c>
      <c r="D356" t="s">
        <v>992</v>
      </c>
      <c r="E356" t="s">
        <v>993</v>
      </c>
      <c r="F356" t="s">
        <v>994</v>
      </c>
      <c r="G356" t="s">
        <v>155</v>
      </c>
      <c r="H356" t="s">
        <v>156</v>
      </c>
      <c r="I356" t="s">
        <v>989</v>
      </c>
      <c r="J356" t="s">
        <v>995</v>
      </c>
      <c r="K356" t="s">
        <v>29</v>
      </c>
      <c r="L356" s="1"/>
      <c r="M356" t="s">
        <v>1357</v>
      </c>
      <c r="N356">
        <v>100</v>
      </c>
      <c r="O356" t="s">
        <v>36</v>
      </c>
      <c r="R356" t="str">
        <f>VLOOKUP(M356,Sheet1!W:X,2,FALSE)</f>
        <v>PASS</v>
      </c>
    </row>
    <row r="357" spans="1:18" x14ac:dyDescent="0.25">
      <c r="A357" t="s">
        <v>957</v>
      </c>
      <c r="B357" t="s">
        <v>36</v>
      </c>
      <c r="C357" t="s">
        <v>36</v>
      </c>
      <c r="D357" t="s">
        <v>992</v>
      </c>
      <c r="E357" t="s">
        <v>993</v>
      </c>
      <c r="F357" t="s">
        <v>994</v>
      </c>
      <c r="G357" t="s">
        <v>116</v>
      </c>
      <c r="H357" t="s">
        <v>127</v>
      </c>
      <c r="I357" t="s">
        <v>128</v>
      </c>
      <c r="J357" t="s">
        <v>998</v>
      </c>
      <c r="K357" t="s">
        <v>29</v>
      </c>
      <c r="L357" s="1"/>
      <c r="M357" t="s">
        <v>1358</v>
      </c>
      <c r="N357">
        <v>100</v>
      </c>
      <c r="O357" t="s">
        <v>36</v>
      </c>
      <c r="R357" t="str">
        <f>VLOOKUP(M357,Sheet1!W:X,2,FALSE)</f>
        <v>PASS</v>
      </c>
    </row>
    <row r="358" spans="1:18" x14ac:dyDescent="0.25">
      <c r="A358" t="s">
        <v>957</v>
      </c>
      <c r="B358" t="s">
        <v>36</v>
      </c>
      <c r="C358" t="s">
        <v>36</v>
      </c>
      <c r="D358" t="s">
        <v>992</v>
      </c>
      <c r="E358" t="s">
        <v>993</v>
      </c>
      <c r="F358" t="s">
        <v>994</v>
      </c>
      <c r="G358" t="s">
        <v>116</v>
      </c>
      <c r="H358" t="s">
        <v>635</v>
      </c>
      <c r="I358" t="s">
        <v>731</v>
      </c>
      <c r="J358" t="s">
        <v>998</v>
      </c>
      <c r="K358" t="s">
        <v>29</v>
      </c>
      <c r="L358" s="1"/>
      <c r="M358" t="s">
        <v>1359</v>
      </c>
      <c r="N358">
        <v>100</v>
      </c>
      <c r="O358" t="s">
        <v>36</v>
      </c>
      <c r="R358" t="str">
        <f>VLOOKUP(M358,Sheet1!W:X,2,FALSE)</f>
        <v>PASS</v>
      </c>
    </row>
    <row r="359" spans="1:18" x14ac:dyDescent="0.25">
      <c r="A359" t="s">
        <v>957</v>
      </c>
      <c r="B359" t="s">
        <v>36</v>
      </c>
      <c r="C359" t="s">
        <v>36</v>
      </c>
      <c r="D359" t="s">
        <v>992</v>
      </c>
      <c r="E359" t="s">
        <v>993</v>
      </c>
      <c r="F359" t="s">
        <v>994</v>
      </c>
      <c r="G359" t="s">
        <v>116</v>
      </c>
      <c r="H359" t="s">
        <v>635</v>
      </c>
      <c r="I359" t="s">
        <v>636</v>
      </c>
      <c r="J359" t="s">
        <v>998</v>
      </c>
      <c r="K359" t="s">
        <v>29</v>
      </c>
      <c r="L359" s="1"/>
      <c r="M359" t="s">
        <v>1360</v>
      </c>
      <c r="N359">
        <v>100</v>
      </c>
      <c r="O359" t="s">
        <v>36</v>
      </c>
      <c r="R359" t="str">
        <f>VLOOKUP(M359,Sheet1!W:X,2,FALSE)</f>
        <v>PASS</v>
      </c>
    </row>
    <row r="360" spans="1:18" x14ac:dyDescent="0.25">
      <c r="A360" t="s">
        <v>957</v>
      </c>
      <c r="B360" t="s">
        <v>36</v>
      </c>
      <c r="C360" t="s">
        <v>36</v>
      </c>
      <c r="D360" t="s">
        <v>992</v>
      </c>
      <c r="E360" t="s">
        <v>993</v>
      </c>
      <c r="F360" t="s">
        <v>994</v>
      </c>
      <c r="G360" t="s">
        <v>116</v>
      </c>
      <c r="H360" t="s">
        <v>635</v>
      </c>
      <c r="I360" t="s">
        <v>639</v>
      </c>
      <c r="J360" t="s">
        <v>998</v>
      </c>
      <c r="K360" t="s">
        <v>29</v>
      </c>
      <c r="L360" s="1"/>
      <c r="M360" t="s">
        <v>1361</v>
      </c>
      <c r="N360">
        <v>100</v>
      </c>
      <c r="O360" t="s">
        <v>36</v>
      </c>
      <c r="R360" t="str">
        <f>VLOOKUP(M360,Sheet1!W:X,2,FALSE)</f>
        <v>PASS</v>
      </c>
    </row>
    <row r="361" spans="1:18" x14ac:dyDescent="0.25">
      <c r="A361" t="s">
        <v>957</v>
      </c>
      <c r="B361" t="s">
        <v>36</v>
      </c>
      <c r="C361" t="s">
        <v>36</v>
      </c>
      <c r="D361" t="s">
        <v>992</v>
      </c>
      <c r="E361" t="s">
        <v>993</v>
      </c>
      <c r="F361" t="s">
        <v>994</v>
      </c>
      <c r="G361" t="s">
        <v>116</v>
      </c>
      <c r="H361" t="s">
        <v>713</v>
      </c>
      <c r="I361" t="s">
        <v>1003</v>
      </c>
      <c r="J361" t="s">
        <v>998</v>
      </c>
      <c r="K361" t="s">
        <v>29</v>
      </c>
      <c r="L361" s="1"/>
      <c r="M361" t="s">
        <v>1362</v>
      </c>
      <c r="N361">
        <v>100</v>
      </c>
      <c r="O361" t="s">
        <v>36</v>
      </c>
      <c r="R361" t="str">
        <f>VLOOKUP(M361,Sheet1!W:X,2,FALSE)</f>
        <v>PASS</v>
      </c>
    </row>
    <row r="362" spans="1:18" x14ac:dyDescent="0.25">
      <c r="A362" t="s">
        <v>957</v>
      </c>
      <c r="B362" t="s">
        <v>36</v>
      </c>
      <c r="C362" t="s">
        <v>36</v>
      </c>
      <c r="D362" t="s">
        <v>992</v>
      </c>
      <c r="E362" t="s">
        <v>993</v>
      </c>
      <c r="F362" t="s">
        <v>994</v>
      </c>
      <c r="G362" t="s">
        <v>116</v>
      </c>
      <c r="H362" t="s">
        <v>713</v>
      </c>
      <c r="I362" t="s">
        <v>713</v>
      </c>
      <c r="J362" t="s">
        <v>998</v>
      </c>
      <c r="K362" t="s">
        <v>29</v>
      </c>
      <c r="L362" s="1"/>
      <c r="M362" t="s">
        <v>1363</v>
      </c>
      <c r="N362">
        <v>100</v>
      </c>
      <c r="O362" t="s">
        <v>36</v>
      </c>
      <c r="R362" t="str">
        <f>VLOOKUP(M362,Sheet1!W:X,2,FALSE)</f>
        <v>PASS</v>
      </c>
    </row>
    <row r="363" spans="1:18" x14ac:dyDescent="0.25">
      <c r="A363" t="s">
        <v>957</v>
      </c>
      <c r="B363" t="s">
        <v>36</v>
      </c>
      <c r="C363" t="s">
        <v>36</v>
      </c>
      <c r="D363" t="s">
        <v>992</v>
      </c>
      <c r="E363" t="s">
        <v>993</v>
      </c>
      <c r="F363" t="s">
        <v>994</v>
      </c>
      <c r="G363" t="s">
        <v>116</v>
      </c>
      <c r="H363" t="s">
        <v>313</v>
      </c>
      <c r="I363" t="s">
        <v>1006</v>
      </c>
      <c r="J363" t="s">
        <v>998</v>
      </c>
      <c r="K363" t="s">
        <v>29</v>
      </c>
      <c r="L363" s="1"/>
      <c r="M363" t="s">
        <v>1364</v>
      </c>
      <c r="N363">
        <v>100</v>
      </c>
      <c r="O363" t="s">
        <v>36</v>
      </c>
      <c r="R363" t="str">
        <f>VLOOKUP(M363,Sheet1!W:X,2,FALSE)</f>
        <v>PASS</v>
      </c>
    </row>
    <row r="364" spans="1:18" x14ac:dyDescent="0.25">
      <c r="A364" t="s">
        <v>957</v>
      </c>
      <c r="B364" t="s">
        <v>36</v>
      </c>
      <c r="C364" t="s">
        <v>36</v>
      </c>
      <c r="D364" t="s">
        <v>992</v>
      </c>
      <c r="E364" t="s">
        <v>993</v>
      </c>
      <c r="F364" t="s">
        <v>994</v>
      </c>
      <c r="G364" t="s">
        <v>116</v>
      </c>
      <c r="H364" t="s">
        <v>313</v>
      </c>
      <c r="I364" t="s">
        <v>715</v>
      </c>
      <c r="J364" t="s">
        <v>998</v>
      </c>
      <c r="K364" t="s">
        <v>29</v>
      </c>
      <c r="L364" s="1"/>
      <c r="M364" t="s">
        <v>1365</v>
      </c>
      <c r="N364">
        <v>100</v>
      </c>
      <c r="O364" t="s">
        <v>36</v>
      </c>
      <c r="R364" t="str">
        <f>VLOOKUP(M364,Sheet1!W:X,2,FALSE)</f>
        <v>PASS</v>
      </c>
    </row>
    <row r="365" spans="1:18" x14ac:dyDescent="0.25">
      <c r="A365" t="s">
        <v>1975</v>
      </c>
      <c r="B365" t="s">
        <v>36</v>
      </c>
      <c r="C365" t="s">
        <v>21</v>
      </c>
      <c r="D365" t="s">
        <v>1976</v>
      </c>
      <c r="E365" t="s">
        <v>1977</v>
      </c>
      <c r="F365" t="s">
        <v>1978</v>
      </c>
      <c r="G365" t="s">
        <v>265</v>
      </c>
      <c r="H365" t="s">
        <v>266</v>
      </c>
      <c r="I365" t="s">
        <v>319</v>
      </c>
      <c r="J365" t="s">
        <v>1979</v>
      </c>
      <c r="K365" t="s">
        <v>29</v>
      </c>
      <c r="M365" t="s">
        <v>1980</v>
      </c>
      <c r="N365">
        <v>100</v>
      </c>
      <c r="O365" t="s">
        <v>36</v>
      </c>
      <c r="R365" t="str">
        <f>VLOOKUP(M365,Sheet1!W:X,2,FALSE)</f>
        <v>PASS</v>
      </c>
    </row>
    <row r="366" spans="1:18" x14ac:dyDescent="0.25">
      <c r="A366" t="s">
        <v>1975</v>
      </c>
      <c r="B366" t="s">
        <v>177</v>
      </c>
      <c r="C366" t="s">
        <v>177</v>
      </c>
      <c r="D366" t="s">
        <v>1976</v>
      </c>
      <c r="E366" t="s">
        <v>1977</v>
      </c>
      <c r="F366" t="s">
        <v>1978</v>
      </c>
      <c r="G366" t="s">
        <v>276</v>
      </c>
      <c r="H366" t="s">
        <v>277</v>
      </c>
      <c r="I366" t="s">
        <v>1075</v>
      </c>
      <c r="J366" t="s">
        <v>1992</v>
      </c>
      <c r="K366" t="s">
        <v>90</v>
      </c>
      <c r="L366" t="s">
        <v>183</v>
      </c>
      <c r="M366" t="s">
        <v>1993</v>
      </c>
      <c r="N366">
        <v>99.999978847799994</v>
      </c>
      <c r="O366" t="s">
        <v>185</v>
      </c>
      <c r="R366" t="str">
        <f>VLOOKUP(M366,Sheet1!W:X,2,FALSE)</f>
        <v>PASS</v>
      </c>
    </row>
    <row r="367" spans="1:18" x14ac:dyDescent="0.25">
      <c r="A367" t="s">
        <v>1975</v>
      </c>
      <c r="B367" t="s">
        <v>36</v>
      </c>
      <c r="C367" t="s">
        <v>36</v>
      </c>
      <c r="D367" t="s">
        <v>1976</v>
      </c>
      <c r="E367" t="s">
        <v>1977</v>
      </c>
      <c r="F367" t="s">
        <v>1978</v>
      </c>
      <c r="G367" t="s">
        <v>116</v>
      </c>
      <c r="H367" t="s">
        <v>635</v>
      </c>
      <c r="I367" t="s">
        <v>731</v>
      </c>
      <c r="J367" t="s">
        <v>1979</v>
      </c>
      <c r="K367" t="s">
        <v>90</v>
      </c>
      <c r="L367" s="1"/>
      <c r="M367" t="s">
        <v>2025</v>
      </c>
      <c r="N367">
        <v>100</v>
      </c>
      <c r="O367" t="s">
        <v>36</v>
      </c>
      <c r="R367" t="str">
        <f>VLOOKUP(M367,Sheet1!W:X,2,FALSE)</f>
        <v>PASS</v>
      </c>
    </row>
    <row r="368" spans="1:18" x14ac:dyDescent="0.25">
      <c r="A368" t="s">
        <v>1975</v>
      </c>
      <c r="B368" t="s">
        <v>36</v>
      </c>
      <c r="C368" t="s">
        <v>36</v>
      </c>
      <c r="D368" t="s">
        <v>1976</v>
      </c>
      <c r="E368" t="s">
        <v>1977</v>
      </c>
      <c r="F368" t="s">
        <v>1978</v>
      </c>
      <c r="G368" t="s">
        <v>116</v>
      </c>
      <c r="H368" t="s">
        <v>635</v>
      </c>
      <c r="I368" t="s">
        <v>636</v>
      </c>
      <c r="J368" t="s">
        <v>1979</v>
      </c>
      <c r="K368" t="s">
        <v>90</v>
      </c>
      <c r="L368" s="1"/>
      <c r="M368" t="s">
        <v>2026</v>
      </c>
      <c r="N368">
        <v>100</v>
      </c>
      <c r="O368" t="s">
        <v>36</v>
      </c>
      <c r="R368" t="str">
        <f>VLOOKUP(M368,Sheet1!W:X,2,FALSE)</f>
        <v>PASS</v>
      </c>
    </row>
    <row r="369" spans="1:18" x14ac:dyDescent="0.25">
      <c r="A369" t="s">
        <v>1975</v>
      </c>
      <c r="B369" t="s">
        <v>36</v>
      </c>
      <c r="C369" t="s">
        <v>36</v>
      </c>
      <c r="D369" t="s">
        <v>1976</v>
      </c>
      <c r="E369" t="s">
        <v>1977</v>
      </c>
      <c r="F369" t="s">
        <v>1978</v>
      </c>
      <c r="G369" t="s">
        <v>116</v>
      </c>
      <c r="H369" t="s">
        <v>635</v>
      </c>
      <c r="I369" t="s">
        <v>639</v>
      </c>
      <c r="J369" t="s">
        <v>1979</v>
      </c>
      <c r="K369" t="s">
        <v>90</v>
      </c>
      <c r="L369" s="1"/>
      <c r="M369" t="s">
        <v>2027</v>
      </c>
      <c r="N369">
        <v>100</v>
      </c>
      <c r="O369" t="s">
        <v>36</v>
      </c>
      <c r="R369" t="str">
        <f>VLOOKUP(M369,Sheet1!W:X,2,FALSE)</f>
        <v>PASS</v>
      </c>
    </row>
    <row r="370" spans="1:18" x14ac:dyDescent="0.25">
      <c r="A370" t="s">
        <v>1975</v>
      </c>
      <c r="B370" t="s">
        <v>36</v>
      </c>
      <c r="C370" t="s">
        <v>36</v>
      </c>
      <c r="D370" t="s">
        <v>1976</v>
      </c>
      <c r="E370" t="s">
        <v>1977</v>
      </c>
      <c r="F370" t="s">
        <v>1978</v>
      </c>
      <c r="G370" t="s">
        <v>1096</v>
      </c>
      <c r="H370" t="s">
        <v>1096</v>
      </c>
      <c r="I370" t="s">
        <v>265</v>
      </c>
      <c r="J370" t="s">
        <v>2028</v>
      </c>
      <c r="K370" t="s">
        <v>90</v>
      </c>
      <c r="L370" s="1"/>
      <c r="M370" t="s">
        <v>2029</v>
      </c>
      <c r="N370">
        <v>100</v>
      </c>
      <c r="O370" t="s">
        <v>36</v>
      </c>
      <c r="R370" t="str">
        <f>VLOOKUP(M370,Sheet1!W:X,2,FALSE)</f>
        <v>PASS</v>
      </c>
    </row>
    <row r="371" spans="1:18" x14ac:dyDescent="0.25">
      <c r="A371" t="s">
        <v>1975</v>
      </c>
      <c r="B371" t="s">
        <v>36</v>
      </c>
      <c r="C371" t="s">
        <v>36</v>
      </c>
      <c r="D371" t="s">
        <v>1976</v>
      </c>
      <c r="E371" t="s">
        <v>1977</v>
      </c>
      <c r="F371" t="s">
        <v>1978</v>
      </c>
      <c r="G371" t="s">
        <v>306</v>
      </c>
      <c r="H371" t="s">
        <v>306</v>
      </c>
      <c r="I371" t="s">
        <v>1075</v>
      </c>
      <c r="J371" t="s">
        <v>1992</v>
      </c>
      <c r="K371" t="s">
        <v>29</v>
      </c>
      <c r="L371" s="1"/>
      <c r="M371" t="s">
        <v>2030</v>
      </c>
      <c r="N371">
        <v>100</v>
      </c>
      <c r="O371" t="s">
        <v>36</v>
      </c>
      <c r="R371" t="str">
        <f>VLOOKUP(M371,Sheet1!W:X,2,FALSE)</f>
        <v>PASS</v>
      </c>
    </row>
    <row r="372" spans="1:18" x14ac:dyDescent="0.25">
      <c r="A372" t="s">
        <v>1975</v>
      </c>
      <c r="B372" t="s">
        <v>36</v>
      </c>
      <c r="C372" t="s">
        <v>36</v>
      </c>
      <c r="D372" t="s">
        <v>1976</v>
      </c>
      <c r="E372" t="s">
        <v>1977</v>
      </c>
      <c r="F372" t="s">
        <v>1978</v>
      </c>
      <c r="G372" t="s">
        <v>116</v>
      </c>
      <c r="H372" t="s">
        <v>635</v>
      </c>
      <c r="I372" t="s">
        <v>731</v>
      </c>
      <c r="J372" t="s">
        <v>1979</v>
      </c>
      <c r="K372" t="s">
        <v>29</v>
      </c>
      <c r="L372" s="1"/>
      <c r="M372" t="s">
        <v>2031</v>
      </c>
      <c r="N372">
        <v>100</v>
      </c>
      <c r="O372" t="s">
        <v>36</v>
      </c>
      <c r="R372" t="str">
        <f>VLOOKUP(M372,Sheet1!W:X,2,FALSE)</f>
        <v>PASS</v>
      </c>
    </row>
    <row r="373" spans="1:18" x14ac:dyDescent="0.25">
      <c r="A373" t="s">
        <v>1975</v>
      </c>
      <c r="B373" t="s">
        <v>36</v>
      </c>
      <c r="C373" t="s">
        <v>36</v>
      </c>
      <c r="D373" t="s">
        <v>1976</v>
      </c>
      <c r="E373" t="s">
        <v>1977</v>
      </c>
      <c r="F373" t="s">
        <v>1978</v>
      </c>
      <c r="G373" t="s">
        <v>116</v>
      </c>
      <c r="H373" t="s">
        <v>635</v>
      </c>
      <c r="I373" t="s">
        <v>636</v>
      </c>
      <c r="J373" t="s">
        <v>1979</v>
      </c>
      <c r="K373" t="s">
        <v>29</v>
      </c>
      <c r="L373" s="1"/>
      <c r="M373" t="s">
        <v>2032</v>
      </c>
      <c r="N373">
        <v>100</v>
      </c>
      <c r="O373" t="s">
        <v>36</v>
      </c>
      <c r="R373" t="str">
        <f>VLOOKUP(M373,Sheet1!W:X,2,FALSE)</f>
        <v>PASS</v>
      </c>
    </row>
    <row r="374" spans="1:18" x14ac:dyDescent="0.25">
      <c r="A374" t="s">
        <v>1975</v>
      </c>
      <c r="B374" t="s">
        <v>36</v>
      </c>
      <c r="C374" t="s">
        <v>36</v>
      </c>
      <c r="D374" t="s">
        <v>1976</v>
      </c>
      <c r="E374" t="s">
        <v>1977</v>
      </c>
      <c r="F374" t="s">
        <v>1978</v>
      </c>
      <c r="G374" t="s">
        <v>116</v>
      </c>
      <c r="H374" t="s">
        <v>635</v>
      </c>
      <c r="I374" t="s">
        <v>639</v>
      </c>
      <c r="J374" t="s">
        <v>1979</v>
      </c>
      <c r="K374" t="s">
        <v>29</v>
      </c>
      <c r="L374" s="1"/>
      <c r="M374" t="s">
        <v>2033</v>
      </c>
      <c r="N374">
        <v>100</v>
      </c>
      <c r="O374" t="s">
        <v>36</v>
      </c>
      <c r="R374" t="str">
        <f>VLOOKUP(M374,Sheet1!W:X,2,FALSE)</f>
        <v>PASS</v>
      </c>
    </row>
    <row r="375" spans="1:18" x14ac:dyDescent="0.25">
      <c r="A375" t="s">
        <v>1975</v>
      </c>
      <c r="B375" t="s">
        <v>36</v>
      </c>
      <c r="C375" t="s">
        <v>36</v>
      </c>
      <c r="D375" t="s">
        <v>1976</v>
      </c>
      <c r="E375" t="s">
        <v>1977</v>
      </c>
      <c r="F375" t="s">
        <v>1978</v>
      </c>
      <c r="G375" t="s">
        <v>276</v>
      </c>
      <c r="H375" t="s">
        <v>277</v>
      </c>
      <c r="I375" t="s">
        <v>1075</v>
      </c>
      <c r="J375" t="s">
        <v>1992</v>
      </c>
      <c r="K375" t="s">
        <v>29</v>
      </c>
      <c r="L375" s="1"/>
      <c r="M375" t="s">
        <v>2034</v>
      </c>
      <c r="N375">
        <v>100</v>
      </c>
      <c r="O375" t="s">
        <v>36</v>
      </c>
      <c r="R375" t="str">
        <f>VLOOKUP(M375,Sheet1!W:X,2,FALSE)</f>
        <v>PASS</v>
      </c>
    </row>
    <row r="376" spans="1:18" x14ac:dyDescent="0.25">
      <c r="A376" t="s">
        <v>1732</v>
      </c>
      <c r="B376" t="s">
        <v>177</v>
      </c>
      <c r="C376" t="s">
        <v>177</v>
      </c>
      <c r="D376" t="s">
        <v>1860</v>
      </c>
      <c r="E376" t="s">
        <v>1861</v>
      </c>
      <c r="F376" t="s">
        <v>1862</v>
      </c>
      <c r="G376" t="s">
        <v>116</v>
      </c>
      <c r="H376" t="s">
        <v>364</v>
      </c>
      <c r="I376" t="s">
        <v>821</v>
      </c>
      <c r="J376" t="s">
        <v>1863</v>
      </c>
      <c r="K376" t="s">
        <v>90</v>
      </c>
      <c r="L376" t="s">
        <v>183</v>
      </c>
      <c r="M376" t="s">
        <v>1864</v>
      </c>
      <c r="N376">
        <v>99.999750580500006</v>
      </c>
      <c r="O376" t="s">
        <v>185</v>
      </c>
      <c r="R376" t="str">
        <f>VLOOKUP(M376,Sheet1!W:X,2,FALSE)</f>
        <v>PASS</v>
      </c>
    </row>
    <row r="377" spans="1:18" x14ac:dyDescent="0.25">
      <c r="A377" t="s">
        <v>1732</v>
      </c>
      <c r="B377" t="s">
        <v>177</v>
      </c>
      <c r="C377" t="s">
        <v>177</v>
      </c>
      <c r="D377" t="s">
        <v>1860</v>
      </c>
      <c r="E377" t="s">
        <v>1861</v>
      </c>
      <c r="F377" t="s">
        <v>1862</v>
      </c>
      <c r="G377" t="s">
        <v>116</v>
      </c>
      <c r="H377" t="s">
        <v>313</v>
      </c>
      <c r="I377" t="s">
        <v>1153</v>
      </c>
      <c r="J377" t="s">
        <v>1863</v>
      </c>
      <c r="K377" t="s">
        <v>90</v>
      </c>
      <c r="L377" t="s">
        <v>183</v>
      </c>
      <c r="M377" t="s">
        <v>1865</v>
      </c>
      <c r="N377">
        <v>99.999966933799996</v>
      </c>
      <c r="O377" t="s">
        <v>185</v>
      </c>
      <c r="R377" t="str">
        <f>VLOOKUP(M377,Sheet1!W:X,2,FALSE)</f>
        <v>PASS</v>
      </c>
    </row>
    <row r="378" spans="1:18" x14ac:dyDescent="0.25">
      <c r="A378" t="s">
        <v>1732</v>
      </c>
      <c r="B378" t="s">
        <v>36</v>
      </c>
      <c r="C378" t="s">
        <v>36</v>
      </c>
      <c r="D378" t="s">
        <v>1860</v>
      </c>
      <c r="E378" t="s">
        <v>1861</v>
      </c>
      <c r="F378" t="s">
        <v>1862</v>
      </c>
      <c r="G378" t="s">
        <v>116</v>
      </c>
      <c r="H378" t="s">
        <v>713</v>
      </c>
      <c r="I378" t="s">
        <v>827</v>
      </c>
      <c r="J378" t="s">
        <v>1863</v>
      </c>
      <c r="K378" t="s">
        <v>90</v>
      </c>
      <c r="L378" s="1"/>
      <c r="M378" t="s">
        <v>1920</v>
      </c>
      <c r="N378">
        <v>100</v>
      </c>
      <c r="O378" t="s">
        <v>36</v>
      </c>
      <c r="R378" t="str">
        <f>VLOOKUP(M378,Sheet1!W:X,2,FALSE)</f>
        <v>PASS</v>
      </c>
    </row>
    <row r="379" spans="1:18" x14ac:dyDescent="0.25">
      <c r="A379" t="s">
        <v>874</v>
      </c>
      <c r="B379" t="s">
        <v>21</v>
      </c>
      <c r="C379" t="s">
        <v>21</v>
      </c>
      <c r="D379" t="s">
        <v>875</v>
      </c>
      <c r="E379" t="s">
        <v>876</v>
      </c>
      <c r="F379" t="s">
        <v>877</v>
      </c>
      <c r="G379" t="s">
        <v>40</v>
      </c>
      <c r="H379" t="s">
        <v>41</v>
      </c>
      <c r="I379" t="s">
        <v>285</v>
      </c>
      <c r="J379" t="s">
        <v>878</v>
      </c>
      <c r="K379" t="s">
        <v>216</v>
      </c>
      <c r="M379" t="s">
        <v>879</v>
      </c>
      <c r="P379" t="s">
        <v>21</v>
      </c>
      <c r="R379" t="str">
        <f>VLOOKUP(M379,Sheet1!W:X,2,FALSE)</f>
        <v>NOT PASS</v>
      </c>
    </row>
    <row r="380" spans="1:18" x14ac:dyDescent="0.25">
      <c r="A380" t="s">
        <v>874</v>
      </c>
      <c r="B380" t="s">
        <v>21</v>
      </c>
      <c r="C380" t="s">
        <v>21</v>
      </c>
      <c r="D380" t="s">
        <v>875</v>
      </c>
      <c r="E380" t="s">
        <v>876</v>
      </c>
      <c r="F380" t="s">
        <v>877</v>
      </c>
      <c r="G380" t="s">
        <v>276</v>
      </c>
      <c r="H380" t="s">
        <v>277</v>
      </c>
      <c r="I380" t="s">
        <v>880</v>
      </c>
      <c r="J380" t="s">
        <v>881</v>
      </c>
      <c r="K380" t="s">
        <v>882</v>
      </c>
      <c r="M380" t="s">
        <v>883</v>
      </c>
      <c r="P380" t="s">
        <v>21</v>
      </c>
      <c r="R380" t="str">
        <f>VLOOKUP(M380,Sheet1!W:X,2,FALSE)</f>
        <v>Ready</v>
      </c>
    </row>
    <row r="381" spans="1:18" x14ac:dyDescent="0.25">
      <c r="A381" t="s">
        <v>874</v>
      </c>
      <c r="B381" t="s">
        <v>177</v>
      </c>
      <c r="C381" t="s">
        <v>177</v>
      </c>
      <c r="D381" t="s">
        <v>875</v>
      </c>
      <c r="E381" t="s">
        <v>876</v>
      </c>
      <c r="F381" t="s">
        <v>877</v>
      </c>
      <c r="G381" t="s">
        <v>276</v>
      </c>
      <c r="H381" t="s">
        <v>277</v>
      </c>
      <c r="I381" t="s">
        <v>880</v>
      </c>
      <c r="J381" t="s">
        <v>881</v>
      </c>
      <c r="K381" t="s">
        <v>90</v>
      </c>
      <c r="L381" t="s">
        <v>183</v>
      </c>
      <c r="M381" t="s">
        <v>893</v>
      </c>
      <c r="N381">
        <v>99.109631987699998</v>
      </c>
      <c r="O381" t="s">
        <v>185</v>
      </c>
      <c r="R381" t="str">
        <f>VLOOKUP(M381,Sheet1!W:X,2,FALSE)</f>
        <v>PASS</v>
      </c>
    </row>
    <row r="382" spans="1:18" x14ac:dyDescent="0.25">
      <c r="A382" t="s">
        <v>874</v>
      </c>
      <c r="B382" t="s">
        <v>36</v>
      </c>
      <c r="C382" t="s">
        <v>36</v>
      </c>
      <c r="D382" t="s">
        <v>875</v>
      </c>
      <c r="E382" t="s">
        <v>876</v>
      </c>
      <c r="F382" t="s">
        <v>877</v>
      </c>
      <c r="G382" t="s">
        <v>40</v>
      </c>
      <c r="H382" t="s">
        <v>41</v>
      </c>
      <c r="I382" t="s">
        <v>285</v>
      </c>
      <c r="J382" t="s">
        <v>878</v>
      </c>
      <c r="K382" t="s">
        <v>90</v>
      </c>
      <c r="L382" s="1"/>
      <c r="M382" t="s">
        <v>916</v>
      </c>
      <c r="N382">
        <v>100</v>
      </c>
      <c r="O382" t="s">
        <v>36</v>
      </c>
      <c r="P382" t="s">
        <v>146</v>
      </c>
      <c r="Q382" t="s">
        <v>917</v>
      </c>
      <c r="R382" t="str">
        <f>VLOOKUP(M382,Sheet1!W:X,2,FALSE)</f>
        <v>PASS</v>
      </c>
    </row>
    <row r="383" spans="1:18" x14ac:dyDescent="0.25">
      <c r="A383" t="s">
        <v>874</v>
      </c>
      <c r="B383" t="s">
        <v>21</v>
      </c>
      <c r="C383" t="s">
        <v>21</v>
      </c>
      <c r="D383" t="s">
        <v>884</v>
      </c>
      <c r="E383" t="s">
        <v>885</v>
      </c>
      <c r="F383" t="s">
        <v>886</v>
      </c>
      <c r="G383" t="s">
        <v>116</v>
      </c>
      <c r="H383" t="s">
        <v>635</v>
      </c>
      <c r="I383" t="s">
        <v>636</v>
      </c>
      <c r="J383" t="s">
        <v>887</v>
      </c>
      <c r="K383" t="s">
        <v>90</v>
      </c>
      <c r="M383" t="s">
        <v>888</v>
      </c>
      <c r="P383" t="s">
        <v>21</v>
      </c>
      <c r="R383" t="str">
        <f>VLOOKUP(M383,Sheet1!W:X,2,FALSE)</f>
        <v>NOT PASS</v>
      </c>
    </row>
    <row r="384" spans="1:18" x14ac:dyDescent="0.25">
      <c r="A384" t="s">
        <v>874</v>
      </c>
      <c r="B384" t="s">
        <v>36</v>
      </c>
      <c r="C384" t="s">
        <v>21</v>
      </c>
      <c r="D384" t="s">
        <v>884</v>
      </c>
      <c r="E384" t="s">
        <v>885</v>
      </c>
      <c r="F384" t="s">
        <v>886</v>
      </c>
      <c r="G384" t="s">
        <v>97</v>
      </c>
      <c r="H384" t="s">
        <v>98</v>
      </c>
      <c r="I384" t="s">
        <v>124</v>
      </c>
      <c r="J384" t="s">
        <v>889</v>
      </c>
      <c r="K384" t="s">
        <v>90</v>
      </c>
      <c r="M384" t="s">
        <v>890</v>
      </c>
      <c r="N384">
        <v>100</v>
      </c>
      <c r="O384" t="s">
        <v>36</v>
      </c>
      <c r="R384" t="str">
        <f>VLOOKUP(M384,Sheet1!W:X,2,FALSE)</f>
        <v>PASS</v>
      </c>
    </row>
    <row r="385" spans="1:18" x14ac:dyDescent="0.25">
      <c r="A385" t="s">
        <v>874</v>
      </c>
      <c r="B385" t="s">
        <v>21</v>
      </c>
      <c r="C385" t="s">
        <v>21</v>
      </c>
      <c r="D385" t="s">
        <v>884</v>
      </c>
      <c r="E385" t="s">
        <v>885</v>
      </c>
      <c r="F385" t="s">
        <v>886</v>
      </c>
      <c r="G385" t="s">
        <v>116</v>
      </c>
      <c r="H385" t="s">
        <v>635</v>
      </c>
      <c r="I385" t="s">
        <v>636</v>
      </c>
      <c r="J385" t="s">
        <v>887</v>
      </c>
      <c r="K385" t="s">
        <v>216</v>
      </c>
      <c r="M385" t="s">
        <v>891</v>
      </c>
      <c r="P385" t="s">
        <v>21</v>
      </c>
      <c r="R385" t="str">
        <f>VLOOKUP(M385,Sheet1!W:X,2,FALSE)</f>
        <v>NOT PASS</v>
      </c>
    </row>
    <row r="386" spans="1:18" x14ac:dyDescent="0.25">
      <c r="A386" t="s">
        <v>874</v>
      </c>
      <c r="B386" t="s">
        <v>36</v>
      </c>
      <c r="C386" t="s">
        <v>21</v>
      </c>
      <c r="D386" t="s">
        <v>884</v>
      </c>
      <c r="E386" t="s">
        <v>885</v>
      </c>
      <c r="F386" t="s">
        <v>886</v>
      </c>
      <c r="G386" t="s">
        <v>97</v>
      </c>
      <c r="H386" t="s">
        <v>98</v>
      </c>
      <c r="I386" t="s">
        <v>124</v>
      </c>
      <c r="J386" t="s">
        <v>889</v>
      </c>
      <c r="K386" t="s">
        <v>216</v>
      </c>
      <c r="M386" t="s">
        <v>892</v>
      </c>
      <c r="N386">
        <v>100</v>
      </c>
      <c r="O386" t="s">
        <v>36</v>
      </c>
      <c r="R386" t="str">
        <f>VLOOKUP(M386,Sheet1!W:X,2,FALSE)</f>
        <v>PASS</v>
      </c>
    </row>
    <row r="387" spans="1:18" x14ac:dyDescent="0.25">
      <c r="A387" t="s">
        <v>874</v>
      </c>
      <c r="B387" t="s">
        <v>177</v>
      </c>
      <c r="C387" t="s">
        <v>177</v>
      </c>
      <c r="D387" t="s">
        <v>884</v>
      </c>
      <c r="E387" t="s">
        <v>885</v>
      </c>
      <c r="F387" t="s">
        <v>886</v>
      </c>
      <c r="G387" t="s">
        <v>276</v>
      </c>
      <c r="H387" t="s">
        <v>277</v>
      </c>
      <c r="I387" t="s">
        <v>880</v>
      </c>
      <c r="J387" t="s">
        <v>894</v>
      </c>
      <c r="K387" t="s">
        <v>90</v>
      </c>
      <c r="L387" t="s">
        <v>183</v>
      </c>
      <c r="M387" t="s">
        <v>895</v>
      </c>
      <c r="N387">
        <v>99.998070708499995</v>
      </c>
      <c r="O387" t="s">
        <v>185</v>
      </c>
      <c r="R387" t="str">
        <f>VLOOKUP(M387,Sheet1!W:X,2,FALSE)</f>
        <v>PASS</v>
      </c>
    </row>
    <row r="388" spans="1:18" x14ac:dyDescent="0.25">
      <c r="A388" t="s">
        <v>874</v>
      </c>
      <c r="B388" t="s">
        <v>177</v>
      </c>
      <c r="C388" t="s">
        <v>177</v>
      </c>
      <c r="D388" t="s">
        <v>884</v>
      </c>
      <c r="E388" t="s">
        <v>885</v>
      </c>
      <c r="F388" t="s">
        <v>886</v>
      </c>
      <c r="G388" t="s">
        <v>97</v>
      </c>
      <c r="H388" t="s">
        <v>233</v>
      </c>
      <c r="I388" t="s">
        <v>896</v>
      </c>
      <c r="J388" t="s">
        <v>887</v>
      </c>
      <c r="K388" t="s">
        <v>216</v>
      </c>
      <c r="L388" t="s">
        <v>183</v>
      </c>
      <c r="M388" t="s">
        <v>897</v>
      </c>
      <c r="N388">
        <v>39.813538295100003</v>
      </c>
      <c r="O388" t="s">
        <v>185</v>
      </c>
      <c r="R388" t="str">
        <f>VLOOKUP(M388,Sheet1!W:X,2,FALSE)</f>
        <v>PASS</v>
      </c>
    </row>
    <row r="389" spans="1:18" x14ac:dyDescent="0.25">
      <c r="A389" t="s">
        <v>874</v>
      </c>
      <c r="B389" t="s">
        <v>36</v>
      </c>
      <c r="C389" t="s">
        <v>36</v>
      </c>
      <c r="D389" t="s">
        <v>884</v>
      </c>
      <c r="E389" t="s">
        <v>885</v>
      </c>
      <c r="F389" t="s">
        <v>886</v>
      </c>
      <c r="G389" t="s">
        <v>265</v>
      </c>
      <c r="H389" t="s">
        <v>266</v>
      </c>
      <c r="I389" t="s">
        <v>319</v>
      </c>
      <c r="J389" t="s">
        <v>887</v>
      </c>
      <c r="K389" t="s">
        <v>90</v>
      </c>
      <c r="L389" s="1"/>
      <c r="M389" t="s">
        <v>918</v>
      </c>
      <c r="N389">
        <v>100</v>
      </c>
      <c r="O389" t="s">
        <v>36</v>
      </c>
      <c r="R389" t="str">
        <f>VLOOKUP(M389,Sheet1!W:X,2,FALSE)</f>
        <v>PASS</v>
      </c>
    </row>
    <row r="390" spans="1:18" x14ac:dyDescent="0.25">
      <c r="A390" t="s">
        <v>874</v>
      </c>
      <c r="B390" t="s">
        <v>36</v>
      </c>
      <c r="C390" t="s">
        <v>36</v>
      </c>
      <c r="D390" t="s">
        <v>884</v>
      </c>
      <c r="E390" t="s">
        <v>885</v>
      </c>
      <c r="F390" t="s">
        <v>886</v>
      </c>
      <c r="G390" t="s">
        <v>97</v>
      </c>
      <c r="H390" t="s">
        <v>98</v>
      </c>
      <c r="I390" t="s">
        <v>105</v>
      </c>
      <c r="J390" t="s">
        <v>919</v>
      </c>
      <c r="K390" t="s">
        <v>90</v>
      </c>
      <c r="L390" s="1"/>
      <c r="M390" t="s">
        <v>920</v>
      </c>
      <c r="N390">
        <v>100</v>
      </c>
      <c r="O390" t="s">
        <v>36</v>
      </c>
      <c r="R390" t="str">
        <f>VLOOKUP(M390,Sheet1!W:X,2,FALSE)</f>
        <v>PASS</v>
      </c>
    </row>
    <row r="391" spans="1:18" x14ac:dyDescent="0.25">
      <c r="A391" t="s">
        <v>874</v>
      </c>
      <c r="B391" t="s">
        <v>36</v>
      </c>
      <c r="C391" t="s">
        <v>36</v>
      </c>
      <c r="D391" t="s">
        <v>884</v>
      </c>
      <c r="E391" t="s">
        <v>885</v>
      </c>
      <c r="F391" t="s">
        <v>886</v>
      </c>
      <c r="G391" t="s">
        <v>97</v>
      </c>
      <c r="H391" t="s">
        <v>98</v>
      </c>
      <c r="I391" t="s">
        <v>137</v>
      </c>
      <c r="J391" t="s">
        <v>889</v>
      </c>
      <c r="K391" t="s">
        <v>90</v>
      </c>
      <c r="L391" s="1"/>
      <c r="M391" t="s">
        <v>921</v>
      </c>
      <c r="N391">
        <v>100</v>
      </c>
      <c r="O391" t="s">
        <v>36</v>
      </c>
      <c r="R391" t="str">
        <f>VLOOKUP(M391,Sheet1!W:X,2,FALSE)</f>
        <v>PASS</v>
      </c>
    </row>
    <row r="392" spans="1:18" x14ac:dyDescent="0.25">
      <c r="A392" t="s">
        <v>874</v>
      </c>
      <c r="B392" t="s">
        <v>36</v>
      </c>
      <c r="C392" t="s">
        <v>36</v>
      </c>
      <c r="D392" t="s">
        <v>884</v>
      </c>
      <c r="E392" t="s">
        <v>885</v>
      </c>
      <c r="F392" t="s">
        <v>886</v>
      </c>
      <c r="G392" t="s">
        <v>97</v>
      </c>
      <c r="H392" t="s">
        <v>98</v>
      </c>
      <c r="I392" t="s">
        <v>193</v>
      </c>
      <c r="J392" t="s">
        <v>889</v>
      </c>
      <c r="K392" t="s">
        <v>90</v>
      </c>
      <c r="L392" s="1"/>
      <c r="M392" t="s">
        <v>922</v>
      </c>
      <c r="N392">
        <v>100</v>
      </c>
      <c r="O392" t="s">
        <v>36</v>
      </c>
      <c r="R392" t="str">
        <f>VLOOKUP(M392,Sheet1!W:X,2,FALSE)</f>
        <v>PASS</v>
      </c>
    </row>
    <row r="393" spans="1:18" x14ac:dyDescent="0.25">
      <c r="A393" t="s">
        <v>874</v>
      </c>
      <c r="B393" t="s">
        <v>36</v>
      </c>
      <c r="C393" t="s">
        <v>36</v>
      </c>
      <c r="D393" t="s">
        <v>884</v>
      </c>
      <c r="E393" t="s">
        <v>885</v>
      </c>
      <c r="F393" t="s">
        <v>886</v>
      </c>
      <c r="G393" t="s">
        <v>97</v>
      </c>
      <c r="H393" t="s">
        <v>233</v>
      </c>
      <c r="I393" t="s">
        <v>896</v>
      </c>
      <c r="J393" t="s">
        <v>887</v>
      </c>
      <c r="K393" t="s">
        <v>90</v>
      </c>
      <c r="L393" s="1"/>
      <c r="M393" t="s">
        <v>923</v>
      </c>
      <c r="N393">
        <v>100</v>
      </c>
      <c r="O393" t="s">
        <v>36</v>
      </c>
      <c r="R393" t="str">
        <f>VLOOKUP(M393,Sheet1!W:X,2,FALSE)</f>
        <v>PASS</v>
      </c>
    </row>
    <row r="394" spans="1:18" x14ac:dyDescent="0.25">
      <c r="A394" t="s">
        <v>874</v>
      </c>
      <c r="B394" t="s">
        <v>36</v>
      </c>
      <c r="C394" t="s">
        <v>36</v>
      </c>
      <c r="D394" t="s">
        <v>884</v>
      </c>
      <c r="E394" t="s">
        <v>885</v>
      </c>
      <c r="F394" t="s">
        <v>886</v>
      </c>
      <c r="G394" t="s">
        <v>116</v>
      </c>
      <c r="H394" t="s">
        <v>635</v>
      </c>
      <c r="I394" t="s">
        <v>731</v>
      </c>
      <c r="J394" t="s">
        <v>887</v>
      </c>
      <c r="K394" t="s">
        <v>90</v>
      </c>
      <c r="L394" s="1"/>
      <c r="M394" t="s">
        <v>924</v>
      </c>
      <c r="N394">
        <v>100</v>
      </c>
      <c r="O394" t="s">
        <v>36</v>
      </c>
      <c r="R394" t="str">
        <f>VLOOKUP(M394,Sheet1!W:X,2,FALSE)</f>
        <v>PASS</v>
      </c>
    </row>
    <row r="395" spans="1:18" x14ac:dyDescent="0.25">
      <c r="A395" t="s">
        <v>874</v>
      </c>
      <c r="B395" t="s">
        <v>36</v>
      </c>
      <c r="C395" t="s">
        <v>36</v>
      </c>
      <c r="D395" t="s">
        <v>884</v>
      </c>
      <c r="E395" t="s">
        <v>885</v>
      </c>
      <c r="F395" t="s">
        <v>886</v>
      </c>
      <c r="G395" t="s">
        <v>116</v>
      </c>
      <c r="H395" t="s">
        <v>635</v>
      </c>
      <c r="I395" t="s">
        <v>639</v>
      </c>
      <c r="J395" t="s">
        <v>887</v>
      </c>
      <c r="K395" t="s">
        <v>90</v>
      </c>
      <c r="L395" s="1"/>
      <c r="M395" t="s">
        <v>925</v>
      </c>
      <c r="N395">
        <v>100</v>
      </c>
      <c r="O395" t="s">
        <v>36</v>
      </c>
      <c r="R395" t="str">
        <f>VLOOKUP(M395,Sheet1!W:X,2,FALSE)</f>
        <v>PASS</v>
      </c>
    </row>
    <row r="396" spans="1:18" x14ac:dyDescent="0.25">
      <c r="A396" t="s">
        <v>874</v>
      </c>
      <c r="B396" t="s">
        <v>36</v>
      </c>
      <c r="C396" t="s">
        <v>36</v>
      </c>
      <c r="D396" t="s">
        <v>884</v>
      </c>
      <c r="E396" t="s">
        <v>885</v>
      </c>
      <c r="F396" t="s">
        <v>886</v>
      </c>
      <c r="G396" t="s">
        <v>116</v>
      </c>
      <c r="H396" t="s">
        <v>713</v>
      </c>
      <c r="I396" t="s">
        <v>713</v>
      </c>
      <c r="J396" t="s">
        <v>887</v>
      </c>
      <c r="K396" t="s">
        <v>90</v>
      </c>
      <c r="L396" s="1"/>
      <c r="M396" t="s">
        <v>926</v>
      </c>
      <c r="N396">
        <v>100</v>
      </c>
      <c r="O396" t="s">
        <v>36</v>
      </c>
      <c r="R396" t="str">
        <f>VLOOKUP(M396,Sheet1!W:X,2,FALSE)</f>
        <v>PASS</v>
      </c>
    </row>
    <row r="397" spans="1:18" x14ac:dyDescent="0.25">
      <c r="A397" t="s">
        <v>874</v>
      </c>
      <c r="B397" t="s">
        <v>36</v>
      </c>
      <c r="C397" t="s">
        <v>36</v>
      </c>
      <c r="D397" t="s">
        <v>884</v>
      </c>
      <c r="E397" t="s">
        <v>885</v>
      </c>
      <c r="F397" t="s">
        <v>886</v>
      </c>
      <c r="G397" t="s">
        <v>116</v>
      </c>
      <c r="H397" t="s">
        <v>313</v>
      </c>
      <c r="I397" t="s">
        <v>715</v>
      </c>
      <c r="J397" t="s">
        <v>887</v>
      </c>
      <c r="K397" t="s">
        <v>90</v>
      </c>
      <c r="L397" s="1"/>
      <c r="M397" t="s">
        <v>927</v>
      </c>
      <c r="N397">
        <v>100</v>
      </c>
      <c r="O397" t="s">
        <v>36</v>
      </c>
      <c r="R397" t="str">
        <f>VLOOKUP(M397,Sheet1!W:X,2,FALSE)</f>
        <v>PASS</v>
      </c>
    </row>
    <row r="398" spans="1:18" x14ac:dyDescent="0.25">
      <c r="A398" t="s">
        <v>874</v>
      </c>
      <c r="B398" t="s">
        <v>36</v>
      </c>
      <c r="C398" t="s">
        <v>36</v>
      </c>
      <c r="D398" t="s">
        <v>884</v>
      </c>
      <c r="E398" t="s">
        <v>885</v>
      </c>
      <c r="F398" t="s">
        <v>886</v>
      </c>
      <c r="G398" t="s">
        <v>265</v>
      </c>
      <c r="H398" t="s">
        <v>266</v>
      </c>
      <c r="I398" t="s">
        <v>319</v>
      </c>
      <c r="J398" t="s">
        <v>887</v>
      </c>
      <c r="K398" t="s">
        <v>216</v>
      </c>
      <c r="L398" s="1"/>
      <c r="M398" t="s">
        <v>928</v>
      </c>
      <c r="N398">
        <v>100</v>
      </c>
      <c r="O398" t="s">
        <v>36</v>
      </c>
      <c r="P398" t="s">
        <v>146</v>
      </c>
      <c r="Q398" t="s">
        <v>929</v>
      </c>
      <c r="R398" t="str">
        <f>VLOOKUP(M398,Sheet1!W:X,2,FALSE)</f>
        <v>PASS</v>
      </c>
    </row>
    <row r="399" spans="1:18" x14ac:dyDescent="0.25">
      <c r="A399" t="s">
        <v>874</v>
      </c>
      <c r="B399" t="s">
        <v>36</v>
      </c>
      <c r="C399" t="s">
        <v>36</v>
      </c>
      <c r="D399" t="s">
        <v>884</v>
      </c>
      <c r="E399" t="s">
        <v>885</v>
      </c>
      <c r="F399" t="s">
        <v>886</v>
      </c>
      <c r="G399" t="s">
        <v>97</v>
      </c>
      <c r="H399" t="s">
        <v>98</v>
      </c>
      <c r="I399" t="s">
        <v>105</v>
      </c>
      <c r="J399" t="s">
        <v>919</v>
      </c>
      <c r="K399" t="s">
        <v>216</v>
      </c>
      <c r="L399" s="1"/>
      <c r="M399" t="s">
        <v>930</v>
      </c>
      <c r="N399">
        <v>100</v>
      </c>
      <c r="O399" t="s">
        <v>36</v>
      </c>
      <c r="R399" t="str">
        <f>VLOOKUP(M399,Sheet1!W:X,2,FALSE)</f>
        <v>PASS</v>
      </c>
    </row>
    <row r="400" spans="1:18" x14ac:dyDescent="0.25">
      <c r="A400" t="s">
        <v>874</v>
      </c>
      <c r="B400" t="s">
        <v>36</v>
      </c>
      <c r="C400" t="s">
        <v>36</v>
      </c>
      <c r="D400" t="s">
        <v>884</v>
      </c>
      <c r="E400" t="s">
        <v>885</v>
      </c>
      <c r="F400" t="s">
        <v>886</v>
      </c>
      <c r="G400" t="s">
        <v>97</v>
      </c>
      <c r="H400" t="s">
        <v>98</v>
      </c>
      <c r="I400" t="s">
        <v>137</v>
      </c>
      <c r="J400" t="s">
        <v>889</v>
      </c>
      <c r="K400" t="s">
        <v>216</v>
      </c>
      <c r="L400" s="1"/>
      <c r="M400" t="s">
        <v>931</v>
      </c>
      <c r="N400">
        <v>100</v>
      </c>
      <c r="O400" t="s">
        <v>36</v>
      </c>
      <c r="R400" t="str">
        <f>VLOOKUP(M400,Sheet1!W:X,2,FALSE)</f>
        <v>PASS</v>
      </c>
    </row>
    <row r="401" spans="1:18" x14ac:dyDescent="0.25">
      <c r="A401" t="s">
        <v>874</v>
      </c>
      <c r="B401" t="s">
        <v>36</v>
      </c>
      <c r="C401" t="s">
        <v>36</v>
      </c>
      <c r="D401" t="s">
        <v>884</v>
      </c>
      <c r="E401" t="s">
        <v>885</v>
      </c>
      <c r="F401" t="s">
        <v>886</v>
      </c>
      <c r="G401" t="s">
        <v>97</v>
      </c>
      <c r="H401" t="s">
        <v>98</v>
      </c>
      <c r="I401" t="s">
        <v>193</v>
      </c>
      <c r="J401" t="s">
        <v>889</v>
      </c>
      <c r="K401" t="s">
        <v>216</v>
      </c>
      <c r="L401" s="1"/>
      <c r="M401" t="s">
        <v>932</v>
      </c>
      <c r="N401">
        <v>100</v>
      </c>
      <c r="O401" t="s">
        <v>36</v>
      </c>
      <c r="R401" t="str">
        <f>VLOOKUP(M401,Sheet1!W:X,2,FALSE)</f>
        <v>PASS</v>
      </c>
    </row>
    <row r="402" spans="1:18" x14ac:dyDescent="0.25">
      <c r="A402" t="s">
        <v>874</v>
      </c>
      <c r="B402" t="s">
        <v>36</v>
      </c>
      <c r="C402" t="s">
        <v>36</v>
      </c>
      <c r="D402" t="s">
        <v>884</v>
      </c>
      <c r="E402" t="s">
        <v>885</v>
      </c>
      <c r="F402" t="s">
        <v>886</v>
      </c>
      <c r="G402" t="s">
        <v>116</v>
      </c>
      <c r="H402" t="s">
        <v>635</v>
      </c>
      <c r="I402" t="s">
        <v>731</v>
      </c>
      <c r="J402" t="s">
        <v>887</v>
      </c>
      <c r="K402" t="s">
        <v>216</v>
      </c>
      <c r="L402" s="1"/>
      <c r="M402" t="s">
        <v>933</v>
      </c>
      <c r="N402">
        <v>100</v>
      </c>
      <c r="O402" t="s">
        <v>36</v>
      </c>
      <c r="R402" t="str">
        <f>VLOOKUP(M402,Sheet1!W:X,2,FALSE)</f>
        <v>PASS</v>
      </c>
    </row>
    <row r="403" spans="1:18" x14ac:dyDescent="0.25">
      <c r="A403" t="s">
        <v>874</v>
      </c>
      <c r="B403" t="s">
        <v>36</v>
      </c>
      <c r="C403" t="s">
        <v>36</v>
      </c>
      <c r="D403" t="s">
        <v>884</v>
      </c>
      <c r="E403" t="s">
        <v>885</v>
      </c>
      <c r="F403" t="s">
        <v>886</v>
      </c>
      <c r="G403" t="s">
        <v>116</v>
      </c>
      <c r="H403" t="s">
        <v>635</v>
      </c>
      <c r="I403" t="s">
        <v>639</v>
      </c>
      <c r="J403" t="s">
        <v>887</v>
      </c>
      <c r="K403" t="s">
        <v>216</v>
      </c>
      <c r="L403" s="1"/>
      <c r="M403" t="s">
        <v>934</v>
      </c>
      <c r="N403">
        <v>100</v>
      </c>
      <c r="O403" t="s">
        <v>36</v>
      </c>
      <c r="R403" t="str">
        <f>VLOOKUP(M403,Sheet1!W:X,2,FALSE)</f>
        <v>PASS</v>
      </c>
    </row>
    <row r="404" spans="1:18" x14ac:dyDescent="0.25">
      <c r="A404" t="s">
        <v>874</v>
      </c>
      <c r="B404" t="s">
        <v>36</v>
      </c>
      <c r="C404" t="s">
        <v>36</v>
      </c>
      <c r="D404" t="s">
        <v>884</v>
      </c>
      <c r="E404" t="s">
        <v>885</v>
      </c>
      <c r="F404" t="s">
        <v>886</v>
      </c>
      <c r="G404" t="s">
        <v>116</v>
      </c>
      <c r="H404" t="s">
        <v>713</v>
      </c>
      <c r="I404" t="s">
        <v>713</v>
      </c>
      <c r="J404" t="s">
        <v>887</v>
      </c>
      <c r="K404" t="s">
        <v>216</v>
      </c>
      <c r="L404" s="1"/>
      <c r="M404" t="s">
        <v>935</v>
      </c>
      <c r="N404">
        <v>100</v>
      </c>
      <c r="O404" t="s">
        <v>36</v>
      </c>
      <c r="R404" t="str">
        <f>VLOOKUP(M404,Sheet1!W:X,2,FALSE)</f>
        <v>PASS</v>
      </c>
    </row>
    <row r="405" spans="1:18" x14ac:dyDescent="0.25">
      <c r="A405" t="s">
        <v>874</v>
      </c>
      <c r="B405" t="s">
        <v>36</v>
      </c>
      <c r="C405" t="s">
        <v>36</v>
      </c>
      <c r="D405" t="s">
        <v>884</v>
      </c>
      <c r="E405" t="s">
        <v>885</v>
      </c>
      <c r="F405" t="s">
        <v>886</v>
      </c>
      <c r="G405" t="s">
        <v>116</v>
      </c>
      <c r="H405" t="s">
        <v>313</v>
      </c>
      <c r="I405" t="s">
        <v>715</v>
      </c>
      <c r="J405" t="s">
        <v>887</v>
      </c>
      <c r="K405" t="s">
        <v>216</v>
      </c>
      <c r="L405" s="1"/>
      <c r="M405" t="s">
        <v>936</v>
      </c>
      <c r="N405">
        <v>100</v>
      </c>
      <c r="O405" t="s">
        <v>36</v>
      </c>
      <c r="R405" t="str">
        <f>VLOOKUP(M405,Sheet1!W:X,2,FALSE)</f>
        <v>PASS</v>
      </c>
    </row>
    <row r="406" spans="1:18" x14ac:dyDescent="0.25">
      <c r="A406" t="s">
        <v>874</v>
      </c>
      <c r="B406" t="s">
        <v>177</v>
      </c>
      <c r="C406" t="s">
        <v>36</v>
      </c>
      <c r="D406" t="s">
        <v>884</v>
      </c>
      <c r="E406" t="s">
        <v>885</v>
      </c>
      <c r="F406" t="s">
        <v>886</v>
      </c>
      <c r="G406" t="s">
        <v>276</v>
      </c>
      <c r="H406" t="s">
        <v>277</v>
      </c>
      <c r="I406" t="s">
        <v>880</v>
      </c>
      <c r="J406" t="s">
        <v>894</v>
      </c>
      <c r="K406" t="s">
        <v>216</v>
      </c>
      <c r="L406" t="s">
        <v>183</v>
      </c>
      <c r="M406" t="s">
        <v>937</v>
      </c>
      <c r="N406">
        <v>99.998070708499995</v>
      </c>
      <c r="O406" t="s">
        <v>185</v>
      </c>
      <c r="R406" t="str">
        <f>VLOOKUP(M406,Sheet1!W:X,2,FALSE)</f>
        <v>PASS</v>
      </c>
    </row>
    <row r="407" spans="1:18" x14ac:dyDescent="0.25">
      <c r="A407" t="s">
        <v>957</v>
      </c>
      <c r="B407" t="s">
        <v>36</v>
      </c>
      <c r="C407" t="s">
        <v>36</v>
      </c>
      <c r="D407" t="s">
        <v>1366</v>
      </c>
      <c r="E407" t="s">
        <v>1367</v>
      </c>
      <c r="F407" t="s">
        <v>1368</v>
      </c>
      <c r="G407" t="s">
        <v>116</v>
      </c>
      <c r="H407" t="s">
        <v>635</v>
      </c>
      <c r="I407" t="s">
        <v>842</v>
      </c>
      <c r="J407" t="s">
        <v>190</v>
      </c>
      <c r="K407" t="s">
        <v>90</v>
      </c>
      <c r="L407" s="1"/>
      <c r="M407" t="s">
        <v>1369</v>
      </c>
      <c r="N407">
        <v>100</v>
      </c>
      <c r="O407" t="s">
        <v>36</v>
      </c>
      <c r="R407" t="str">
        <f>VLOOKUP(M407,Sheet1!W:X,2,FALSE)</f>
        <v>PASS</v>
      </c>
    </row>
    <row r="408" spans="1:18" x14ac:dyDescent="0.25">
      <c r="A408" t="s">
        <v>957</v>
      </c>
      <c r="B408" t="s">
        <v>36</v>
      </c>
      <c r="C408" t="s">
        <v>36</v>
      </c>
      <c r="D408" t="s">
        <v>1366</v>
      </c>
      <c r="E408" t="s">
        <v>1367</v>
      </c>
      <c r="F408" t="s">
        <v>1368</v>
      </c>
      <c r="G408" t="s">
        <v>116</v>
      </c>
      <c r="H408" t="s">
        <v>635</v>
      </c>
      <c r="I408" t="s">
        <v>845</v>
      </c>
      <c r="J408" t="s">
        <v>190</v>
      </c>
      <c r="K408" t="s">
        <v>90</v>
      </c>
      <c r="L408" s="1"/>
      <c r="M408" t="s">
        <v>1370</v>
      </c>
      <c r="N408">
        <v>100</v>
      </c>
      <c r="O408" t="s">
        <v>36</v>
      </c>
      <c r="R408" t="str">
        <f>VLOOKUP(M408,Sheet1!W:X,2,FALSE)</f>
        <v>PASS</v>
      </c>
    </row>
    <row r="409" spans="1:18" x14ac:dyDescent="0.25">
      <c r="A409" t="s">
        <v>957</v>
      </c>
      <c r="B409" t="s">
        <v>36</v>
      </c>
      <c r="C409" t="s">
        <v>36</v>
      </c>
      <c r="D409" t="s">
        <v>1366</v>
      </c>
      <c r="E409" t="s">
        <v>1367</v>
      </c>
      <c r="F409" t="s">
        <v>1368</v>
      </c>
      <c r="G409" t="s">
        <v>116</v>
      </c>
      <c r="H409" t="s">
        <v>635</v>
      </c>
      <c r="I409" t="s">
        <v>847</v>
      </c>
      <c r="J409" t="s">
        <v>190</v>
      </c>
      <c r="K409" t="s">
        <v>90</v>
      </c>
      <c r="L409" s="1"/>
      <c r="M409" t="s">
        <v>1371</v>
      </c>
      <c r="N409">
        <v>100</v>
      </c>
      <c r="O409" t="s">
        <v>36</v>
      </c>
      <c r="R409" t="str">
        <f>VLOOKUP(M409,Sheet1!W:X,2,FALSE)</f>
        <v>PASS</v>
      </c>
    </row>
    <row r="410" spans="1:18" x14ac:dyDescent="0.25">
      <c r="A410" t="s">
        <v>957</v>
      </c>
      <c r="B410" t="s">
        <v>36</v>
      </c>
      <c r="C410" t="s">
        <v>36</v>
      </c>
      <c r="D410" t="s">
        <v>1366</v>
      </c>
      <c r="E410" t="s">
        <v>1367</v>
      </c>
      <c r="F410" t="s">
        <v>1368</v>
      </c>
      <c r="G410" t="s">
        <v>116</v>
      </c>
      <c r="H410" t="s">
        <v>635</v>
      </c>
      <c r="I410" t="s">
        <v>849</v>
      </c>
      <c r="J410" t="s">
        <v>190</v>
      </c>
      <c r="K410" t="s">
        <v>90</v>
      </c>
      <c r="L410" s="1"/>
      <c r="M410" t="s">
        <v>1372</v>
      </c>
      <c r="N410">
        <v>100</v>
      </c>
      <c r="O410" t="s">
        <v>36</v>
      </c>
      <c r="R410" t="str">
        <f>VLOOKUP(M410,Sheet1!W:X,2,FALSE)</f>
        <v>PASS</v>
      </c>
    </row>
    <row r="411" spans="1:18" x14ac:dyDescent="0.25">
      <c r="A411" t="s">
        <v>957</v>
      </c>
      <c r="B411" t="s">
        <v>36</v>
      </c>
      <c r="C411" t="s">
        <v>36</v>
      </c>
      <c r="D411" t="s">
        <v>1366</v>
      </c>
      <c r="E411" t="s">
        <v>1367</v>
      </c>
      <c r="F411" t="s">
        <v>1368</v>
      </c>
      <c r="G411" t="s">
        <v>116</v>
      </c>
      <c r="H411" t="s">
        <v>635</v>
      </c>
      <c r="I411" t="s">
        <v>842</v>
      </c>
      <c r="J411" t="s">
        <v>190</v>
      </c>
      <c r="K411" t="s">
        <v>29</v>
      </c>
      <c r="L411" s="1"/>
      <c r="M411" t="s">
        <v>1373</v>
      </c>
      <c r="N411">
        <v>100</v>
      </c>
      <c r="O411" t="s">
        <v>36</v>
      </c>
      <c r="R411" t="str">
        <f>VLOOKUP(M411,Sheet1!W:X,2,FALSE)</f>
        <v>PASS</v>
      </c>
    </row>
    <row r="412" spans="1:18" x14ac:dyDescent="0.25">
      <c r="A412" t="s">
        <v>957</v>
      </c>
      <c r="B412" t="s">
        <v>36</v>
      </c>
      <c r="C412" t="s">
        <v>36</v>
      </c>
      <c r="D412" t="s">
        <v>1366</v>
      </c>
      <c r="E412" t="s">
        <v>1367</v>
      </c>
      <c r="F412" t="s">
        <v>1368</v>
      </c>
      <c r="G412" t="s">
        <v>116</v>
      </c>
      <c r="H412" t="s">
        <v>635</v>
      </c>
      <c r="I412" t="s">
        <v>845</v>
      </c>
      <c r="J412" t="s">
        <v>190</v>
      </c>
      <c r="K412" t="s">
        <v>29</v>
      </c>
      <c r="L412" s="1"/>
      <c r="M412" t="s">
        <v>1374</v>
      </c>
      <c r="N412">
        <v>100</v>
      </c>
      <c r="O412" t="s">
        <v>36</v>
      </c>
      <c r="R412" t="str">
        <f>VLOOKUP(M412,Sheet1!W:X,2,FALSE)</f>
        <v>PASS</v>
      </c>
    </row>
    <row r="413" spans="1:18" x14ac:dyDescent="0.25">
      <c r="A413" t="s">
        <v>957</v>
      </c>
      <c r="B413" t="s">
        <v>36</v>
      </c>
      <c r="C413" t="s">
        <v>36</v>
      </c>
      <c r="D413" t="s">
        <v>1366</v>
      </c>
      <c r="E413" t="s">
        <v>1367</v>
      </c>
      <c r="F413" t="s">
        <v>1368</v>
      </c>
      <c r="G413" t="s">
        <v>116</v>
      </c>
      <c r="H413" t="s">
        <v>635</v>
      </c>
      <c r="I413" t="s">
        <v>847</v>
      </c>
      <c r="J413" t="s">
        <v>190</v>
      </c>
      <c r="K413" t="s">
        <v>29</v>
      </c>
      <c r="L413" s="1"/>
      <c r="M413" t="s">
        <v>1375</v>
      </c>
      <c r="N413">
        <v>100</v>
      </c>
      <c r="O413" t="s">
        <v>36</v>
      </c>
      <c r="R413" t="str">
        <f>VLOOKUP(M413,Sheet1!W:X,2,FALSE)</f>
        <v>PASS</v>
      </c>
    </row>
    <row r="414" spans="1:18" x14ac:dyDescent="0.25">
      <c r="A414" t="s">
        <v>957</v>
      </c>
      <c r="B414" t="s">
        <v>36</v>
      </c>
      <c r="C414" t="s">
        <v>36</v>
      </c>
      <c r="D414" t="s">
        <v>1366</v>
      </c>
      <c r="E414" t="s">
        <v>1367</v>
      </c>
      <c r="F414" t="s">
        <v>1368</v>
      </c>
      <c r="G414" t="s">
        <v>116</v>
      </c>
      <c r="H414" t="s">
        <v>635</v>
      </c>
      <c r="I414" t="s">
        <v>849</v>
      </c>
      <c r="J414" t="s">
        <v>190</v>
      </c>
      <c r="K414" t="s">
        <v>29</v>
      </c>
      <c r="L414" s="1"/>
      <c r="M414" t="s">
        <v>1376</v>
      </c>
      <c r="N414">
        <v>100</v>
      </c>
      <c r="O414" t="s">
        <v>36</v>
      </c>
      <c r="R414" t="str">
        <f>VLOOKUP(M414,Sheet1!W:X,2,FALSE)</f>
        <v>PASS</v>
      </c>
    </row>
    <row r="415" spans="1:18" x14ac:dyDescent="0.25">
      <c r="A415" t="s">
        <v>957</v>
      </c>
      <c r="B415" t="s">
        <v>36</v>
      </c>
      <c r="C415" t="s">
        <v>21</v>
      </c>
      <c r="D415" t="s">
        <v>1026</v>
      </c>
      <c r="E415" t="s">
        <v>1027</v>
      </c>
      <c r="F415" t="s">
        <v>1028</v>
      </c>
      <c r="G415" t="s">
        <v>681</v>
      </c>
      <c r="H415" t="s">
        <v>681</v>
      </c>
      <c r="I415" t="s">
        <v>682</v>
      </c>
      <c r="J415" t="s">
        <v>1029</v>
      </c>
      <c r="K415" t="s">
        <v>90</v>
      </c>
      <c r="M415" t="s">
        <v>1030</v>
      </c>
      <c r="N415">
        <v>100</v>
      </c>
      <c r="O415" t="s">
        <v>36</v>
      </c>
      <c r="R415" t="str">
        <f>VLOOKUP(M415,Sheet1!W:X,2,FALSE)</f>
        <v>PASS</v>
      </c>
    </row>
    <row r="416" spans="1:18" x14ac:dyDescent="0.25">
      <c r="A416" t="s">
        <v>957</v>
      </c>
      <c r="B416" t="s">
        <v>36</v>
      </c>
      <c r="C416" t="s">
        <v>21</v>
      </c>
      <c r="D416" t="s">
        <v>1026</v>
      </c>
      <c r="E416" t="s">
        <v>1027</v>
      </c>
      <c r="F416" t="s">
        <v>1028</v>
      </c>
      <c r="G416" t="s">
        <v>681</v>
      </c>
      <c r="H416" t="s">
        <v>681</v>
      </c>
      <c r="I416" t="s">
        <v>684</v>
      </c>
      <c r="J416" t="s">
        <v>1029</v>
      </c>
      <c r="K416" t="s">
        <v>90</v>
      </c>
      <c r="M416" t="s">
        <v>1031</v>
      </c>
      <c r="N416">
        <v>100</v>
      </c>
      <c r="O416" t="s">
        <v>36</v>
      </c>
      <c r="R416" t="str">
        <f>VLOOKUP(M416,Sheet1!W:X,2,FALSE)</f>
        <v>PASS</v>
      </c>
    </row>
    <row r="417" spans="1:18" x14ac:dyDescent="0.25">
      <c r="A417" t="s">
        <v>957</v>
      </c>
      <c r="B417" t="s">
        <v>21</v>
      </c>
      <c r="C417" t="s">
        <v>21</v>
      </c>
      <c r="D417" t="s">
        <v>1026</v>
      </c>
      <c r="E417" t="s">
        <v>1027</v>
      </c>
      <c r="F417" t="s">
        <v>1028</v>
      </c>
      <c r="G417" t="s">
        <v>681</v>
      </c>
      <c r="H417" t="s">
        <v>681</v>
      </c>
      <c r="I417" t="s">
        <v>686</v>
      </c>
      <c r="J417" t="s">
        <v>1029</v>
      </c>
      <c r="K417" t="s">
        <v>90</v>
      </c>
      <c r="M417" t="s">
        <v>1032</v>
      </c>
      <c r="P417" t="s">
        <v>101</v>
      </c>
      <c r="R417" t="str">
        <f>VLOOKUP(M417,Sheet1!W:X,2,FALSE)</f>
        <v>PASS</v>
      </c>
    </row>
    <row r="418" spans="1:18" x14ac:dyDescent="0.25">
      <c r="A418" t="s">
        <v>957</v>
      </c>
      <c r="B418" t="s">
        <v>36</v>
      </c>
      <c r="C418" t="s">
        <v>21</v>
      </c>
      <c r="D418" t="s">
        <v>1026</v>
      </c>
      <c r="E418" t="s">
        <v>1027</v>
      </c>
      <c r="F418" t="s">
        <v>1028</v>
      </c>
      <c r="G418" t="s">
        <v>155</v>
      </c>
      <c r="H418" t="s">
        <v>156</v>
      </c>
      <c r="I418" t="s">
        <v>1033</v>
      </c>
      <c r="J418" t="s">
        <v>1034</v>
      </c>
      <c r="K418" t="s">
        <v>90</v>
      </c>
      <c r="M418" t="s">
        <v>1035</v>
      </c>
      <c r="N418">
        <v>100</v>
      </c>
      <c r="O418" t="s">
        <v>36</v>
      </c>
      <c r="R418" t="str">
        <f>VLOOKUP(M418,Sheet1!W:X,2,FALSE)</f>
        <v>PASS</v>
      </c>
    </row>
    <row r="419" spans="1:18" x14ac:dyDescent="0.25">
      <c r="A419" t="s">
        <v>957</v>
      </c>
      <c r="B419" t="s">
        <v>36</v>
      </c>
      <c r="C419" t="s">
        <v>21</v>
      </c>
      <c r="D419" t="s">
        <v>1026</v>
      </c>
      <c r="E419" t="s">
        <v>1027</v>
      </c>
      <c r="F419" t="s">
        <v>1028</v>
      </c>
      <c r="G419" t="s">
        <v>155</v>
      </c>
      <c r="H419" t="s">
        <v>156</v>
      </c>
      <c r="I419" t="s">
        <v>791</v>
      </c>
      <c r="J419" t="s">
        <v>1036</v>
      </c>
      <c r="K419" t="s">
        <v>90</v>
      </c>
      <c r="M419" t="s">
        <v>1037</v>
      </c>
      <c r="N419">
        <v>100</v>
      </c>
      <c r="O419" t="s">
        <v>36</v>
      </c>
      <c r="R419" t="str">
        <f>VLOOKUP(M419,Sheet1!W:X,2,FALSE)</f>
        <v>PASS</v>
      </c>
    </row>
    <row r="420" spans="1:18" x14ac:dyDescent="0.25">
      <c r="A420" t="s">
        <v>957</v>
      </c>
      <c r="B420" t="s">
        <v>36</v>
      </c>
      <c r="C420" t="s">
        <v>21</v>
      </c>
      <c r="D420" t="s">
        <v>1026</v>
      </c>
      <c r="E420" t="s">
        <v>1027</v>
      </c>
      <c r="F420" t="s">
        <v>1028</v>
      </c>
      <c r="G420" t="s">
        <v>116</v>
      </c>
      <c r="H420" t="s">
        <v>364</v>
      </c>
      <c r="I420" t="s">
        <v>821</v>
      </c>
      <c r="J420" t="s">
        <v>1038</v>
      </c>
      <c r="K420" t="s">
        <v>90</v>
      </c>
      <c r="M420" t="s">
        <v>1039</v>
      </c>
      <c r="N420">
        <v>100</v>
      </c>
      <c r="O420" t="s">
        <v>36</v>
      </c>
      <c r="R420" t="str">
        <f>VLOOKUP(M420,Sheet1!W:X,2,FALSE)</f>
        <v>PASS</v>
      </c>
    </row>
    <row r="421" spans="1:18" x14ac:dyDescent="0.25">
      <c r="A421" t="s">
        <v>957</v>
      </c>
      <c r="B421" t="s">
        <v>36</v>
      </c>
      <c r="C421" t="s">
        <v>21</v>
      </c>
      <c r="D421" t="s">
        <v>1026</v>
      </c>
      <c r="E421" t="s">
        <v>1027</v>
      </c>
      <c r="F421" t="s">
        <v>1028</v>
      </c>
      <c r="G421" t="s">
        <v>116</v>
      </c>
      <c r="H421" t="s">
        <v>127</v>
      </c>
      <c r="I421" t="s">
        <v>1040</v>
      </c>
      <c r="J421" t="s">
        <v>1038</v>
      </c>
      <c r="K421" t="s">
        <v>90</v>
      </c>
      <c r="M421" t="s">
        <v>1041</v>
      </c>
      <c r="N421">
        <v>100</v>
      </c>
      <c r="O421" t="s">
        <v>36</v>
      </c>
      <c r="R421" t="str">
        <f>VLOOKUP(M421,Sheet1!W:X,2,FALSE)</f>
        <v>PASS</v>
      </c>
    </row>
    <row r="422" spans="1:18" x14ac:dyDescent="0.25">
      <c r="A422" t="s">
        <v>957</v>
      </c>
      <c r="B422" t="s">
        <v>36</v>
      </c>
      <c r="C422" t="s">
        <v>21</v>
      </c>
      <c r="D422" t="s">
        <v>1026</v>
      </c>
      <c r="E422" t="s">
        <v>1027</v>
      </c>
      <c r="F422" t="s">
        <v>1028</v>
      </c>
      <c r="G422" t="s">
        <v>116</v>
      </c>
      <c r="H422" t="s">
        <v>635</v>
      </c>
      <c r="I422" t="s">
        <v>731</v>
      </c>
      <c r="J422" t="s">
        <v>1042</v>
      </c>
      <c r="K422" t="s">
        <v>90</v>
      </c>
      <c r="M422" t="s">
        <v>1043</v>
      </c>
      <c r="N422">
        <v>100</v>
      </c>
      <c r="O422" t="s">
        <v>36</v>
      </c>
      <c r="R422" t="str">
        <f>VLOOKUP(M422,Sheet1!W:X,2,FALSE)</f>
        <v>PASS</v>
      </c>
    </row>
    <row r="423" spans="1:18" x14ac:dyDescent="0.25">
      <c r="A423" t="s">
        <v>957</v>
      </c>
      <c r="B423" t="s">
        <v>36</v>
      </c>
      <c r="C423" t="s">
        <v>21</v>
      </c>
      <c r="D423" t="s">
        <v>1026</v>
      </c>
      <c r="E423" t="s">
        <v>1027</v>
      </c>
      <c r="F423" t="s">
        <v>1028</v>
      </c>
      <c r="G423" t="s">
        <v>116</v>
      </c>
      <c r="H423" t="s">
        <v>635</v>
      </c>
      <c r="I423" t="s">
        <v>636</v>
      </c>
      <c r="J423" t="s">
        <v>1042</v>
      </c>
      <c r="K423" t="s">
        <v>90</v>
      </c>
      <c r="M423" t="s">
        <v>1044</v>
      </c>
      <c r="N423">
        <v>100</v>
      </c>
      <c r="O423" t="s">
        <v>36</v>
      </c>
      <c r="R423" t="str">
        <f>VLOOKUP(M423,Sheet1!W:X,2,FALSE)</f>
        <v>PASS</v>
      </c>
    </row>
    <row r="424" spans="1:18" x14ac:dyDescent="0.25">
      <c r="A424" t="s">
        <v>957</v>
      </c>
      <c r="B424" t="s">
        <v>36</v>
      </c>
      <c r="C424" t="s">
        <v>21</v>
      </c>
      <c r="D424" t="s">
        <v>1026</v>
      </c>
      <c r="E424" t="s">
        <v>1027</v>
      </c>
      <c r="F424" t="s">
        <v>1028</v>
      </c>
      <c r="G424" t="s">
        <v>116</v>
      </c>
      <c r="H424" t="s">
        <v>635</v>
      </c>
      <c r="I424" t="s">
        <v>639</v>
      </c>
      <c r="J424" t="s">
        <v>1042</v>
      </c>
      <c r="K424" t="s">
        <v>90</v>
      </c>
      <c r="M424" t="s">
        <v>1045</v>
      </c>
      <c r="N424">
        <v>100</v>
      </c>
      <c r="O424" t="s">
        <v>36</v>
      </c>
      <c r="R424" t="str">
        <f>VLOOKUP(M424,Sheet1!W:X,2,FALSE)</f>
        <v>PASS</v>
      </c>
    </row>
    <row r="425" spans="1:18" x14ac:dyDescent="0.25">
      <c r="A425" t="s">
        <v>957</v>
      </c>
      <c r="B425" t="s">
        <v>21</v>
      </c>
      <c r="C425" t="s">
        <v>21</v>
      </c>
      <c r="D425" t="s">
        <v>1026</v>
      </c>
      <c r="E425" t="s">
        <v>1027</v>
      </c>
      <c r="F425" t="s">
        <v>1028</v>
      </c>
      <c r="G425" t="s">
        <v>40</v>
      </c>
      <c r="H425" t="s">
        <v>791</v>
      </c>
      <c r="I425" t="s">
        <v>1012</v>
      </c>
      <c r="J425" t="s">
        <v>1038</v>
      </c>
      <c r="K425" t="s">
        <v>90</v>
      </c>
      <c r="L425" s="1"/>
      <c r="M425" t="s">
        <v>1046</v>
      </c>
      <c r="O425" t="s">
        <v>270</v>
      </c>
      <c r="P425" t="s">
        <v>146</v>
      </c>
      <c r="Q425" t="s">
        <v>1047</v>
      </c>
      <c r="R425" t="str">
        <f>VLOOKUP(M425,Sheet1!W:X,2,FALSE)</f>
        <v>Pass with Condition</v>
      </c>
    </row>
    <row r="426" spans="1:18" x14ac:dyDescent="0.25">
      <c r="A426" t="s">
        <v>957</v>
      </c>
      <c r="B426" t="s">
        <v>21</v>
      </c>
      <c r="C426" t="s">
        <v>21</v>
      </c>
      <c r="D426" t="s">
        <v>1026</v>
      </c>
      <c r="E426" t="s">
        <v>1027</v>
      </c>
      <c r="F426" t="s">
        <v>1028</v>
      </c>
      <c r="G426" t="s">
        <v>40</v>
      </c>
      <c r="H426" t="s">
        <v>791</v>
      </c>
      <c r="I426" t="s">
        <v>1048</v>
      </c>
      <c r="J426" t="s">
        <v>1038</v>
      </c>
      <c r="K426" t="s">
        <v>90</v>
      </c>
      <c r="L426" s="1"/>
      <c r="M426" t="s">
        <v>1049</v>
      </c>
      <c r="O426" t="s">
        <v>270</v>
      </c>
      <c r="P426" t="s">
        <v>146</v>
      </c>
      <c r="Q426" t="s">
        <v>1050</v>
      </c>
      <c r="R426" t="str">
        <f>VLOOKUP(M426,Sheet1!W:X,2,FALSE)</f>
        <v>PASS</v>
      </c>
    </row>
    <row r="427" spans="1:18" x14ac:dyDescent="0.25">
      <c r="A427" t="s">
        <v>957</v>
      </c>
      <c r="B427" t="s">
        <v>21</v>
      </c>
      <c r="C427" t="s">
        <v>21</v>
      </c>
      <c r="D427" t="s">
        <v>1026</v>
      </c>
      <c r="E427" t="s">
        <v>1027</v>
      </c>
      <c r="F427" t="s">
        <v>1028</v>
      </c>
      <c r="G427" t="s">
        <v>40</v>
      </c>
      <c r="H427" t="s">
        <v>791</v>
      </c>
      <c r="I427" t="s">
        <v>1015</v>
      </c>
      <c r="J427" t="s">
        <v>1038</v>
      </c>
      <c r="K427" t="s">
        <v>90</v>
      </c>
      <c r="L427" s="1"/>
      <c r="M427" t="s">
        <v>1051</v>
      </c>
      <c r="O427" t="s">
        <v>270</v>
      </c>
      <c r="P427" t="s">
        <v>146</v>
      </c>
      <c r="Q427" t="s">
        <v>1052</v>
      </c>
      <c r="R427" t="str">
        <f>VLOOKUP(M427,Sheet1!W:X,2,FALSE)</f>
        <v>PASS</v>
      </c>
    </row>
    <row r="428" spans="1:18" x14ac:dyDescent="0.25">
      <c r="A428" t="s">
        <v>957</v>
      </c>
      <c r="B428" t="s">
        <v>36</v>
      </c>
      <c r="C428" t="s">
        <v>21</v>
      </c>
      <c r="D428" t="s">
        <v>1026</v>
      </c>
      <c r="E428" t="s">
        <v>1027</v>
      </c>
      <c r="F428" t="s">
        <v>1028</v>
      </c>
      <c r="G428" t="s">
        <v>40</v>
      </c>
      <c r="H428" t="s">
        <v>41</v>
      </c>
      <c r="I428" t="s">
        <v>1053</v>
      </c>
      <c r="J428" t="s">
        <v>1054</v>
      </c>
      <c r="K428" t="s">
        <v>90</v>
      </c>
      <c r="M428" t="s">
        <v>1055</v>
      </c>
      <c r="N428">
        <v>100</v>
      </c>
      <c r="O428" t="s">
        <v>36</v>
      </c>
      <c r="R428" t="str">
        <f>VLOOKUP(M428,Sheet1!W:X,2,FALSE)</f>
        <v>PASS</v>
      </c>
    </row>
    <row r="429" spans="1:18" x14ac:dyDescent="0.25">
      <c r="A429" t="s">
        <v>957</v>
      </c>
      <c r="B429" t="s">
        <v>36</v>
      </c>
      <c r="C429" t="s">
        <v>21</v>
      </c>
      <c r="D429" t="s">
        <v>1026</v>
      </c>
      <c r="E429" t="s">
        <v>1027</v>
      </c>
      <c r="F429" t="s">
        <v>1028</v>
      </c>
      <c r="G429" t="s">
        <v>40</v>
      </c>
      <c r="H429" t="s">
        <v>41</v>
      </c>
      <c r="I429" t="s">
        <v>1056</v>
      </c>
      <c r="J429" t="s">
        <v>1038</v>
      </c>
      <c r="K429" t="s">
        <v>90</v>
      </c>
      <c r="M429" t="s">
        <v>1057</v>
      </c>
      <c r="N429">
        <v>100</v>
      </c>
      <c r="O429" t="s">
        <v>36</v>
      </c>
      <c r="R429" t="str">
        <f>VLOOKUP(M429,Sheet1!W:X,2,FALSE)</f>
        <v>PASS</v>
      </c>
    </row>
    <row r="430" spans="1:18" x14ac:dyDescent="0.25">
      <c r="A430" t="s">
        <v>957</v>
      </c>
      <c r="B430" t="s">
        <v>36</v>
      </c>
      <c r="C430" t="s">
        <v>21</v>
      </c>
      <c r="D430" t="s">
        <v>1026</v>
      </c>
      <c r="E430" t="s">
        <v>1027</v>
      </c>
      <c r="F430" t="s">
        <v>1028</v>
      </c>
      <c r="G430" t="s">
        <v>265</v>
      </c>
      <c r="H430" t="s">
        <v>266</v>
      </c>
      <c r="I430" t="s">
        <v>322</v>
      </c>
      <c r="J430" t="s">
        <v>1058</v>
      </c>
      <c r="K430" t="s">
        <v>90</v>
      </c>
      <c r="M430" t="s">
        <v>1059</v>
      </c>
      <c r="N430">
        <v>100</v>
      </c>
      <c r="O430" t="s">
        <v>36</v>
      </c>
      <c r="R430" t="str">
        <f>VLOOKUP(M430,Sheet1!W:X,2,FALSE)</f>
        <v>PASS</v>
      </c>
    </row>
    <row r="431" spans="1:18" x14ac:dyDescent="0.25">
      <c r="A431" t="s">
        <v>957</v>
      </c>
      <c r="B431" t="s">
        <v>36</v>
      </c>
      <c r="C431" t="s">
        <v>21</v>
      </c>
      <c r="D431" t="s">
        <v>1026</v>
      </c>
      <c r="E431" t="s">
        <v>1027</v>
      </c>
      <c r="F431" t="s">
        <v>1028</v>
      </c>
      <c r="G431" t="s">
        <v>265</v>
      </c>
      <c r="H431" t="s">
        <v>266</v>
      </c>
      <c r="I431" t="s">
        <v>1060</v>
      </c>
      <c r="J431" t="s">
        <v>190</v>
      </c>
      <c r="K431" t="s">
        <v>90</v>
      </c>
      <c r="M431" t="s">
        <v>1061</v>
      </c>
      <c r="N431">
        <v>100</v>
      </c>
      <c r="O431" t="s">
        <v>36</v>
      </c>
      <c r="R431" t="str">
        <f>VLOOKUP(M431,Sheet1!W:X,2,FALSE)</f>
        <v>PASS</v>
      </c>
    </row>
    <row r="432" spans="1:18" x14ac:dyDescent="0.25">
      <c r="A432" t="s">
        <v>957</v>
      </c>
      <c r="B432" t="s">
        <v>36</v>
      </c>
      <c r="C432" t="s">
        <v>21</v>
      </c>
      <c r="D432" t="s">
        <v>1026</v>
      </c>
      <c r="E432" t="s">
        <v>1027</v>
      </c>
      <c r="F432" t="s">
        <v>1028</v>
      </c>
      <c r="G432" t="s">
        <v>265</v>
      </c>
      <c r="H432" t="s">
        <v>266</v>
      </c>
      <c r="I432" t="s">
        <v>817</v>
      </c>
      <c r="J432" t="s">
        <v>1062</v>
      </c>
      <c r="K432" t="s">
        <v>90</v>
      </c>
      <c r="M432" t="s">
        <v>1063</v>
      </c>
      <c r="N432">
        <v>100</v>
      </c>
      <c r="O432" t="s">
        <v>36</v>
      </c>
      <c r="R432" t="str">
        <f>VLOOKUP(M432,Sheet1!W:X,2,FALSE)</f>
        <v>PASS</v>
      </c>
    </row>
    <row r="433" spans="1:18" x14ac:dyDescent="0.25">
      <c r="A433" t="s">
        <v>957</v>
      </c>
      <c r="B433" t="s">
        <v>21</v>
      </c>
      <c r="C433" t="s">
        <v>21</v>
      </c>
      <c r="D433" t="s">
        <v>1026</v>
      </c>
      <c r="E433" t="s">
        <v>1027</v>
      </c>
      <c r="F433" t="s">
        <v>1028</v>
      </c>
      <c r="G433" t="s">
        <v>40</v>
      </c>
      <c r="H433" t="s">
        <v>791</v>
      </c>
      <c r="I433" t="s">
        <v>1012</v>
      </c>
      <c r="J433" t="s">
        <v>1038</v>
      </c>
      <c r="K433" t="s">
        <v>29</v>
      </c>
      <c r="L433" s="1"/>
      <c r="M433" t="s">
        <v>1064</v>
      </c>
      <c r="O433" t="s">
        <v>270</v>
      </c>
      <c r="P433" t="s">
        <v>146</v>
      </c>
      <c r="Q433" t="s">
        <v>1065</v>
      </c>
      <c r="R433" t="str">
        <f>VLOOKUP(M433,Sheet1!W:X,2,FALSE)</f>
        <v>Pass with Condition</v>
      </c>
    </row>
    <row r="434" spans="1:18" x14ac:dyDescent="0.25">
      <c r="A434" t="s">
        <v>957</v>
      </c>
      <c r="B434" t="s">
        <v>21</v>
      </c>
      <c r="C434" t="s">
        <v>21</v>
      </c>
      <c r="D434" t="s">
        <v>1026</v>
      </c>
      <c r="E434" t="s">
        <v>1027</v>
      </c>
      <c r="F434" t="s">
        <v>1028</v>
      </c>
      <c r="G434" t="s">
        <v>40</v>
      </c>
      <c r="H434" t="s">
        <v>791</v>
      </c>
      <c r="I434" t="s">
        <v>1048</v>
      </c>
      <c r="J434" t="s">
        <v>1038</v>
      </c>
      <c r="K434" t="s">
        <v>29</v>
      </c>
      <c r="L434" s="1"/>
      <c r="M434" t="s">
        <v>1066</v>
      </c>
      <c r="O434" t="s">
        <v>270</v>
      </c>
      <c r="P434" t="s">
        <v>146</v>
      </c>
      <c r="Q434" t="s">
        <v>1067</v>
      </c>
      <c r="R434" t="str">
        <f>VLOOKUP(M434,Sheet1!W:X,2,FALSE)</f>
        <v>PASS</v>
      </c>
    </row>
    <row r="435" spans="1:18" x14ac:dyDescent="0.25">
      <c r="A435" t="s">
        <v>957</v>
      </c>
      <c r="B435" t="s">
        <v>36</v>
      </c>
      <c r="C435" t="s">
        <v>21</v>
      </c>
      <c r="D435" t="s">
        <v>1026</v>
      </c>
      <c r="E435" t="s">
        <v>1027</v>
      </c>
      <c r="F435" t="s">
        <v>1028</v>
      </c>
      <c r="G435" t="s">
        <v>40</v>
      </c>
      <c r="H435" t="s">
        <v>791</v>
      </c>
      <c r="I435" t="s">
        <v>1068</v>
      </c>
      <c r="J435" t="s">
        <v>1038</v>
      </c>
      <c r="K435" t="s">
        <v>29</v>
      </c>
      <c r="M435" t="s">
        <v>1069</v>
      </c>
      <c r="N435">
        <v>100</v>
      </c>
      <c r="O435" t="s">
        <v>36</v>
      </c>
      <c r="R435" t="str">
        <f>VLOOKUP(M435,Sheet1!W:X,2,FALSE)</f>
        <v>PASS</v>
      </c>
    </row>
    <row r="436" spans="1:18" x14ac:dyDescent="0.25">
      <c r="A436" t="s">
        <v>957</v>
      </c>
      <c r="B436" t="s">
        <v>21</v>
      </c>
      <c r="C436" t="s">
        <v>21</v>
      </c>
      <c r="D436" t="s">
        <v>1026</v>
      </c>
      <c r="E436" t="s">
        <v>1027</v>
      </c>
      <c r="F436" t="s">
        <v>1028</v>
      </c>
      <c r="G436" t="s">
        <v>40</v>
      </c>
      <c r="H436" t="s">
        <v>791</v>
      </c>
      <c r="I436" t="s">
        <v>1015</v>
      </c>
      <c r="J436" t="s">
        <v>1038</v>
      </c>
      <c r="K436" t="s">
        <v>29</v>
      </c>
      <c r="L436" s="1"/>
      <c r="M436" t="s">
        <v>1070</v>
      </c>
      <c r="O436" t="s">
        <v>270</v>
      </c>
      <c r="P436" t="s">
        <v>146</v>
      </c>
      <c r="Q436" t="s">
        <v>1071</v>
      </c>
      <c r="R436" t="str">
        <f>VLOOKUP(M436,Sheet1!W:X,2,FALSE)</f>
        <v>PASS</v>
      </c>
    </row>
    <row r="437" spans="1:18" x14ac:dyDescent="0.25">
      <c r="A437" t="s">
        <v>957</v>
      </c>
      <c r="B437" t="s">
        <v>177</v>
      </c>
      <c r="C437" t="s">
        <v>177</v>
      </c>
      <c r="D437" t="s">
        <v>1026</v>
      </c>
      <c r="E437" t="s">
        <v>1027</v>
      </c>
      <c r="F437" t="s">
        <v>1028</v>
      </c>
      <c r="G437" t="s">
        <v>139</v>
      </c>
      <c r="H437" t="s">
        <v>140</v>
      </c>
      <c r="I437" t="s">
        <v>1267</v>
      </c>
      <c r="J437" t="s">
        <v>1274</v>
      </c>
      <c r="K437" t="s">
        <v>90</v>
      </c>
      <c r="L437" t="s">
        <v>183</v>
      </c>
      <c r="M437" t="s">
        <v>1275</v>
      </c>
      <c r="N437">
        <v>98.735030122699996</v>
      </c>
      <c r="O437" t="s">
        <v>185</v>
      </c>
      <c r="R437" t="str">
        <f>VLOOKUP(M437,Sheet1!W:X,2,FALSE)</f>
        <v>Pass with Condition</v>
      </c>
    </row>
    <row r="438" spans="1:18" x14ac:dyDescent="0.25">
      <c r="A438" t="s">
        <v>957</v>
      </c>
      <c r="B438" t="s">
        <v>177</v>
      </c>
      <c r="C438" t="s">
        <v>177</v>
      </c>
      <c r="D438" t="s">
        <v>1026</v>
      </c>
      <c r="E438" t="s">
        <v>1027</v>
      </c>
      <c r="F438" t="s">
        <v>1028</v>
      </c>
      <c r="G438" t="s">
        <v>116</v>
      </c>
      <c r="H438" t="s">
        <v>313</v>
      </c>
      <c r="I438" t="s">
        <v>1153</v>
      </c>
      <c r="J438" t="s">
        <v>1038</v>
      </c>
      <c r="K438" t="s">
        <v>29</v>
      </c>
      <c r="L438" t="s">
        <v>183</v>
      </c>
      <c r="M438" t="s">
        <v>1276</v>
      </c>
      <c r="N438">
        <v>99.988327630499995</v>
      </c>
      <c r="O438" t="s">
        <v>185</v>
      </c>
      <c r="R438" t="str">
        <f>VLOOKUP(M438,Sheet1!W:X,2,FALSE)</f>
        <v>PASS</v>
      </c>
    </row>
    <row r="439" spans="1:18" x14ac:dyDescent="0.25">
      <c r="A439" t="s">
        <v>957</v>
      </c>
      <c r="B439" t="s">
        <v>36</v>
      </c>
      <c r="C439" t="s">
        <v>36</v>
      </c>
      <c r="D439" t="s">
        <v>1026</v>
      </c>
      <c r="E439" t="s">
        <v>1027</v>
      </c>
      <c r="F439" t="s">
        <v>1028</v>
      </c>
      <c r="G439" t="s">
        <v>45</v>
      </c>
      <c r="H439" t="s">
        <v>46</v>
      </c>
      <c r="I439" t="s">
        <v>1377</v>
      </c>
      <c r="J439" t="s">
        <v>1038</v>
      </c>
      <c r="K439" t="s">
        <v>90</v>
      </c>
      <c r="L439" s="1"/>
      <c r="M439" t="s">
        <v>1378</v>
      </c>
      <c r="N439">
        <v>100</v>
      </c>
      <c r="O439" t="s">
        <v>36</v>
      </c>
      <c r="R439" t="str">
        <f>VLOOKUP(M439,Sheet1!W:X,2,FALSE)</f>
        <v>PASS</v>
      </c>
    </row>
    <row r="440" spans="1:18" x14ac:dyDescent="0.25">
      <c r="A440" t="s">
        <v>957</v>
      </c>
      <c r="B440" t="s">
        <v>36</v>
      </c>
      <c r="C440" t="s">
        <v>36</v>
      </c>
      <c r="D440" t="s">
        <v>1026</v>
      </c>
      <c r="E440" t="s">
        <v>1027</v>
      </c>
      <c r="F440" t="s">
        <v>1028</v>
      </c>
      <c r="G440" t="s">
        <v>1331</v>
      </c>
      <c r="H440" t="s">
        <v>1332</v>
      </c>
      <c r="I440" t="s">
        <v>1333</v>
      </c>
      <c r="J440" t="s">
        <v>1379</v>
      </c>
      <c r="K440" t="s">
        <v>90</v>
      </c>
      <c r="L440" s="1"/>
      <c r="M440" t="s">
        <v>1380</v>
      </c>
      <c r="N440">
        <v>100</v>
      </c>
      <c r="O440" t="s">
        <v>36</v>
      </c>
      <c r="R440" t="str">
        <f>VLOOKUP(M440,Sheet1!W:X,2,FALSE)</f>
        <v>PASS</v>
      </c>
    </row>
    <row r="441" spans="1:18" x14ac:dyDescent="0.25">
      <c r="A441" t="s">
        <v>957</v>
      </c>
      <c r="B441" t="s">
        <v>36</v>
      </c>
      <c r="C441" t="s">
        <v>36</v>
      </c>
      <c r="D441" t="s">
        <v>1026</v>
      </c>
      <c r="E441" t="s">
        <v>1027</v>
      </c>
      <c r="F441" t="s">
        <v>1028</v>
      </c>
      <c r="G441" t="s">
        <v>116</v>
      </c>
      <c r="H441" t="s">
        <v>313</v>
      </c>
      <c r="I441" t="s">
        <v>1153</v>
      </c>
      <c r="J441" t="s">
        <v>1038</v>
      </c>
      <c r="K441" t="s">
        <v>90</v>
      </c>
      <c r="L441" s="1"/>
      <c r="M441" t="s">
        <v>1381</v>
      </c>
      <c r="N441">
        <v>100</v>
      </c>
      <c r="O441" t="s">
        <v>36</v>
      </c>
      <c r="R441" t="str">
        <f>VLOOKUP(M441,Sheet1!W:X,2,FALSE)</f>
        <v>PASS</v>
      </c>
    </row>
    <row r="442" spans="1:18" x14ac:dyDescent="0.25">
      <c r="A442" t="s">
        <v>957</v>
      </c>
      <c r="B442" t="s">
        <v>36</v>
      </c>
      <c r="C442" t="s">
        <v>36</v>
      </c>
      <c r="D442" t="s">
        <v>1026</v>
      </c>
      <c r="E442" t="s">
        <v>1027</v>
      </c>
      <c r="F442" t="s">
        <v>1028</v>
      </c>
      <c r="G442" t="s">
        <v>116</v>
      </c>
      <c r="H442" t="s">
        <v>313</v>
      </c>
      <c r="I442" t="s">
        <v>715</v>
      </c>
      <c r="J442" t="s">
        <v>1382</v>
      </c>
      <c r="K442" t="s">
        <v>90</v>
      </c>
      <c r="L442" s="1"/>
      <c r="M442" t="s">
        <v>1383</v>
      </c>
      <c r="N442">
        <v>100</v>
      </c>
      <c r="O442" t="s">
        <v>36</v>
      </c>
      <c r="R442" t="str">
        <f>VLOOKUP(M442,Sheet1!W:X,2,FALSE)</f>
        <v>Pass with Condition</v>
      </c>
    </row>
    <row r="443" spans="1:18" x14ac:dyDescent="0.25">
      <c r="A443" t="s">
        <v>957</v>
      </c>
      <c r="B443" t="s">
        <v>36</v>
      </c>
      <c r="C443" t="s">
        <v>36</v>
      </c>
      <c r="D443" t="s">
        <v>1026</v>
      </c>
      <c r="E443" t="s">
        <v>1027</v>
      </c>
      <c r="F443" t="s">
        <v>1028</v>
      </c>
      <c r="G443" t="s">
        <v>40</v>
      </c>
      <c r="H443" t="s">
        <v>333</v>
      </c>
      <c r="I443" t="s">
        <v>1307</v>
      </c>
      <c r="J443" t="s">
        <v>1384</v>
      </c>
      <c r="K443" t="s">
        <v>90</v>
      </c>
      <c r="L443" s="1"/>
      <c r="M443" t="s">
        <v>1385</v>
      </c>
      <c r="N443">
        <v>100</v>
      </c>
      <c r="O443" t="s">
        <v>36</v>
      </c>
      <c r="R443" t="str">
        <f>VLOOKUP(M443,Sheet1!W:X,2,FALSE)</f>
        <v>Pass with Condition</v>
      </c>
    </row>
    <row r="444" spans="1:18" x14ac:dyDescent="0.25">
      <c r="A444" t="s">
        <v>957</v>
      </c>
      <c r="B444" t="s">
        <v>36</v>
      </c>
      <c r="C444" t="s">
        <v>36</v>
      </c>
      <c r="D444" t="s">
        <v>1026</v>
      </c>
      <c r="E444" t="s">
        <v>1027</v>
      </c>
      <c r="F444" t="s">
        <v>1028</v>
      </c>
      <c r="G444" t="s">
        <v>40</v>
      </c>
      <c r="H444" t="s">
        <v>791</v>
      </c>
      <c r="I444" t="s">
        <v>1068</v>
      </c>
      <c r="J444" t="s">
        <v>1038</v>
      </c>
      <c r="K444" t="s">
        <v>90</v>
      </c>
      <c r="L444" s="1"/>
      <c r="M444" t="s">
        <v>1386</v>
      </c>
      <c r="N444">
        <v>100</v>
      </c>
      <c r="O444" t="s">
        <v>36</v>
      </c>
      <c r="R444" t="str">
        <f>VLOOKUP(M444,Sheet1!W:X,2,FALSE)</f>
        <v>PASS</v>
      </c>
    </row>
    <row r="445" spans="1:18" x14ac:dyDescent="0.25">
      <c r="A445" t="s">
        <v>957</v>
      </c>
      <c r="B445" t="s">
        <v>36</v>
      </c>
      <c r="C445" t="s">
        <v>36</v>
      </c>
      <c r="D445" t="s">
        <v>1026</v>
      </c>
      <c r="E445" t="s">
        <v>1027</v>
      </c>
      <c r="F445" t="s">
        <v>1028</v>
      </c>
      <c r="G445" t="s">
        <v>40</v>
      </c>
      <c r="H445" t="s">
        <v>41</v>
      </c>
      <c r="I445" t="s">
        <v>1387</v>
      </c>
      <c r="J445" t="s">
        <v>1038</v>
      </c>
      <c r="K445" t="s">
        <v>90</v>
      </c>
      <c r="L445" s="1"/>
      <c r="M445" t="s">
        <v>1388</v>
      </c>
      <c r="N445">
        <v>100</v>
      </c>
      <c r="O445" t="s">
        <v>36</v>
      </c>
      <c r="R445" t="str">
        <f>VLOOKUP(M445,Sheet1!W:X,2,FALSE)</f>
        <v>PASS</v>
      </c>
    </row>
    <row r="446" spans="1:18" x14ac:dyDescent="0.25">
      <c r="A446" t="s">
        <v>957</v>
      </c>
      <c r="B446" t="s">
        <v>36</v>
      </c>
      <c r="C446" t="s">
        <v>36</v>
      </c>
      <c r="D446" t="s">
        <v>1026</v>
      </c>
      <c r="E446" t="s">
        <v>1027</v>
      </c>
      <c r="F446" t="s">
        <v>1028</v>
      </c>
      <c r="G446" t="s">
        <v>45</v>
      </c>
      <c r="H446" t="s">
        <v>46</v>
      </c>
      <c r="I446" t="s">
        <v>1377</v>
      </c>
      <c r="J446" t="s">
        <v>1038</v>
      </c>
      <c r="K446" t="s">
        <v>29</v>
      </c>
      <c r="L446" s="1"/>
      <c r="M446" t="s">
        <v>1389</v>
      </c>
      <c r="N446">
        <v>100</v>
      </c>
      <c r="O446" t="s">
        <v>36</v>
      </c>
      <c r="R446" t="str">
        <f>VLOOKUP(M446,Sheet1!W:X,2,FALSE)</f>
        <v>Pass with Condition</v>
      </c>
    </row>
    <row r="447" spans="1:18" x14ac:dyDescent="0.25">
      <c r="A447" t="s">
        <v>957</v>
      </c>
      <c r="B447" t="s">
        <v>36</v>
      </c>
      <c r="C447" t="s">
        <v>36</v>
      </c>
      <c r="D447" t="s">
        <v>1026</v>
      </c>
      <c r="E447" t="s">
        <v>1027</v>
      </c>
      <c r="F447" t="s">
        <v>1028</v>
      </c>
      <c r="G447" t="s">
        <v>155</v>
      </c>
      <c r="H447" t="s">
        <v>156</v>
      </c>
      <c r="I447" t="s">
        <v>1033</v>
      </c>
      <c r="J447" t="s">
        <v>1034</v>
      </c>
      <c r="K447" t="s">
        <v>29</v>
      </c>
      <c r="L447" s="1"/>
      <c r="M447" t="s">
        <v>1390</v>
      </c>
      <c r="N447">
        <v>100</v>
      </c>
      <c r="O447" t="s">
        <v>36</v>
      </c>
      <c r="R447" t="str">
        <f>VLOOKUP(M447,Sheet1!W:X,2,FALSE)</f>
        <v>Pass with Condition</v>
      </c>
    </row>
    <row r="448" spans="1:18" x14ac:dyDescent="0.25">
      <c r="A448" t="s">
        <v>957</v>
      </c>
      <c r="B448" t="s">
        <v>36</v>
      </c>
      <c r="C448" t="s">
        <v>36</v>
      </c>
      <c r="D448" t="s">
        <v>1026</v>
      </c>
      <c r="E448" t="s">
        <v>1027</v>
      </c>
      <c r="F448" t="s">
        <v>1028</v>
      </c>
      <c r="G448" t="s">
        <v>155</v>
      </c>
      <c r="H448" t="s">
        <v>156</v>
      </c>
      <c r="I448" t="s">
        <v>791</v>
      </c>
      <c r="J448" t="s">
        <v>1036</v>
      </c>
      <c r="K448" t="s">
        <v>29</v>
      </c>
      <c r="L448" s="1"/>
      <c r="M448" t="s">
        <v>1391</v>
      </c>
      <c r="N448">
        <v>100</v>
      </c>
      <c r="O448" t="s">
        <v>36</v>
      </c>
      <c r="R448" t="str">
        <f>VLOOKUP(M448,Sheet1!W:X,2,FALSE)</f>
        <v>Pass with Condition</v>
      </c>
    </row>
    <row r="449" spans="1:18" x14ac:dyDescent="0.25">
      <c r="A449" t="s">
        <v>957</v>
      </c>
      <c r="B449" t="s">
        <v>36</v>
      </c>
      <c r="C449" t="s">
        <v>36</v>
      </c>
      <c r="D449" t="s">
        <v>1026</v>
      </c>
      <c r="E449" t="s">
        <v>1027</v>
      </c>
      <c r="F449" t="s">
        <v>1028</v>
      </c>
      <c r="G449" t="s">
        <v>116</v>
      </c>
      <c r="H449" t="s">
        <v>364</v>
      </c>
      <c r="I449" t="s">
        <v>821</v>
      </c>
      <c r="J449" t="s">
        <v>1038</v>
      </c>
      <c r="K449" t="s">
        <v>29</v>
      </c>
      <c r="L449" s="1"/>
      <c r="M449" t="s">
        <v>1392</v>
      </c>
      <c r="N449">
        <v>100</v>
      </c>
      <c r="O449" t="s">
        <v>36</v>
      </c>
      <c r="R449" t="str">
        <f>VLOOKUP(M449,Sheet1!W:X,2,FALSE)</f>
        <v>Pass with Condition</v>
      </c>
    </row>
    <row r="450" spans="1:18" x14ac:dyDescent="0.25">
      <c r="A450" t="s">
        <v>957</v>
      </c>
      <c r="B450" t="s">
        <v>36</v>
      </c>
      <c r="C450" t="s">
        <v>36</v>
      </c>
      <c r="D450" t="s">
        <v>1026</v>
      </c>
      <c r="E450" t="s">
        <v>1027</v>
      </c>
      <c r="F450" t="s">
        <v>1028</v>
      </c>
      <c r="G450" t="s">
        <v>116</v>
      </c>
      <c r="H450" t="s">
        <v>127</v>
      </c>
      <c r="I450" t="s">
        <v>1040</v>
      </c>
      <c r="J450" t="s">
        <v>1038</v>
      </c>
      <c r="K450" t="s">
        <v>29</v>
      </c>
      <c r="L450" s="1"/>
      <c r="M450" t="s">
        <v>1393</v>
      </c>
      <c r="N450">
        <v>100</v>
      </c>
      <c r="O450" t="s">
        <v>36</v>
      </c>
      <c r="R450" t="str">
        <f>VLOOKUP(M450,Sheet1!W:X,2,FALSE)</f>
        <v>Pass with Condition</v>
      </c>
    </row>
    <row r="451" spans="1:18" x14ac:dyDescent="0.25">
      <c r="A451" t="s">
        <v>957</v>
      </c>
      <c r="B451" t="s">
        <v>36</v>
      </c>
      <c r="C451" t="s">
        <v>36</v>
      </c>
      <c r="D451" t="s">
        <v>1026</v>
      </c>
      <c r="E451" t="s">
        <v>1027</v>
      </c>
      <c r="F451" t="s">
        <v>1028</v>
      </c>
      <c r="G451" t="s">
        <v>116</v>
      </c>
      <c r="H451" t="s">
        <v>635</v>
      </c>
      <c r="I451" t="s">
        <v>731</v>
      </c>
      <c r="J451" t="s">
        <v>1042</v>
      </c>
      <c r="K451" t="s">
        <v>29</v>
      </c>
      <c r="L451" s="1"/>
      <c r="M451" t="s">
        <v>1394</v>
      </c>
      <c r="N451">
        <v>100</v>
      </c>
      <c r="O451" t="s">
        <v>36</v>
      </c>
      <c r="R451" t="str">
        <f>VLOOKUP(M451,Sheet1!W:X,2,FALSE)</f>
        <v>Pass with Condition</v>
      </c>
    </row>
    <row r="452" spans="1:18" x14ac:dyDescent="0.25">
      <c r="A452" t="s">
        <v>957</v>
      </c>
      <c r="B452" t="s">
        <v>36</v>
      </c>
      <c r="C452" t="s">
        <v>36</v>
      </c>
      <c r="D452" t="s">
        <v>1026</v>
      </c>
      <c r="E452" t="s">
        <v>1027</v>
      </c>
      <c r="F452" t="s">
        <v>1028</v>
      </c>
      <c r="G452" t="s">
        <v>116</v>
      </c>
      <c r="H452" t="s">
        <v>635</v>
      </c>
      <c r="I452" t="s">
        <v>636</v>
      </c>
      <c r="J452" t="s">
        <v>1042</v>
      </c>
      <c r="K452" t="s">
        <v>29</v>
      </c>
      <c r="L452" s="1"/>
      <c r="M452" t="s">
        <v>1395</v>
      </c>
      <c r="N452">
        <v>100</v>
      </c>
      <c r="O452" t="s">
        <v>36</v>
      </c>
      <c r="R452" t="str">
        <f>VLOOKUP(M452,Sheet1!W:X,2,FALSE)</f>
        <v>Pass with Condition</v>
      </c>
    </row>
    <row r="453" spans="1:18" x14ac:dyDescent="0.25">
      <c r="A453" t="s">
        <v>957</v>
      </c>
      <c r="B453" t="s">
        <v>36</v>
      </c>
      <c r="C453" t="s">
        <v>36</v>
      </c>
      <c r="D453" t="s">
        <v>1026</v>
      </c>
      <c r="E453" t="s">
        <v>1027</v>
      </c>
      <c r="F453" t="s">
        <v>1028</v>
      </c>
      <c r="G453" t="s">
        <v>116</v>
      </c>
      <c r="H453" t="s">
        <v>635</v>
      </c>
      <c r="I453" t="s">
        <v>639</v>
      </c>
      <c r="J453" t="s">
        <v>1042</v>
      </c>
      <c r="K453" t="s">
        <v>29</v>
      </c>
      <c r="L453" s="1"/>
      <c r="M453" t="s">
        <v>1396</v>
      </c>
      <c r="N453">
        <v>100</v>
      </c>
      <c r="O453" t="s">
        <v>36</v>
      </c>
      <c r="R453" t="str">
        <f>VLOOKUP(M453,Sheet1!W:X,2,FALSE)</f>
        <v>Pass with Condition</v>
      </c>
    </row>
    <row r="454" spans="1:18" x14ac:dyDescent="0.25">
      <c r="A454" t="s">
        <v>957</v>
      </c>
      <c r="B454" t="s">
        <v>36</v>
      </c>
      <c r="C454" t="s">
        <v>36</v>
      </c>
      <c r="D454" t="s">
        <v>1026</v>
      </c>
      <c r="E454" t="s">
        <v>1027</v>
      </c>
      <c r="F454" t="s">
        <v>1028</v>
      </c>
      <c r="G454" t="s">
        <v>116</v>
      </c>
      <c r="H454" t="s">
        <v>313</v>
      </c>
      <c r="I454" t="s">
        <v>715</v>
      </c>
      <c r="J454" t="s">
        <v>1382</v>
      </c>
      <c r="K454" t="s">
        <v>29</v>
      </c>
      <c r="L454" s="1"/>
      <c r="M454" t="s">
        <v>1397</v>
      </c>
      <c r="N454">
        <v>100</v>
      </c>
      <c r="O454" t="s">
        <v>36</v>
      </c>
      <c r="R454" t="str">
        <f>VLOOKUP(M454,Sheet1!W:X,2,FALSE)</f>
        <v>Pass with Condition</v>
      </c>
    </row>
    <row r="455" spans="1:18" x14ac:dyDescent="0.25">
      <c r="A455" t="s">
        <v>957</v>
      </c>
      <c r="B455" t="s">
        <v>36</v>
      </c>
      <c r="C455" t="s">
        <v>36</v>
      </c>
      <c r="D455" t="s">
        <v>1026</v>
      </c>
      <c r="E455" t="s">
        <v>1027</v>
      </c>
      <c r="F455" t="s">
        <v>1028</v>
      </c>
      <c r="G455" t="s">
        <v>40</v>
      </c>
      <c r="H455" t="s">
        <v>333</v>
      </c>
      <c r="I455" t="s">
        <v>1307</v>
      </c>
      <c r="J455" t="s">
        <v>1384</v>
      </c>
      <c r="K455" t="s">
        <v>29</v>
      </c>
      <c r="L455" s="1"/>
      <c r="M455" t="s">
        <v>1398</v>
      </c>
      <c r="N455">
        <v>100</v>
      </c>
      <c r="O455" t="s">
        <v>36</v>
      </c>
      <c r="R455" t="str">
        <f>VLOOKUP(M455,Sheet1!W:X,2,FALSE)</f>
        <v>Pass with Condition</v>
      </c>
    </row>
    <row r="456" spans="1:18" x14ac:dyDescent="0.25">
      <c r="A456" t="s">
        <v>957</v>
      </c>
      <c r="B456" t="s">
        <v>36</v>
      </c>
      <c r="C456" t="s">
        <v>36</v>
      </c>
      <c r="D456" t="s">
        <v>1026</v>
      </c>
      <c r="E456" t="s">
        <v>1027</v>
      </c>
      <c r="F456" t="s">
        <v>1028</v>
      </c>
      <c r="G456" t="s">
        <v>40</v>
      </c>
      <c r="H456" t="s">
        <v>41</v>
      </c>
      <c r="I456" t="s">
        <v>1053</v>
      </c>
      <c r="J456" t="s">
        <v>1054</v>
      </c>
      <c r="K456" t="s">
        <v>29</v>
      </c>
      <c r="L456" s="1"/>
      <c r="M456" t="s">
        <v>1399</v>
      </c>
      <c r="N456">
        <v>100</v>
      </c>
      <c r="O456" t="s">
        <v>36</v>
      </c>
      <c r="R456" t="str">
        <f>VLOOKUP(M456,Sheet1!W:X,2,FALSE)</f>
        <v>PASS</v>
      </c>
    </row>
    <row r="457" spans="1:18" x14ac:dyDescent="0.25">
      <c r="A457" t="s">
        <v>957</v>
      </c>
      <c r="B457" t="s">
        <v>36</v>
      </c>
      <c r="C457" t="s">
        <v>36</v>
      </c>
      <c r="D457" t="s">
        <v>1026</v>
      </c>
      <c r="E457" t="s">
        <v>1027</v>
      </c>
      <c r="F457" t="s">
        <v>1028</v>
      </c>
      <c r="G457" t="s">
        <v>40</v>
      </c>
      <c r="H457" t="s">
        <v>41</v>
      </c>
      <c r="I457" t="s">
        <v>1056</v>
      </c>
      <c r="J457" t="s">
        <v>1038</v>
      </c>
      <c r="K457" t="s">
        <v>29</v>
      </c>
      <c r="L457" s="1"/>
      <c r="M457" t="s">
        <v>1400</v>
      </c>
      <c r="N457">
        <v>100</v>
      </c>
      <c r="O457" t="s">
        <v>36</v>
      </c>
      <c r="R457" t="str">
        <f>VLOOKUP(M457,Sheet1!W:X,2,FALSE)</f>
        <v>PASS</v>
      </c>
    </row>
    <row r="458" spans="1:18" x14ac:dyDescent="0.25">
      <c r="A458" t="s">
        <v>957</v>
      </c>
      <c r="B458" t="s">
        <v>36</v>
      </c>
      <c r="C458" t="s">
        <v>36</v>
      </c>
      <c r="D458" t="s">
        <v>1026</v>
      </c>
      <c r="E458" t="s">
        <v>1027</v>
      </c>
      <c r="F458" t="s">
        <v>1028</v>
      </c>
      <c r="G458" t="s">
        <v>40</v>
      </c>
      <c r="H458" t="s">
        <v>41</v>
      </c>
      <c r="I458" t="s">
        <v>1387</v>
      </c>
      <c r="J458" t="s">
        <v>1038</v>
      </c>
      <c r="K458" t="s">
        <v>29</v>
      </c>
      <c r="L458" s="1"/>
      <c r="M458" t="s">
        <v>1401</v>
      </c>
      <c r="N458">
        <v>100</v>
      </c>
      <c r="O458" t="s">
        <v>36</v>
      </c>
      <c r="R458" t="str">
        <f>VLOOKUP(M458,Sheet1!W:X,2,FALSE)</f>
        <v>PASS</v>
      </c>
    </row>
    <row r="459" spans="1:18" x14ac:dyDescent="0.25">
      <c r="A459" t="s">
        <v>957</v>
      </c>
      <c r="B459" t="s">
        <v>21</v>
      </c>
      <c r="C459" t="s">
        <v>21</v>
      </c>
      <c r="D459" t="s">
        <v>1072</v>
      </c>
      <c r="E459" t="s">
        <v>1073</v>
      </c>
      <c r="F459" t="s">
        <v>1074</v>
      </c>
      <c r="G459" t="s">
        <v>276</v>
      </c>
      <c r="H459" t="s">
        <v>277</v>
      </c>
      <c r="I459" t="s">
        <v>1075</v>
      </c>
      <c r="J459" t="s">
        <v>1076</v>
      </c>
      <c r="K459" t="s">
        <v>90</v>
      </c>
      <c r="L459" s="1"/>
      <c r="M459" t="s">
        <v>1077</v>
      </c>
      <c r="N459">
        <v>4.8417412700000002E-2</v>
      </c>
      <c r="O459" t="s">
        <v>362</v>
      </c>
      <c r="R459" t="str">
        <f>VLOOKUP(M459,Sheet1!W:X,2,FALSE)</f>
        <v>PASS</v>
      </c>
    </row>
    <row r="460" spans="1:18" x14ac:dyDescent="0.25">
      <c r="A460" t="s">
        <v>957</v>
      </c>
      <c r="B460" t="s">
        <v>36</v>
      </c>
      <c r="C460" t="s">
        <v>36</v>
      </c>
      <c r="D460" t="s">
        <v>1072</v>
      </c>
      <c r="E460" t="s">
        <v>1073</v>
      </c>
      <c r="F460" t="s">
        <v>1074</v>
      </c>
      <c r="G460" t="s">
        <v>116</v>
      </c>
      <c r="H460" t="s">
        <v>713</v>
      </c>
      <c r="I460" t="s">
        <v>1402</v>
      </c>
      <c r="J460" t="s">
        <v>1038</v>
      </c>
      <c r="K460" t="s">
        <v>90</v>
      </c>
      <c r="L460" s="1"/>
      <c r="M460" t="s">
        <v>1403</v>
      </c>
      <c r="N460">
        <v>100</v>
      </c>
      <c r="O460" t="s">
        <v>36</v>
      </c>
      <c r="R460" t="str">
        <f>VLOOKUP(M460,Sheet1!W:X,2,FALSE)</f>
        <v>PASS</v>
      </c>
    </row>
    <row r="461" spans="1:18" x14ac:dyDescent="0.25">
      <c r="A461" t="s">
        <v>957</v>
      </c>
      <c r="B461" t="s">
        <v>36</v>
      </c>
      <c r="C461" t="s">
        <v>36</v>
      </c>
      <c r="D461" t="s">
        <v>1404</v>
      </c>
      <c r="E461" t="s">
        <v>1405</v>
      </c>
      <c r="F461" t="s">
        <v>1406</v>
      </c>
      <c r="G461" t="s">
        <v>116</v>
      </c>
      <c r="H461" t="s">
        <v>713</v>
      </c>
      <c r="I461" t="s">
        <v>827</v>
      </c>
      <c r="J461" t="s">
        <v>1407</v>
      </c>
      <c r="K461" t="s">
        <v>90</v>
      </c>
      <c r="L461" s="1"/>
      <c r="M461" t="s">
        <v>1408</v>
      </c>
      <c r="N461">
        <v>100</v>
      </c>
      <c r="O461" t="s">
        <v>36</v>
      </c>
      <c r="R461" t="str">
        <f>VLOOKUP(M461,Sheet1!W:X,2,FALSE)</f>
        <v>PASS</v>
      </c>
    </row>
    <row r="462" spans="1:18" x14ac:dyDescent="0.25">
      <c r="A462" t="s">
        <v>957</v>
      </c>
      <c r="B462" t="s">
        <v>36</v>
      </c>
      <c r="C462" t="s">
        <v>21</v>
      </c>
      <c r="D462" t="s">
        <v>1078</v>
      </c>
      <c r="E462" t="s">
        <v>1079</v>
      </c>
      <c r="F462" t="s">
        <v>1080</v>
      </c>
      <c r="G462" t="s">
        <v>116</v>
      </c>
      <c r="H462" t="s">
        <v>635</v>
      </c>
      <c r="I462" t="s">
        <v>1081</v>
      </c>
      <c r="J462" t="s">
        <v>1058</v>
      </c>
      <c r="K462" t="s">
        <v>90</v>
      </c>
      <c r="M462" t="s">
        <v>1082</v>
      </c>
      <c r="N462">
        <v>100</v>
      </c>
      <c r="O462" t="s">
        <v>36</v>
      </c>
      <c r="R462" t="str">
        <f>VLOOKUP(M462,Sheet1!W:X,2,FALSE)</f>
        <v>PASS</v>
      </c>
    </row>
    <row r="463" spans="1:18" x14ac:dyDescent="0.25">
      <c r="A463" t="s">
        <v>957</v>
      </c>
      <c r="B463" t="s">
        <v>177</v>
      </c>
      <c r="C463" t="s">
        <v>177</v>
      </c>
      <c r="D463" t="s">
        <v>1078</v>
      </c>
      <c r="E463" t="s">
        <v>1079</v>
      </c>
      <c r="F463" t="s">
        <v>1080</v>
      </c>
      <c r="G463" t="s">
        <v>139</v>
      </c>
      <c r="H463" t="s">
        <v>140</v>
      </c>
      <c r="I463" t="s">
        <v>1267</v>
      </c>
      <c r="J463" t="s">
        <v>1277</v>
      </c>
      <c r="K463" t="s">
        <v>90</v>
      </c>
      <c r="L463" t="s">
        <v>183</v>
      </c>
      <c r="M463" t="s">
        <v>1278</v>
      </c>
      <c r="N463">
        <v>98.735030122699996</v>
      </c>
      <c r="O463" t="s">
        <v>185</v>
      </c>
      <c r="R463" t="str">
        <f>VLOOKUP(M463,Sheet1!W:X,2,FALSE)</f>
        <v>PASS</v>
      </c>
    </row>
    <row r="464" spans="1:18" x14ac:dyDescent="0.25">
      <c r="A464" t="s">
        <v>957</v>
      </c>
      <c r="B464" t="s">
        <v>36</v>
      </c>
      <c r="C464" t="s">
        <v>36</v>
      </c>
      <c r="D464" t="s">
        <v>1078</v>
      </c>
      <c r="E464" t="s">
        <v>1079</v>
      </c>
      <c r="F464" t="s">
        <v>1080</v>
      </c>
      <c r="G464" t="s">
        <v>45</v>
      </c>
      <c r="H464" t="s">
        <v>46</v>
      </c>
      <c r="I464" t="s">
        <v>47</v>
      </c>
      <c r="J464" t="s">
        <v>1038</v>
      </c>
      <c r="K464" t="s">
        <v>90</v>
      </c>
      <c r="L464" s="1"/>
      <c r="M464" t="s">
        <v>1409</v>
      </c>
      <c r="N464">
        <v>100</v>
      </c>
      <c r="O464" t="s">
        <v>36</v>
      </c>
      <c r="R464" t="str">
        <f>VLOOKUP(M464,Sheet1!W:X,2,FALSE)</f>
        <v>PASS</v>
      </c>
    </row>
    <row r="465" spans="1:18" x14ac:dyDescent="0.25">
      <c r="A465" t="s">
        <v>957</v>
      </c>
      <c r="B465" t="s">
        <v>36</v>
      </c>
      <c r="C465" t="s">
        <v>36</v>
      </c>
      <c r="D465" t="s">
        <v>1078</v>
      </c>
      <c r="E465" t="s">
        <v>1079</v>
      </c>
      <c r="F465" t="s">
        <v>1080</v>
      </c>
      <c r="G465" t="s">
        <v>116</v>
      </c>
      <c r="H465" t="s">
        <v>713</v>
      </c>
      <c r="I465" t="s">
        <v>1081</v>
      </c>
      <c r="J465" t="s">
        <v>1058</v>
      </c>
      <c r="K465" t="s">
        <v>90</v>
      </c>
      <c r="L465" s="1"/>
      <c r="M465" t="s">
        <v>1410</v>
      </c>
      <c r="N465">
        <v>100</v>
      </c>
      <c r="O465" t="s">
        <v>36</v>
      </c>
      <c r="R465" t="str">
        <f>VLOOKUP(M465,Sheet1!W:X,2,FALSE)</f>
        <v>PASS</v>
      </c>
    </row>
    <row r="466" spans="1:18" x14ac:dyDescent="0.25">
      <c r="A466" t="s">
        <v>957</v>
      </c>
      <c r="B466" t="s">
        <v>36</v>
      </c>
      <c r="C466" t="s">
        <v>36</v>
      </c>
      <c r="D466" t="s">
        <v>1078</v>
      </c>
      <c r="E466" t="s">
        <v>1079</v>
      </c>
      <c r="F466" t="s">
        <v>1080</v>
      </c>
      <c r="G466" t="s">
        <v>116</v>
      </c>
      <c r="H466" t="s">
        <v>713</v>
      </c>
      <c r="I466" t="s">
        <v>1411</v>
      </c>
      <c r="J466" t="s">
        <v>1038</v>
      </c>
      <c r="K466" t="s">
        <v>90</v>
      </c>
      <c r="L466" s="1"/>
      <c r="M466" t="s">
        <v>1412</v>
      </c>
      <c r="N466">
        <v>100</v>
      </c>
      <c r="O466" t="s">
        <v>36</v>
      </c>
      <c r="R466" t="str">
        <f>VLOOKUP(M466,Sheet1!W:X,2,FALSE)</f>
        <v>PASS</v>
      </c>
    </row>
    <row r="467" spans="1:18" x14ac:dyDescent="0.25">
      <c r="A467" t="s">
        <v>957</v>
      </c>
      <c r="B467" t="s">
        <v>36</v>
      </c>
      <c r="C467" t="s">
        <v>36</v>
      </c>
      <c r="D467" t="s">
        <v>1078</v>
      </c>
      <c r="E467" t="s">
        <v>1079</v>
      </c>
      <c r="F467" t="s">
        <v>1080</v>
      </c>
      <c r="G467" t="s">
        <v>116</v>
      </c>
      <c r="H467" t="s">
        <v>313</v>
      </c>
      <c r="I467" t="s">
        <v>1413</v>
      </c>
      <c r="J467" t="s">
        <v>1038</v>
      </c>
      <c r="K467" t="s">
        <v>90</v>
      </c>
      <c r="L467" s="1"/>
      <c r="M467" t="s">
        <v>1414</v>
      </c>
      <c r="N467">
        <v>100</v>
      </c>
      <c r="O467" t="s">
        <v>36</v>
      </c>
      <c r="R467" t="str">
        <f>VLOOKUP(M467,Sheet1!W:X,2,FALSE)</f>
        <v>PASS</v>
      </c>
    </row>
    <row r="468" spans="1:18" x14ac:dyDescent="0.25">
      <c r="A468" t="s">
        <v>957</v>
      </c>
      <c r="B468" t="s">
        <v>36</v>
      </c>
      <c r="C468" t="s">
        <v>36</v>
      </c>
      <c r="D468" t="s">
        <v>1078</v>
      </c>
      <c r="E468" t="s">
        <v>1079</v>
      </c>
      <c r="F468" t="s">
        <v>1080</v>
      </c>
      <c r="G468" t="s">
        <v>116</v>
      </c>
      <c r="H468" t="s">
        <v>313</v>
      </c>
      <c r="I468" t="s">
        <v>1415</v>
      </c>
      <c r="J468" t="s">
        <v>1058</v>
      </c>
      <c r="K468" t="s">
        <v>90</v>
      </c>
      <c r="L468" s="1"/>
      <c r="M468" t="s">
        <v>1416</v>
      </c>
      <c r="N468">
        <v>100</v>
      </c>
      <c r="O468" t="s">
        <v>36</v>
      </c>
      <c r="R468" t="str">
        <f>VLOOKUP(M468,Sheet1!W:X,2,FALSE)</f>
        <v>PASS</v>
      </c>
    </row>
    <row r="469" spans="1:18" x14ac:dyDescent="0.25">
      <c r="A469" t="s">
        <v>957</v>
      </c>
      <c r="B469" t="s">
        <v>36</v>
      </c>
      <c r="C469" t="s">
        <v>36</v>
      </c>
      <c r="D469" t="s">
        <v>1078</v>
      </c>
      <c r="E469" t="s">
        <v>1079</v>
      </c>
      <c r="F469" t="s">
        <v>1080</v>
      </c>
      <c r="G469" t="s">
        <v>276</v>
      </c>
      <c r="H469" t="s">
        <v>277</v>
      </c>
      <c r="I469" t="s">
        <v>1417</v>
      </c>
      <c r="J469" t="s">
        <v>1038</v>
      </c>
      <c r="K469" t="s">
        <v>90</v>
      </c>
      <c r="L469" s="1"/>
      <c r="M469" t="s">
        <v>1418</v>
      </c>
      <c r="N469">
        <v>100</v>
      </c>
      <c r="O469" t="s">
        <v>36</v>
      </c>
      <c r="R469" t="str">
        <f>VLOOKUP(M469,Sheet1!W:X,2,FALSE)</f>
        <v>PASS</v>
      </c>
    </row>
    <row r="470" spans="1:18" x14ac:dyDescent="0.25">
      <c r="A470" t="s">
        <v>957</v>
      </c>
      <c r="B470" t="s">
        <v>21</v>
      </c>
      <c r="C470" t="s">
        <v>21</v>
      </c>
      <c r="D470" t="s">
        <v>1083</v>
      </c>
      <c r="E470" t="s">
        <v>1084</v>
      </c>
      <c r="F470" t="s">
        <v>1085</v>
      </c>
      <c r="G470" t="s">
        <v>276</v>
      </c>
      <c r="H470" t="s">
        <v>277</v>
      </c>
      <c r="I470" t="s">
        <v>1075</v>
      </c>
      <c r="J470" t="s">
        <v>1086</v>
      </c>
      <c r="K470" t="s">
        <v>90</v>
      </c>
      <c r="M470" t="s">
        <v>1087</v>
      </c>
      <c r="N470">
        <v>5.8344357160999998</v>
      </c>
      <c r="O470" t="s">
        <v>362</v>
      </c>
      <c r="R470" t="str">
        <f>VLOOKUP(M470,Sheet1!W:X,2,FALSE)</f>
        <v>PASS</v>
      </c>
    </row>
    <row r="471" spans="1:18" x14ac:dyDescent="0.25">
      <c r="A471" t="s">
        <v>957</v>
      </c>
      <c r="B471" t="s">
        <v>177</v>
      </c>
      <c r="C471" t="s">
        <v>177</v>
      </c>
      <c r="D471" t="s">
        <v>1279</v>
      </c>
      <c r="E471" t="s">
        <v>1280</v>
      </c>
      <c r="F471" t="s">
        <v>1281</v>
      </c>
      <c r="G471" t="s">
        <v>306</v>
      </c>
      <c r="H471" t="s">
        <v>306</v>
      </c>
      <c r="I471" t="s">
        <v>1075</v>
      </c>
      <c r="J471" t="s">
        <v>1042</v>
      </c>
      <c r="K471" t="s">
        <v>90</v>
      </c>
      <c r="L471" t="s">
        <v>183</v>
      </c>
      <c r="M471" t="s">
        <v>1282</v>
      </c>
      <c r="N471">
        <v>99.984201171699993</v>
      </c>
      <c r="O471" t="s">
        <v>185</v>
      </c>
      <c r="R471" t="str">
        <f>VLOOKUP(M471,Sheet1!W:X,2,FALSE)</f>
        <v>PASS</v>
      </c>
    </row>
    <row r="472" spans="1:18" x14ac:dyDescent="0.25">
      <c r="A472" t="s">
        <v>957</v>
      </c>
      <c r="B472" t="s">
        <v>21</v>
      </c>
      <c r="C472" t="s">
        <v>21</v>
      </c>
      <c r="D472" t="s">
        <v>1088</v>
      </c>
      <c r="E472" t="s">
        <v>1089</v>
      </c>
      <c r="F472" t="s">
        <v>1090</v>
      </c>
      <c r="G472" t="s">
        <v>40</v>
      </c>
      <c r="H472" t="s">
        <v>791</v>
      </c>
      <c r="I472" t="s">
        <v>1009</v>
      </c>
      <c r="J472" t="s">
        <v>1091</v>
      </c>
      <c r="K472" t="s">
        <v>90</v>
      </c>
      <c r="L472" s="1"/>
      <c r="M472" t="s">
        <v>1092</v>
      </c>
      <c r="O472" t="s">
        <v>270</v>
      </c>
      <c r="P472" t="s">
        <v>146</v>
      </c>
      <c r="Q472" t="s">
        <v>1093</v>
      </c>
      <c r="R472" t="str">
        <f>VLOOKUP(M472,Sheet1!W:X,2,FALSE)</f>
        <v>PASS</v>
      </c>
    </row>
    <row r="473" spans="1:18" x14ac:dyDescent="0.25">
      <c r="A473" t="s">
        <v>957</v>
      </c>
      <c r="B473" t="s">
        <v>21</v>
      </c>
      <c r="C473" t="s">
        <v>21</v>
      </c>
      <c r="D473" t="s">
        <v>1088</v>
      </c>
      <c r="E473" t="s">
        <v>1089</v>
      </c>
      <c r="F473" t="s">
        <v>1090</v>
      </c>
      <c r="G473" t="s">
        <v>40</v>
      </c>
      <c r="H473" t="s">
        <v>791</v>
      </c>
      <c r="I473" t="s">
        <v>1048</v>
      </c>
      <c r="J473" t="s">
        <v>1091</v>
      </c>
      <c r="K473" t="s">
        <v>90</v>
      </c>
      <c r="L473" s="1"/>
      <c r="M473" t="s">
        <v>1094</v>
      </c>
      <c r="O473" t="s">
        <v>270</v>
      </c>
      <c r="P473" t="s">
        <v>146</v>
      </c>
      <c r="Q473" t="s">
        <v>1095</v>
      </c>
      <c r="R473" t="str">
        <f>VLOOKUP(M473,Sheet1!W:X,2,FALSE)</f>
        <v>PASS</v>
      </c>
    </row>
    <row r="474" spans="1:18" x14ac:dyDescent="0.25">
      <c r="A474" t="s">
        <v>957</v>
      </c>
      <c r="B474" t="s">
        <v>36</v>
      </c>
      <c r="C474" t="s">
        <v>21</v>
      </c>
      <c r="D474" t="s">
        <v>1088</v>
      </c>
      <c r="E474" t="s">
        <v>1089</v>
      </c>
      <c r="F474" t="s">
        <v>1090</v>
      </c>
      <c r="G474" t="s">
        <v>1096</v>
      </c>
      <c r="H474" t="s">
        <v>1096</v>
      </c>
      <c r="I474" t="s">
        <v>1091</v>
      </c>
      <c r="J474" t="s">
        <v>1091</v>
      </c>
      <c r="K474" t="s">
        <v>90</v>
      </c>
      <c r="M474" t="s">
        <v>1097</v>
      </c>
      <c r="N474">
        <v>100</v>
      </c>
      <c r="O474" t="s">
        <v>36</v>
      </c>
      <c r="R474" t="str">
        <f>VLOOKUP(M474,Sheet1!W:X,2,FALSE)</f>
        <v>PASS</v>
      </c>
    </row>
    <row r="475" spans="1:18" x14ac:dyDescent="0.25">
      <c r="A475" t="s">
        <v>957</v>
      </c>
      <c r="B475" t="s">
        <v>21</v>
      </c>
      <c r="C475" t="s">
        <v>21</v>
      </c>
      <c r="D475" t="s">
        <v>1088</v>
      </c>
      <c r="E475" t="s">
        <v>1089</v>
      </c>
      <c r="F475" t="s">
        <v>1090</v>
      </c>
      <c r="G475" t="s">
        <v>40</v>
      </c>
      <c r="H475" t="s">
        <v>791</v>
      </c>
      <c r="I475" t="s">
        <v>1009</v>
      </c>
      <c r="J475" t="s">
        <v>1091</v>
      </c>
      <c r="K475" t="s">
        <v>29</v>
      </c>
      <c r="L475" s="1"/>
      <c r="M475" t="s">
        <v>1098</v>
      </c>
      <c r="O475" t="s">
        <v>270</v>
      </c>
      <c r="P475" t="s">
        <v>146</v>
      </c>
      <c r="Q475" t="s">
        <v>1099</v>
      </c>
      <c r="R475" t="str">
        <f>VLOOKUP(M475,Sheet1!W:X,2,FALSE)</f>
        <v>PASS</v>
      </c>
    </row>
    <row r="476" spans="1:18" x14ac:dyDescent="0.25">
      <c r="A476" t="s">
        <v>957</v>
      </c>
      <c r="B476" t="s">
        <v>21</v>
      </c>
      <c r="C476" t="s">
        <v>21</v>
      </c>
      <c r="D476" t="s">
        <v>1088</v>
      </c>
      <c r="E476" t="s">
        <v>1089</v>
      </c>
      <c r="F476" t="s">
        <v>1090</v>
      </c>
      <c r="G476" t="s">
        <v>40</v>
      </c>
      <c r="H476" t="s">
        <v>791</v>
      </c>
      <c r="I476" t="s">
        <v>1048</v>
      </c>
      <c r="J476" t="s">
        <v>1091</v>
      </c>
      <c r="K476" t="s">
        <v>29</v>
      </c>
      <c r="L476" s="1"/>
      <c r="M476" t="s">
        <v>1100</v>
      </c>
      <c r="O476" t="s">
        <v>270</v>
      </c>
      <c r="P476" t="s">
        <v>146</v>
      </c>
      <c r="Q476" t="s">
        <v>1101</v>
      </c>
      <c r="R476" t="str">
        <f>VLOOKUP(M476,Sheet1!W:X,2,FALSE)</f>
        <v>PASS</v>
      </c>
    </row>
    <row r="477" spans="1:18" x14ac:dyDescent="0.25">
      <c r="A477" t="s">
        <v>957</v>
      </c>
      <c r="B477" t="s">
        <v>177</v>
      </c>
      <c r="C477" t="s">
        <v>177</v>
      </c>
      <c r="D477" t="s">
        <v>1088</v>
      </c>
      <c r="E477" t="s">
        <v>1089</v>
      </c>
      <c r="F477" t="s">
        <v>1090</v>
      </c>
      <c r="G477" t="s">
        <v>276</v>
      </c>
      <c r="H477" t="s">
        <v>277</v>
      </c>
      <c r="I477" t="s">
        <v>1075</v>
      </c>
      <c r="J477" t="s">
        <v>1091</v>
      </c>
      <c r="K477" t="s">
        <v>90</v>
      </c>
      <c r="L477" t="s">
        <v>183</v>
      </c>
      <c r="M477" t="s">
        <v>1283</v>
      </c>
      <c r="N477">
        <v>99.999598108000001</v>
      </c>
      <c r="O477" t="s">
        <v>185</v>
      </c>
      <c r="R477" t="str">
        <f>VLOOKUP(M477,Sheet1!W:X,2,FALSE)</f>
        <v>PASS</v>
      </c>
    </row>
    <row r="478" spans="1:18" x14ac:dyDescent="0.25">
      <c r="A478" t="s">
        <v>957</v>
      </c>
      <c r="B478" t="s">
        <v>36</v>
      </c>
      <c r="C478" t="s">
        <v>36</v>
      </c>
      <c r="D478" t="s">
        <v>1088</v>
      </c>
      <c r="E478" t="s">
        <v>1089</v>
      </c>
      <c r="F478" t="s">
        <v>1090</v>
      </c>
      <c r="G478" t="s">
        <v>306</v>
      </c>
      <c r="H478" t="s">
        <v>306</v>
      </c>
      <c r="I478" t="s">
        <v>1075</v>
      </c>
      <c r="J478" t="s">
        <v>1091</v>
      </c>
      <c r="K478" t="s">
        <v>90</v>
      </c>
      <c r="L478" s="1"/>
      <c r="M478" t="s">
        <v>1419</v>
      </c>
      <c r="N478">
        <v>100</v>
      </c>
      <c r="O478" t="s">
        <v>36</v>
      </c>
      <c r="R478" t="str">
        <f>VLOOKUP(M478,Sheet1!W:X,2,FALSE)</f>
        <v>PASS</v>
      </c>
    </row>
    <row r="479" spans="1:18" x14ac:dyDescent="0.25">
      <c r="A479" t="s">
        <v>957</v>
      </c>
      <c r="B479" t="s">
        <v>36</v>
      </c>
      <c r="C479" t="s">
        <v>36</v>
      </c>
      <c r="D479" t="s">
        <v>1088</v>
      </c>
      <c r="E479" t="s">
        <v>1089</v>
      </c>
      <c r="F479" t="s">
        <v>1090</v>
      </c>
      <c r="G479" t="s">
        <v>155</v>
      </c>
      <c r="H479" t="s">
        <v>156</v>
      </c>
      <c r="I479" t="s">
        <v>989</v>
      </c>
      <c r="J479" t="s">
        <v>1420</v>
      </c>
      <c r="K479" t="s">
        <v>90</v>
      </c>
      <c r="L479" s="1"/>
      <c r="M479" t="s">
        <v>1421</v>
      </c>
      <c r="N479">
        <v>100</v>
      </c>
      <c r="O479" t="s">
        <v>36</v>
      </c>
      <c r="R479" t="str">
        <f>VLOOKUP(M479,Sheet1!W:X,2,FALSE)</f>
        <v>PASS</v>
      </c>
    </row>
    <row r="480" spans="1:18" x14ac:dyDescent="0.25">
      <c r="A480" t="s">
        <v>957</v>
      </c>
      <c r="B480" t="s">
        <v>36</v>
      </c>
      <c r="C480" t="s">
        <v>36</v>
      </c>
      <c r="D480" t="s">
        <v>1088</v>
      </c>
      <c r="E480" t="s">
        <v>1089</v>
      </c>
      <c r="F480" t="s">
        <v>1090</v>
      </c>
      <c r="G480" t="s">
        <v>116</v>
      </c>
      <c r="H480" t="s">
        <v>635</v>
      </c>
      <c r="I480" t="s">
        <v>636</v>
      </c>
      <c r="J480" t="s">
        <v>1091</v>
      </c>
      <c r="K480" t="s">
        <v>90</v>
      </c>
      <c r="L480" s="1"/>
      <c r="M480" t="s">
        <v>1422</v>
      </c>
      <c r="N480">
        <v>100</v>
      </c>
      <c r="O480" t="s">
        <v>36</v>
      </c>
      <c r="R480" t="str">
        <f>VLOOKUP(M480,Sheet1!W:X,2,FALSE)</f>
        <v>PASS</v>
      </c>
    </row>
    <row r="481" spans="1:18" x14ac:dyDescent="0.25">
      <c r="A481" t="s">
        <v>957</v>
      </c>
      <c r="B481" t="s">
        <v>36</v>
      </c>
      <c r="C481" t="s">
        <v>36</v>
      </c>
      <c r="D481" t="s">
        <v>1088</v>
      </c>
      <c r="E481" t="s">
        <v>1089</v>
      </c>
      <c r="F481" t="s">
        <v>1090</v>
      </c>
      <c r="G481" t="s">
        <v>265</v>
      </c>
      <c r="H481" t="s">
        <v>266</v>
      </c>
      <c r="I481" t="s">
        <v>319</v>
      </c>
      <c r="J481" t="s">
        <v>1091</v>
      </c>
      <c r="K481" t="s">
        <v>90</v>
      </c>
      <c r="L481" s="1"/>
      <c r="M481" t="s">
        <v>1423</v>
      </c>
      <c r="N481">
        <v>100</v>
      </c>
      <c r="O481" t="s">
        <v>36</v>
      </c>
      <c r="R481" t="str">
        <f>VLOOKUP(M481,Sheet1!W:X,2,FALSE)</f>
        <v>PASS</v>
      </c>
    </row>
    <row r="482" spans="1:18" x14ac:dyDescent="0.25">
      <c r="A482" t="s">
        <v>957</v>
      </c>
      <c r="B482" t="s">
        <v>36</v>
      </c>
      <c r="C482" t="s">
        <v>36</v>
      </c>
      <c r="D482" t="s">
        <v>1088</v>
      </c>
      <c r="E482" t="s">
        <v>1089</v>
      </c>
      <c r="F482" t="s">
        <v>1090</v>
      </c>
      <c r="G482" t="s">
        <v>155</v>
      </c>
      <c r="H482" t="s">
        <v>156</v>
      </c>
      <c r="I482" t="s">
        <v>989</v>
      </c>
      <c r="J482" t="s">
        <v>1420</v>
      </c>
      <c r="K482" t="s">
        <v>29</v>
      </c>
      <c r="L482" s="1"/>
      <c r="M482" t="s">
        <v>1424</v>
      </c>
      <c r="N482">
        <v>100</v>
      </c>
      <c r="O482" t="s">
        <v>36</v>
      </c>
      <c r="R482" t="str">
        <f>VLOOKUP(M482,Sheet1!W:X,2,FALSE)</f>
        <v>PASS</v>
      </c>
    </row>
    <row r="483" spans="1:18" x14ac:dyDescent="0.25">
      <c r="A483" t="s">
        <v>957</v>
      </c>
      <c r="B483" t="s">
        <v>36</v>
      </c>
      <c r="C483" t="s">
        <v>36</v>
      </c>
      <c r="D483" t="s">
        <v>1088</v>
      </c>
      <c r="E483" t="s">
        <v>1089</v>
      </c>
      <c r="F483" t="s">
        <v>1090</v>
      </c>
      <c r="G483" t="s">
        <v>116</v>
      </c>
      <c r="H483" t="s">
        <v>635</v>
      </c>
      <c r="I483" t="s">
        <v>636</v>
      </c>
      <c r="J483" t="s">
        <v>1091</v>
      </c>
      <c r="K483" t="s">
        <v>29</v>
      </c>
      <c r="L483" s="1"/>
      <c r="M483" t="s">
        <v>1425</v>
      </c>
      <c r="N483">
        <v>100</v>
      </c>
      <c r="O483" t="s">
        <v>36</v>
      </c>
      <c r="R483" t="str">
        <f>VLOOKUP(M483,Sheet1!W:X,2,FALSE)</f>
        <v>PASS</v>
      </c>
    </row>
    <row r="484" spans="1:18" x14ac:dyDescent="0.25">
      <c r="A484" t="s">
        <v>957</v>
      </c>
      <c r="B484" t="s">
        <v>36</v>
      </c>
      <c r="C484" t="s">
        <v>21</v>
      </c>
      <c r="D484" t="s">
        <v>1102</v>
      </c>
      <c r="E484" t="s">
        <v>1103</v>
      </c>
      <c r="F484" t="s">
        <v>1104</v>
      </c>
      <c r="G484" t="s">
        <v>116</v>
      </c>
      <c r="H484" t="s">
        <v>635</v>
      </c>
      <c r="I484" t="s">
        <v>731</v>
      </c>
      <c r="J484" t="s">
        <v>1105</v>
      </c>
      <c r="K484" t="s">
        <v>90</v>
      </c>
      <c r="M484" t="s">
        <v>1106</v>
      </c>
      <c r="N484">
        <v>100</v>
      </c>
      <c r="O484" t="s">
        <v>36</v>
      </c>
      <c r="R484" t="str">
        <f>VLOOKUP(M484,Sheet1!W:X,2,FALSE)</f>
        <v>PASS</v>
      </c>
    </row>
    <row r="485" spans="1:18" x14ac:dyDescent="0.25">
      <c r="A485" t="s">
        <v>957</v>
      </c>
      <c r="B485" t="s">
        <v>36</v>
      </c>
      <c r="C485" t="s">
        <v>21</v>
      </c>
      <c r="D485" t="s">
        <v>1102</v>
      </c>
      <c r="E485" t="s">
        <v>1103</v>
      </c>
      <c r="F485" t="s">
        <v>1104</v>
      </c>
      <c r="G485" t="s">
        <v>116</v>
      </c>
      <c r="H485" t="s">
        <v>635</v>
      </c>
      <c r="I485" t="s">
        <v>636</v>
      </c>
      <c r="J485" t="s">
        <v>1105</v>
      </c>
      <c r="K485" t="s">
        <v>90</v>
      </c>
      <c r="M485" t="s">
        <v>1107</v>
      </c>
      <c r="N485">
        <v>100</v>
      </c>
      <c r="O485" t="s">
        <v>36</v>
      </c>
      <c r="R485" t="str">
        <f>VLOOKUP(M485,Sheet1!W:X,2,FALSE)</f>
        <v>PASS</v>
      </c>
    </row>
    <row r="486" spans="1:18" x14ac:dyDescent="0.25">
      <c r="A486" t="s">
        <v>957</v>
      </c>
      <c r="B486" t="s">
        <v>36</v>
      </c>
      <c r="C486" t="s">
        <v>21</v>
      </c>
      <c r="D486" t="s">
        <v>1102</v>
      </c>
      <c r="E486" t="s">
        <v>1103</v>
      </c>
      <c r="F486" t="s">
        <v>1104</v>
      </c>
      <c r="G486" t="s">
        <v>116</v>
      </c>
      <c r="H486" t="s">
        <v>635</v>
      </c>
      <c r="I486" t="s">
        <v>639</v>
      </c>
      <c r="J486" t="s">
        <v>1105</v>
      </c>
      <c r="K486" t="s">
        <v>90</v>
      </c>
      <c r="M486" t="s">
        <v>1108</v>
      </c>
      <c r="N486">
        <v>100</v>
      </c>
      <c r="O486" t="s">
        <v>36</v>
      </c>
      <c r="R486" t="str">
        <f>VLOOKUP(M486,Sheet1!W:X,2,FALSE)</f>
        <v>PASS</v>
      </c>
    </row>
    <row r="487" spans="1:18" x14ac:dyDescent="0.25">
      <c r="A487" t="s">
        <v>957</v>
      </c>
      <c r="B487" t="s">
        <v>36</v>
      </c>
      <c r="C487" t="s">
        <v>21</v>
      </c>
      <c r="D487" t="s">
        <v>1102</v>
      </c>
      <c r="E487" t="s">
        <v>1103</v>
      </c>
      <c r="F487" t="s">
        <v>1104</v>
      </c>
      <c r="G487" t="s">
        <v>116</v>
      </c>
      <c r="H487" t="s">
        <v>713</v>
      </c>
      <c r="I487" t="s">
        <v>713</v>
      </c>
      <c r="J487" t="s">
        <v>1105</v>
      </c>
      <c r="K487" t="s">
        <v>90</v>
      </c>
      <c r="M487" t="s">
        <v>1109</v>
      </c>
      <c r="N487">
        <v>100</v>
      </c>
      <c r="O487" t="s">
        <v>36</v>
      </c>
      <c r="R487" t="str">
        <f>VLOOKUP(M487,Sheet1!W:X,2,FALSE)</f>
        <v>PASS</v>
      </c>
    </row>
    <row r="488" spans="1:18" x14ac:dyDescent="0.25">
      <c r="A488" t="s">
        <v>957</v>
      </c>
      <c r="B488" t="s">
        <v>36</v>
      </c>
      <c r="C488" t="s">
        <v>21</v>
      </c>
      <c r="D488" t="s">
        <v>1102</v>
      </c>
      <c r="E488" t="s">
        <v>1103</v>
      </c>
      <c r="F488" t="s">
        <v>1104</v>
      </c>
      <c r="G488" t="s">
        <v>116</v>
      </c>
      <c r="H488" t="s">
        <v>313</v>
      </c>
      <c r="I488" t="s">
        <v>715</v>
      </c>
      <c r="J488" t="s">
        <v>1105</v>
      </c>
      <c r="K488" t="s">
        <v>90</v>
      </c>
      <c r="M488" t="s">
        <v>1110</v>
      </c>
      <c r="N488">
        <v>100</v>
      </c>
      <c r="O488" t="s">
        <v>36</v>
      </c>
      <c r="R488" t="str">
        <f>VLOOKUP(M488,Sheet1!W:X,2,FALSE)</f>
        <v>PASS</v>
      </c>
    </row>
    <row r="489" spans="1:18" x14ac:dyDescent="0.25">
      <c r="A489" t="s">
        <v>957</v>
      </c>
      <c r="B489" t="s">
        <v>21</v>
      </c>
      <c r="C489" t="s">
        <v>21</v>
      </c>
      <c r="D489" t="s">
        <v>1102</v>
      </c>
      <c r="E489" t="s">
        <v>1103</v>
      </c>
      <c r="F489" t="s">
        <v>1104</v>
      </c>
      <c r="G489" t="s">
        <v>116</v>
      </c>
      <c r="H489" t="s">
        <v>635</v>
      </c>
      <c r="I489" t="s">
        <v>731</v>
      </c>
      <c r="J489" t="s">
        <v>1105</v>
      </c>
      <c r="K489" t="s">
        <v>29</v>
      </c>
      <c r="M489" t="s">
        <v>1111</v>
      </c>
      <c r="P489" t="s">
        <v>21</v>
      </c>
      <c r="R489" t="str">
        <f>VLOOKUP(M489,Sheet1!W:X,2,FALSE)</f>
        <v>NOT PASS</v>
      </c>
    </row>
    <row r="490" spans="1:18" x14ac:dyDescent="0.25">
      <c r="A490" t="s">
        <v>957</v>
      </c>
      <c r="B490" t="s">
        <v>21</v>
      </c>
      <c r="C490" t="s">
        <v>21</v>
      </c>
      <c r="D490" t="s">
        <v>1102</v>
      </c>
      <c r="E490" t="s">
        <v>1103</v>
      </c>
      <c r="F490" t="s">
        <v>1104</v>
      </c>
      <c r="G490" t="s">
        <v>116</v>
      </c>
      <c r="H490" t="s">
        <v>635</v>
      </c>
      <c r="I490" t="s">
        <v>636</v>
      </c>
      <c r="J490" t="s">
        <v>1105</v>
      </c>
      <c r="K490" t="s">
        <v>29</v>
      </c>
      <c r="M490" t="s">
        <v>1112</v>
      </c>
      <c r="P490" t="s">
        <v>21</v>
      </c>
      <c r="R490" t="str">
        <f>VLOOKUP(M490,Sheet1!W:X,2,FALSE)</f>
        <v>NOT PASS</v>
      </c>
    </row>
    <row r="491" spans="1:18" x14ac:dyDescent="0.25">
      <c r="A491" t="s">
        <v>957</v>
      </c>
      <c r="B491" t="s">
        <v>21</v>
      </c>
      <c r="C491" t="s">
        <v>21</v>
      </c>
      <c r="D491" t="s">
        <v>1102</v>
      </c>
      <c r="E491" t="s">
        <v>1103</v>
      </c>
      <c r="F491" t="s">
        <v>1104</v>
      </c>
      <c r="G491" t="s">
        <v>116</v>
      </c>
      <c r="H491" t="s">
        <v>635</v>
      </c>
      <c r="I491" t="s">
        <v>639</v>
      </c>
      <c r="J491" t="s">
        <v>1105</v>
      </c>
      <c r="K491" t="s">
        <v>29</v>
      </c>
      <c r="M491" t="s">
        <v>1113</v>
      </c>
      <c r="P491" t="s">
        <v>21</v>
      </c>
      <c r="R491" t="str">
        <f>VLOOKUP(M491,Sheet1!W:X,2,FALSE)</f>
        <v>NOT PASS</v>
      </c>
    </row>
    <row r="492" spans="1:18" x14ac:dyDescent="0.25">
      <c r="A492" t="s">
        <v>957</v>
      </c>
      <c r="B492" t="s">
        <v>36</v>
      </c>
      <c r="C492" t="s">
        <v>21</v>
      </c>
      <c r="D492" t="s">
        <v>1114</v>
      </c>
      <c r="E492" t="s">
        <v>1115</v>
      </c>
      <c r="F492" t="s">
        <v>1116</v>
      </c>
      <c r="G492" t="s">
        <v>155</v>
      </c>
      <c r="H492" t="s">
        <v>156</v>
      </c>
      <c r="I492" t="s">
        <v>1117</v>
      </c>
      <c r="J492" t="s">
        <v>1118</v>
      </c>
      <c r="K492" t="s">
        <v>90</v>
      </c>
      <c r="M492" t="s">
        <v>1119</v>
      </c>
      <c r="N492">
        <v>100</v>
      </c>
      <c r="O492" t="s">
        <v>36</v>
      </c>
      <c r="R492" t="str">
        <f>VLOOKUP(M492,Sheet1!W:X,2,FALSE)</f>
        <v>PASS</v>
      </c>
    </row>
    <row r="493" spans="1:18" x14ac:dyDescent="0.25">
      <c r="A493" t="s">
        <v>957</v>
      </c>
      <c r="B493" t="s">
        <v>36</v>
      </c>
      <c r="C493" t="s">
        <v>36</v>
      </c>
      <c r="D493" t="s">
        <v>1114</v>
      </c>
      <c r="E493" t="s">
        <v>1115</v>
      </c>
      <c r="F493" t="s">
        <v>1116</v>
      </c>
      <c r="G493" t="s">
        <v>155</v>
      </c>
      <c r="H493" t="s">
        <v>156</v>
      </c>
      <c r="I493" t="s">
        <v>1117</v>
      </c>
      <c r="J493" t="s">
        <v>1118</v>
      </c>
      <c r="K493" t="s">
        <v>29</v>
      </c>
      <c r="L493" s="1"/>
      <c r="M493" t="s">
        <v>1426</v>
      </c>
      <c r="N493">
        <v>100</v>
      </c>
      <c r="O493" t="s">
        <v>36</v>
      </c>
      <c r="R493" t="str">
        <f>VLOOKUP(M493,Sheet1!W:X,2,FALSE)</f>
        <v>PASS</v>
      </c>
    </row>
    <row r="494" spans="1:18" x14ac:dyDescent="0.25">
      <c r="A494" t="s">
        <v>957</v>
      </c>
      <c r="B494" t="s">
        <v>36</v>
      </c>
      <c r="C494" t="s">
        <v>21</v>
      </c>
      <c r="D494" t="s">
        <v>1120</v>
      </c>
      <c r="E494" t="s">
        <v>1121</v>
      </c>
      <c r="F494" t="s">
        <v>1122</v>
      </c>
      <c r="G494" t="s">
        <v>116</v>
      </c>
      <c r="H494" t="s">
        <v>313</v>
      </c>
      <c r="I494" t="s">
        <v>1123</v>
      </c>
      <c r="J494" t="s">
        <v>1124</v>
      </c>
      <c r="K494" t="s">
        <v>29</v>
      </c>
      <c r="M494" t="s">
        <v>1125</v>
      </c>
      <c r="N494">
        <v>100</v>
      </c>
      <c r="O494" t="s">
        <v>36</v>
      </c>
      <c r="R494" t="str">
        <f>VLOOKUP(M494,Sheet1!W:X,2,FALSE)</f>
        <v>PASS</v>
      </c>
    </row>
    <row r="495" spans="1:18" x14ac:dyDescent="0.25">
      <c r="A495" t="s">
        <v>957</v>
      </c>
      <c r="B495" t="s">
        <v>177</v>
      </c>
      <c r="C495" t="s">
        <v>21</v>
      </c>
      <c r="D495" t="s">
        <v>1126</v>
      </c>
      <c r="E495" t="s">
        <v>1127</v>
      </c>
      <c r="F495" t="s">
        <v>1128</v>
      </c>
      <c r="G495" t="s">
        <v>276</v>
      </c>
      <c r="H495" t="s">
        <v>277</v>
      </c>
      <c r="I495" t="s">
        <v>1075</v>
      </c>
      <c r="J495" t="s">
        <v>1124</v>
      </c>
      <c r="K495" t="s">
        <v>90</v>
      </c>
      <c r="L495" t="s">
        <v>183</v>
      </c>
      <c r="M495" t="s">
        <v>1129</v>
      </c>
      <c r="N495">
        <v>99.710806961100005</v>
      </c>
      <c r="O495" t="s">
        <v>185</v>
      </c>
      <c r="R495" t="str">
        <f>VLOOKUP(M495,Sheet1!W:X,2,FALSE)</f>
        <v>PASS</v>
      </c>
    </row>
    <row r="496" spans="1:18" x14ac:dyDescent="0.25">
      <c r="A496" t="s">
        <v>957</v>
      </c>
      <c r="B496" t="s">
        <v>36</v>
      </c>
      <c r="C496" t="s">
        <v>21</v>
      </c>
      <c r="D496" t="s">
        <v>1126</v>
      </c>
      <c r="E496" t="s">
        <v>1127</v>
      </c>
      <c r="F496" t="s">
        <v>1128</v>
      </c>
      <c r="G496" t="s">
        <v>265</v>
      </c>
      <c r="H496" t="s">
        <v>266</v>
      </c>
      <c r="I496" t="s">
        <v>319</v>
      </c>
      <c r="J496" t="s">
        <v>1130</v>
      </c>
      <c r="K496" t="s">
        <v>90</v>
      </c>
      <c r="M496" t="s">
        <v>1131</v>
      </c>
      <c r="N496">
        <v>100</v>
      </c>
      <c r="O496" t="s">
        <v>36</v>
      </c>
      <c r="R496" t="str">
        <f>VLOOKUP(M496,Sheet1!W:X,2,FALSE)</f>
        <v>PASS</v>
      </c>
    </row>
    <row r="497" spans="1:18" x14ac:dyDescent="0.25">
      <c r="A497" t="s">
        <v>957</v>
      </c>
      <c r="B497" t="s">
        <v>36</v>
      </c>
      <c r="C497" t="s">
        <v>36</v>
      </c>
      <c r="D497" t="s">
        <v>1427</v>
      </c>
      <c r="E497" t="s">
        <v>1428</v>
      </c>
      <c r="F497" t="s">
        <v>1429</v>
      </c>
      <c r="G497" t="s">
        <v>155</v>
      </c>
      <c r="H497" t="s">
        <v>156</v>
      </c>
      <c r="I497" t="s">
        <v>116</v>
      </c>
      <c r="J497" t="s">
        <v>1430</v>
      </c>
      <c r="K497" t="s">
        <v>90</v>
      </c>
      <c r="L497" s="1"/>
      <c r="M497" t="s">
        <v>1431</v>
      </c>
      <c r="N497">
        <v>100</v>
      </c>
      <c r="O497" t="s">
        <v>36</v>
      </c>
      <c r="R497" t="str">
        <f>VLOOKUP(M497,Sheet1!W:X,2,FALSE)</f>
        <v>PASS</v>
      </c>
    </row>
    <row r="498" spans="1:18" x14ac:dyDescent="0.25">
      <c r="A498" t="s">
        <v>957</v>
      </c>
      <c r="B498" t="s">
        <v>36</v>
      </c>
      <c r="C498" t="s">
        <v>36</v>
      </c>
      <c r="D498" t="s">
        <v>1427</v>
      </c>
      <c r="E498" t="s">
        <v>1428</v>
      </c>
      <c r="F498" t="s">
        <v>1429</v>
      </c>
      <c r="G498" t="s">
        <v>155</v>
      </c>
      <c r="H498" t="s">
        <v>156</v>
      </c>
      <c r="I498" t="s">
        <v>116</v>
      </c>
      <c r="J498" t="s">
        <v>1430</v>
      </c>
      <c r="K498" t="s">
        <v>29</v>
      </c>
      <c r="L498" s="1"/>
      <c r="M498" t="s">
        <v>1432</v>
      </c>
      <c r="N498">
        <v>100</v>
      </c>
      <c r="O498" t="s">
        <v>36</v>
      </c>
      <c r="R498" t="str">
        <f>VLOOKUP(M498,Sheet1!W:X,2,FALSE)</f>
        <v>PASS</v>
      </c>
    </row>
    <row r="499" spans="1:18" x14ac:dyDescent="0.25">
      <c r="A499" t="s">
        <v>957</v>
      </c>
      <c r="B499" t="s">
        <v>21</v>
      </c>
      <c r="C499" t="s">
        <v>21</v>
      </c>
      <c r="D499" t="s">
        <v>1132</v>
      </c>
      <c r="E499" t="s">
        <v>1133</v>
      </c>
      <c r="F499" t="s">
        <v>1134</v>
      </c>
      <c r="G499" t="s">
        <v>25</v>
      </c>
      <c r="H499" t="s">
        <v>26</v>
      </c>
      <c r="I499" t="s">
        <v>1135</v>
      </c>
      <c r="J499" t="s">
        <v>1136</v>
      </c>
      <c r="K499" t="s">
        <v>29</v>
      </c>
      <c r="M499" t="s">
        <v>1137</v>
      </c>
      <c r="P499" t="s">
        <v>21</v>
      </c>
      <c r="R499" t="str">
        <f>VLOOKUP(M499,Sheet1!W:X,2,FALSE)</f>
        <v>NOT PASS</v>
      </c>
    </row>
    <row r="500" spans="1:18" x14ac:dyDescent="0.25">
      <c r="A500" t="s">
        <v>957</v>
      </c>
      <c r="B500" t="s">
        <v>177</v>
      </c>
      <c r="C500" t="s">
        <v>177</v>
      </c>
      <c r="D500" t="s">
        <v>1132</v>
      </c>
      <c r="E500" t="s">
        <v>1133</v>
      </c>
      <c r="F500" t="s">
        <v>1134</v>
      </c>
      <c r="G500" t="s">
        <v>45</v>
      </c>
      <c r="H500" t="s">
        <v>1284</v>
      </c>
      <c r="I500" t="s">
        <v>1285</v>
      </c>
      <c r="J500" t="s">
        <v>1286</v>
      </c>
      <c r="K500" t="s">
        <v>29</v>
      </c>
      <c r="L500" t="s">
        <v>183</v>
      </c>
      <c r="M500" t="s">
        <v>1287</v>
      </c>
      <c r="N500">
        <v>99.994200940799999</v>
      </c>
      <c r="O500" t="s">
        <v>185</v>
      </c>
      <c r="R500" t="str">
        <f>VLOOKUP(M500,Sheet1!W:X,2,FALSE)</f>
        <v>PASS</v>
      </c>
    </row>
    <row r="501" spans="1:18" x14ac:dyDescent="0.25">
      <c r="A501" t="s">
        <v>957</v>
      </c>
      <c r="B501" t="s">
        <v>177</v>
      </c>
      <c r="C501" t="s">
        <v>177</v>
      </c>
      <c r="D501" t="s">
        <v>1132</v>
      </c>
      <c r="E501" t="s">
        <v>1133</v>
      </c>
      <c r="F501" t="s">
        <v>1134</v>
      </c>
      <c r="G501" t="s">
        <v>116</v>
      </c>
      <c r="H501" t="s">
        <v>635</v>
      </c>
      <c r="I501" t="s">
        <v>636</v>
      </c>
      <c r="J501" t="s">
        <v>1286</v>
      </c>
      <c r="K501" t="s">
        <v>29</v>
      </c>
      <c r="L501" t="s">
        <v>183</v>
      </c>
      <c r="M501" t="s">
        <v>1288</v>
      </c>
      <c r="N501">
        <v>99.994404491699996</v>
      </c>
      <c r="O501" t="s">
        <v>185</v>
      </c>
      <c r="R501" t="str">
        <f>VLOOKUP(M501,Sheet1!W:X,2,FALSE)</f>
        <v>PASS</v>
      </c>
    </row>
    <row r="502" spans="1:18" x14ac:dyDescent="0.25">
      <c r="A502" t="s">
        <v>957</v>
      </c>
      <c r="B502" t="s">
        <v>177</v>
      </c>
      <c r="C502" t="s">
        <v>177</v>
      </c>
      <c r="D502" t="s">
        <v>1132</v>
      </c>
      <c r="E502" t="s">
        <v>1133</v>
      </c>
      <c r="F502" t="s">
        <v>1134</v>
      </c>
      <c r="G502" t="s">
        <v>116</v>
      </c>
      <c r="H502" t="s">
        <v>635</v>
      </c>
      <c r="I502" t="s">
        <v>1081</v>
      </c>
      <c r="J502" t="s">
        <v>1289</v>
      </c>
      <c r="K502" t="s">
        <v>29</v>
      </c>
      <c r="L502" t="s">
        <v>183</v>
      </c>
      <c r="M502" t="s">
        <v>1290</v>
      </c>
      <c r="N502">
        <v>99.997198950699996</v>
      </c>
      <c r="O502" t="s">
        <v>185</v>
      </c>
      <c r="R502" t="str">
        <f>VLOOKUP(M502,Sheet1!W:X,2,FALSE)</f>
        <v>PASS</v>
      </c>
    </row>
    <row r="503" spans="1:18" x14ac:dyDescent="0.25">
      <c r="A503" t="s">
        <v>957</v>
      </c>
      <c r="B503" t="s">
        <v>36</v>
      </c>
      <c r="C503" t="s">
        <v>36</v>
      </c>
      <c r="D503" t="s">
        <v>1132</v>
      </c>
      <c r="E503" t="s">
        <v>1133</v>
      </c>
      <c r="F503" t="s">
        <v>1134</v>
      </c>
      <c r="G503" t="s">
        <v>116</v>
      </c>
      <c r="H503" t="s">
        <v>635</v>
      </c>
      <c r="I503" t="s">
        <v>731</v>
      </c>
      <c r="J503" t="s">
        <v>1286</v>
      </c>
      <c r="K503" t="s">
        <v>90</v>
      </c>
      <c r="L503" s="1"/>
      <c r="M503" t="s">
        <v>1433</v>
      </c>
      <c r="N503">
        <v>100</v>
      </c>
      <c r="O503" t="s">
        <v>36</v>
      </c>
      <c r="R503" t="str">
        <f>VLOOKUP(M503,Sheet1!W:X,2,FALSE)</f>
        <v>PASS</v>
      </c>
    </row>
    <row r="504" spans="1:18" x14ac:dyDescent="0.25">
      <c r="A504" t="s">
        <v>957</v>
      </c>
      <c r="B504" t="s">
        <v>36</v>
      </c>
      <c r="C504" t="s">
        <v>36</v>
      </c>
      <c r="D504" t="s">
        <v>1132</v>
      </c>
      <c r="E504" t="s">
        <v>1133</v>
      </c>
      <c r="F504" t="s">
        <v>1134</v>
      </c>
      <c r="G504" t="s">
        <v>116</v>
      </c>
      <c r="H504" t="s">
        <v>635</v>
      </c>
      <c r="I504" t="s">
        <v>636</v>
      </c>
      <c r="J504" t="s">
        <v>1286</v>
      </c>
      <c r="K504" t="s">
        <v>90</v>
      </c>
      <c r="L504" s="1"/>
      <c r="M504" t="s">
        <v>1434</v>
      </c>
      <c r="N504">
        <v>100</v>
      </c>
      <c r="O504" t="s">
        <v>36</v>
      </c>
      <c r="R504" t="str">
        <f>VLOOKUP(M504,Sheet1!W:X,2,FALSE)</f>
        <v>PASS</v>
      </c>
    </row>
    <row r="505" spans="1:18" x14ac:dyDescent="0.25">
      <c r="A505" t="s">
        <v>957</v>
      </c>
      <c r="B505" t="s">
        <v>36</v>
      </c>
      <c r="C505" t="s">
        <v>36</v>
      </c>
      <c r="D505" t="s">
        <v>1132</v>
      </c>
      <c r="E505" t="s">
        <v>1133</v>
      </c>
      <c r="F505" t="s">
        <v>1134</v>
      </c>
      <c r="G505" t="s">
        <v>116</v>
      </c>
      <c r="H505" t="s">
        <v>635</v>
      </c>
      <c r="I505" t="s">
        <v>639</v>
      </c>
      <c r="J505" t="s">
        <v>1286</v>
      </c>
      <c r="K505" t="s">
        <v>90</v>
      </c>
      <c r="L505" s="1"/>
      <c r="M505" t="s">
        <v>1435</v>
      </c>
      <c r="N505">
        <v>100</v>
      </c>
      <c r="O505" t="s">
        <v>36</v>
      </c>
      <c r="R505" t="str">
        <f>VLOOKUP(M505,Sheet1!W:X,2,FALSE)</f>
        <v>PASS</v>
      </c>
    </row>
    <row r="506" spans="1:18" x14ac:dyDescent="0.25">
      <c r="A506" t="s">
        <v>957</v>
      </c>
      <c r="B506" t="s">
        <v>36</v>
      </c>
      <c r="C506" t="s">
        <v>36</v>
      </c>
      <c r="D506" t="s">
        <v>1132</v>
      </c>
      <c r="E506" t="s">
        <v>1133</v>
      </c>
      <c r="F506" t="s">
        <v>1134</v>
      </c>
      <c r="G506" t="s">
        <v>116</v>
      </c>
      <c r="H506" t="s">
        <v>713</v>
      </c>
      <c r="I506" t="s">
        <v>713</v>
      </c>
      <c r="J506" t="s">
        <v>1286</v>
      </c>
      <c r="K506" t="s">
        <v>90</v>
      </c>
      <c r="L506" s="1"/>
      <c r="M506" t="s">
        <v>1436</v>
      </c>
      <c r="N506">
        <v>100</v>
      </c>
      <c r="O506" t="s">
        <v>36</v>
      </c>
      <c r="R506" t="str">
        <f>VLOOKUP(M506,Sheet1!W:X,2,FALSE)</f>
        <v>PASS</v>
      </c>
    </row>
    <row r="507" spans="1:18" x14ac:dyDescent="0.25">
      <c r="A507" t="s">
        <v>957</v>
      </c>
      <c r="B507" t="s">
        <v>36</v>
      </c>
      <c r="C507" t="s">
        <v>36</v>
      </c>
      <c r="D507" t="s">
        <v>1132</v>
      </c>
      <c r="E507" t="s">
        <v>1133</v>
      </c>
      <c r="F507" t="s">
        <v>1134</v>
      </c>
      <c r="G507" t="s">
        <v>116</v>
      </c>
      <c r="H507" t="s">
        <v>313</v>
      </c>
      <c r="I507" t="s">
        <v>715</v>
      </c>
      <c r="J507" t="s">
        <v>1286</v>
      </c>
      <c r="K507" t="s">
        <v>90</v>
      </c>
      <c r="L507" s="1"/>
      <c r="M507" t="s">
        <v>1437</v>
      </c>
      <c r="N507">
        <v>100</v>
      </c>
      <c r="O507" t="s">
        <v>36</v>
      </c>
      <c r="R507" t="str">
        <f>VLOOKUP(M507,Sheet1!W:X,2,FALSE)</f>
        <v>PASS</v>
      </c>
    </row>
    <row r="508" spans="1:18" x14ac:dyDescent="0.25">
      <c r="A508" t="s">
        <v>957</v>
      </c>
      <c r="B508" t="s">
        <v>36</v>
      </c>
      <c r="C508" t="s">
        <v>36</v>
      </c>
      <c r="D508" t="s">
        <v>1132</v>
      </c>
      <c r="E508" t="s">
        <v>1133</v>
      </c>
      <c r="F508" t="s">
        <v>1134</v>
      </c>
      <c r="G508" t="s">
        <v>116</v>
      </c>
      <c r="H508" t="s">
        <v>635</v>
      </c>
      <c r="I508" t="s">
        <v>731</v>
      </c>
      <c r="J508" t="s">
        <v>1286</v>
      </c>
      <c r="K508" t="s">
        <v>29</v>
      </c>
      <c r="L508" s="1"/>
      <c r="M508" t="s">
        <v>1438</v>
      </c>
      <c r="N508">
        <v>100</v>
      </c>
      <c r="O508" t="s">
        <v>36</v>
      </c>
      <c r="R508" t="str">
        <f>VLOOKUP(M508,Sheet1!W:X,2,FALSE)</f>
        <v>PASS</v>
      </c>
    </row>
    <row r="509" spans="1:18" x14ac:dyDescent="0.25">
      <c r="A509" t="s">
        <v>957</v>
      </c>
      <c r="B509" t="s">
        <v>36</v>
      </c>
      <c r="C509" t="s">
        <v>36</v>
      </c>
      <c r="D509" t="s">
        <v>1132</v>
      </c>
      <c r="E509" t="s">
        <v>1133</v>
      </c>
      <c r="F509" t="s">
        <v>1134</v>
      </c>
      <c r="G509" t="s">
        <v>116</v>
      </c>
      <c r="H509" t="s">
        <v>635</v>
      </c>
      <c r="I509" t="s">
        <v>639</v>
      </c>
      <c r="J509" t="s">
        <v>1286</v>
      </c>
      <c r="K509" t="s">
        <v>29</v>
      </c>
      <c r="L509" s="1"/>
      <c r="M509" t="s">
        <v>1439</v>
      </c>
      <c r="N509">
        <v>100</v>
      </c>
      <c r="O509" t="s">
        <v>36</v>
      </c>
      <c r="R509" t="str">
        <f>VLOOKUP(M509,Sheet1!W:X,2,FALSE)</f>
        <v>PASS</v>
      </c>
    </row>
    <row r="510" spans="1:18" x14ac:dyDescent="0.25">
      <c r="A510" t="s">
        <v>957</v>
      </c>
      <c r="B510" t="s">
        <v>36</v>
      </c>
      <c r="C510" t="s">
        <v>36</v>
      </c>
      <c r="D510" t="s">
        <v>1132</v>
      </c>
      <c r="E510" t="s">
        <v>1133</v>
      </c>
      <c r="F510" t="s">
        <v>1134</v>
      </c>
      <c r="G510" t="s">
        <v>116</v>
      </c>
      <c r="H510" t="s">
        <v>313</v>
      </c>
      <c r="I510" t="s">
        <v>715</v>
      </c>
      <c r="J510" t="s">
        <v>1286</v>
      </c>
      <c r="K510" t="s">
        <v>29</v>
      </c>
      <c r="L510" s="1"/>
      <c r="M510" t="s">
        <v>1440</v>
      </c>
      <c r="N510">
        <v>100</v>
      </c>
      <c r="O510" t="s">
        <v>36</v>
      </c>
      <c r="R510" t="str">
        <f>VLOOKUP(M510,Sheet1!W:X,2,FALSE)</f>
        <v>PASS</v>
      </c>
    </row>
    <row r="511" spans="1:18" x14ac:dyDescent="0.25">
      <c r="A511" t="s">
        <v>957</v>
      </c>
      <c r="B511" t="s">
        <v>36</v>
      </c>
      <c r="C511" t="s">
        <v>36</v>
      </c>
      <c r="D511" t="s">
        <v>1132</v>
      </c>
      <c r="E511" t="s">
        <v>1133</v>
      </c>
      <c r="F511" t="s">
        <v>1134</v>
      </c>
      <c r="G511" t="s">
        <v>276</v>
      </c>
      <c r="H511" t="s">
        <v>277</v>
      </c>
      <c r="I511" t="s">
        <v>307</v>
      </c>
      <c r="J511" t="s">
        <v>1286</v>
      </c>
      <c r="K511" t="s">
        <v>29</v>
      </c>
      <c r="L511" s="1"/>
      <c r="M511" t="s">
        <v>1441</v>
      </c>
      <c r="N511">
        <v>100</v>
      </c>
      <c r="O511" t="s">
        <v>36</v>
      </c>
      <c r="R511" t="str">
        <f>VLOOKUP(M511,Sheet1!W:X,2,FALSE)</f>
        <v>PASS</v>
      </c>
    </row>
    <row r="512" spans="1:18" x14ac:dyDescent="0.25">
      <c r="A512" t="s">
        <v>1975</v>
      </c>
      <c r="B512" t="s">
        <v>36</v>
      </c>
      <c r="C512" t="s">
        <v>36</v>
      </c>
      <c r="D512" t="s">
        <v>2035</v>
      </c>
      <c r="E512" t="s">
        <v>2036</v>
      </c>
      <c r="F512" t="s">
        <v>2037</v>
      </c>
      <c r="G512" t="s">
        <v>276</v>
      </c>
      <c r="H512" t="s">
        <v>277</v>
      </c>
      <c r="I512" t="s">
        <v>307</v>
      </c>
      <c r="J512" t="s">
        <v>2038</v>
      </c>
      <c r="K512" t="s">
        <v>90</v>
      </c>
      <c r="L512" s="1"/>
      <c r="M512" t="s">
        <v>2039</v>
      </c>
      <c r="N512">
        <v>100</v>
      </c>
      <c r="O512" t="s">
        <v>36</v>
      </c>
      <c r="R512" t="str">
        <f>VLOOKUP(M512,Sheet1!W:X,2,FALSE)</f>
        <v>PASS</v>
      </c>
    </row>
    <row r="513" spans="1:18" x14ac:dyDescent="0.25">
      <c r="A513" t="s">
        <v>1975</v>
      </c>
      <c r="B513" t="s">
        <v>36</v>
      </c>
      <c r="C513" t="s">
        <v>36</v>
      </c>
      <c r="D513" t="s">
        <v>2035</v>
      </c>
      <c r="E513" t="s">
        <v>2036</v>
      </c>
      <c r="F513" t="s">
        <v>2037</v>
      </c>
      <c r="G513" t="s">
        <v>265</v>
      </c>
      <c r="H513" t="s">
        <v>266</v>
      </c>
      <c r="I513" t="s">
        <v>319</v>
      </c>
      <c r="J513" t="s">
        <v>1141</v>
      </c>
      <c r="K513" t="s">
        <v>90</v>
      </c>
      <c r="L513" s="1"/>
      <c r="M513" t="s">
        <v>2040</v>
      </c>
      <c r="N513">
        <v>100</v>
      </c>
      <c r="O513" t="s">
        <v>36</v>
      </c>
      <c r="R513" t="str">
        <f>VLOOKUP(M513,Sheet1!W:X,2,FALSE)</f>
        <v>PASS</v>
      </c>
    </row>
    <row r="514" spans="1:18" x14ac:dyDescent="0.25">
      <c r="A514" t="s">
        <v>1975</v>
      </c>
      <c r="B514" t="s">
        <v>36</v>
      </c>
      <c r="C514" t="s">
        <v>36</v>
      </c>
      <c r="D514" t="s">
        <v>2035</v>
      </c>
      <c r="E514" t="s">
        <v>2036</v>
      </c>
      <c r="F514" t="s">
        <v>2037</v>
      </c>
      <c r="G514" t="s">
        <v>276</v>
      </c>
      <c r="H514" t="s">
        <v>277</v>
      </c>
      <c r="I514" t="s">
        <v>307</v>
      </c>
      <c r="J514" t="s">
        <v>2038</v>
      </c>
      <c r="K514" t="s">
        <v>29</v>
      </c>
      <c r="L514" s="1"/>
      <c r="M514" t="s">
        <v>2041</v>
      </c>
      <c r="N514">
        <v>100</v>
      </c>
      <c r="O514" t="s">
        <v>36</v>
      </c>
      <c r="R514" t="str">
        <f>VLOOKUP(M514,Sheet1!W:X,2,FALSE)</f>
        <v>PASS</v>
      </c>
    </row>
    <row r="515" spans="1:18" x14ac:dyDescent="0.25">
      <c r="A515" t="s">
        <v>1975</v>
      </c>
      <c r="B515" t="s">
        <v>36</v>
      </c>
      <c r="C515" t="s">
        <v>36</v>
      </c>
      <c r="D515" t="s">
        <v>2035</v>
      </c>
      <c r="E515" t="s">
        <v>2036</v>
      </c>
      <c r="F515" t="s">
        <v>2037</v>
      </c>
      <c r="G515" t="s">
        <v>265</v>
      </c>
      <c r="H515" t="s">
        <v>266</v>
      </c>
      <c r="I515" t="s">
        <v>319</v>
      </c>
      <c r="J515" t="s">
        <v>1141</v>
      </c>
      <c r="K515" t="s">
        <v>29</v>
      </c>
      <c r="L515" s="1"/>
      <c r="M515" t="s">
        <v>2042</v>
      </c>
      <c r="N515">
        <v>100</v>
      </c>
      <c r="O515" t="s">
        <v>36</v>
      </c>
      <c r="R515" t="str">
        <f>VLOOKUP(M515,Sheet1!W:X,2,FALSE)</f>
        <v>PASS</v>
      </c>
    </row>
    <row r="516" spans="1:18" x14ac:dyDescent="0.25">
      <c r="A516" t="s">
        <v>957</v>
      </c>
      <c r="B516" t="s">
        <v>36</v>
      </c>
      <c r="C516" t="s">
        <v>21</v>
      </c>
      <c r="D516" t="s">
        <v>1138</v>
      </c>
      <c r="E516" t="s">
        <v>1139</v>
      </c>
      <c r="F516" t="s">
        <v>1140</v>
      </c>
      <c r="G516" t="s">
        <v>276</v>
      </c>
      <c r="H516" t="s">
        <v>277</v>
      </c>
      <c r="I516" t="s">
        <v>307</v>
      </c>
      <c r="J516" t="s">
        <v>1141</v>
      </c>
      <c r="K516" t="s">
        <v>29</v>
      </c>
      <c r="L516" s="13"/>
      <c r="M516" t="s">
        <v>1142</v>
      </c>
      <c r="N516">
        <v>100</v>
      </c>
      <c r="O516" t="s">
        <v>36</v>
      </c>
      <c r="R516" t="str">
        <f>VLOOKUP(M516,Sheet1!W:X,2,FALSE)</f>
        <v>PASS</v>
      </c>
    </row>
    <row r="517" spans="1:18" x14ac:dyDescent="0.25">
      <c r="A517" t="s">
        <v>957</v>
      </c>
      <c r="B517" t="s">
        <v>36</v>
      </c>
      <c r="C517" t="s">
        <v>36</v>
      </c>
      <c r="D517" t="s">
        <v>1138</v>
      </c>
      <c r="E517" t="s">
        <v>1139</v>
      </c>
      <c r="F517" t="s">
        <v>1140</v>
      </c>
      <c r="G517" t="s">
        <v>276</v>
      </c>
      <c r="H517" t="s">
        <v>277</v>
      </c>
      <c r="I517" t="s">
        <v>307</v>
      </c>
      <c r="J517" t="s">
        <v>1141</v>
      </c>
      <c r="K517" t="s">
        <v>90</v>
      </c>
      <c r="L517" s="1"/>
      <c r="M517" t="s">
        <v>1442</v>
      </c>
      <c r="N517">
        <v>100</v>
      </c>
      <c r="O517" t="s">
        <v>36</v>
      </c>
      <c r="P517" t="s">
        <v>146</v>
      </c>
      <c r="Q517" t="s">
        <v>1443</v>
      </c>
      <c r="R517" t="str">
        <f>VLOOKUP(M517,Sheet1!W:X,2,FALSE)</f>
        <v>PASS</v>
      </c>
    </row>
    <row r="518" spans="1:18" x14ac:dyDescent="0.25">
      <c r="A518" t="s">
        <v>957</v>
      </c>
      <c r="B518" t="s">
        <v>21</v>
      </c>
      <c r="C518" t="s">
        <v>21</v>
      </c>
      <c r="D518" t="s">
        <v>1143</v>
      </c>
      <c r="E518" t="s">
        <v>1144</v>
      </c>
      <c r="F518" t="s">
        <v>1145</v>
      </c>
      <c r="G518" t="s">
        <v>116</v>
      </c>
      <c r="H518" t="s">
        <v>635</v>
      </c>
      <c r="I518" t="s">
        <v>731</v>
      </c>
      <c r="J518" t="s">
        <v>1146</v>
      </c>
      <c r="K518" t="s">
        <v>29</v>
      </c>
      <c r="M518" t="s">
        <v>1147</v>
      </c>
      <c r="P518" t="s">
        <v>21</v>
      </c>
      <c r="R518" t="str">
        <f>VLOOKUP(M518,Sheet1!W:X,2,FALSE)</f>
        <v>NOT PASS</v>
      </c>
    </row>
    <row r="519" spans="1:18" x14ac:dyDescent="0.25">
      <c r="A519" t="s">
        <v>957</v>
      </c>
      <c r="B519" t="s">
        <v>21</v>
      </c>
      <c r="C519" t="s">
        <v>21</v>
      </c>
      <c r="D519" t="s">
        <v>1143</v>
      </c>
      <c r="E519" t="s">
        <v>1144</v>
      </c>
      <c r="F519" t="s">
        <v>1145</v>
      </c>
      <c r="G519" t="s">
        <v>116</v>
      </c>
      <c r="H519" t="s">
        <v>635</v>
      </c>
      <c r="I519" t="s">
        <v>636</v>
      </c>
      <c r="J519" t="s">
        <v>1146</v>
      </c>
      <c r="K519" t="s">
        <v>29</v>
      </c>
      <c r="M519" t="s">
        <v>1148</v>
      </c>
      <c r="P519" t="s">
        <v>21</v>
      </c>
      <c r="R519" t="str">
        <f>VLOOKUP(M519,Sheet1!W:X,2,FALSE)</f>
        <v>NOT PASS</v>
      </c>
    </row>
    <row r="520" spans="1:18" x14ac:dyDescent="0.25">
      <c r="A520" t="s">
        <v>957</v>
      </c>
      <c r="B520" t="s">
        <v>36</v>
      </c>
      <c r="C520" t="s">
        <v>36</v>
      </c>
      <c r="D520" t="s">
        <v>1143</v>
      </c>
      <c r="E520" t="s">
        <v>1144</v>
      </c>
      <c r="F520" t="s">
        <v>1145</v>
      </c>
      <c r="G520" t="s">
        <v>155</v>
      </c>
      <c r="H520" t="s">
        <v>156</v>
      </c>
      <c r="I520" t="s">
        <v>791</v>
      </c>
      <c r="J520" t="s">
        <v>1444</v>
      </c>
      <c r="K520" t="s">
        <v>90</v>
      </c>
      <c r="L520" s="1"/>
      <c r="M520" t="s">
        <v>1445</v>
      </c>
      <c r="N520">
        <v>100</v>
      </c>
      <c r="O520" t="s">
        <v>36</v>
      </c>
      <c r="R520" t="str">
        <f>VLOOKUP(M520,Sheet1!W:X,2,FALSE)</f>
        <v>PASS</v>
      </c>
    </row>
    <row r="521" spans="1:18" x14ac:dyDescent="0.25">
      <c r="A521" t="s">
        <v>957</v>
      </c>
      <c r="B521" t="s">
        <v>36</v>
      </c>
      <c r="C521" t="s">
        <v>36</v>
      </c>
      <c r="D521" t="s">
        <v>1143</v>
      </c>
      <c r="E521" t="s">
        <v>1144</v>
      </c>
      <c r="F521" t="s">
        <v>1145</v>
      </c>
      <c r="G521" t="s">
        <v>116</v>
      </c>
      <c r="H521" t="s">
        <v>635</v>
      </c>
      <c r="I521" t="s">
        <v>731</v>
      </c>
      <c r="J521" t="s">
        <v>1146</v>
      </c>
      <c r="K521" t="s">
        <v>90</v>
      </c>
      <c r="L521" s="1"/>
      <c r="M521" t="s">
        <v>1446</v>
      </c>
      <c r="N521">
        <v>100</v>
      </c>
      <c r="O521" t="s">
        <v>36</v>
      </c>
      <c r="R521" t="str">
        <f>VLOOKUP(M521,Sheet1!W:X,2,FALSE)</f>
        <v>PASS</v>
      </c>
    </row>
    <row r="522" spans="1:18" x14ac:dyDescent="0.25">
      <c r="A522" t="s">
        <v>957</v>
      </c>
      <c r="B522" t="s">
        <v>36</v>
      </c>
      <c r="C522" t="s">
        <v>36</v>
      </c>
      <c r="D522" t="s">
        <v>1143</v>
      </c>
      <c r="E522" t="s">
        <v>1144</v>
      </c>
      <c r="F522" t="s">
        <v>1145</v>
      </c>
      <c r="G522" t="s">
        <v>116</v>
      </c>
      <c r="H522" t="s">
        <v>635</v>
      </c>
      <c r="I522" t="s">
        <v>636</v>
      </c>
      <c r="J522" t="s">
        <v>1146</v>
      </c>
      <c r="K522" t="s">
        <v>90</v>
      </c>
      <c r="L522" s="1"/>
      <c r="M522" t="s">
        <v>1447</v>
      </c>
      <c r="N522">
        <v>100</v>
      </c>
      <c r="O522" t="s">
        <v>36</v>
      </c>
      <c r="R522" t="str">
        <f>VLOOKUP(M522,Sheet1!W:X,2,FALSE)</f>
        <v>PASS</v>
      </c>
    </row>
    <row r="523" spans="1:18" x14ac:dyDescent="0.25">
      <c r="A523" t="s">
        <v>957</v>
      </c>
      <c r="B523" t="s">
        <v>36</v>
      </c>
      <c r="C523" t="s">
        <v>36</v>
      </c>
      <c r="D523" t="s">
        <v>1143</v>
      </c>
      <c r="E523" t="s">
        <v>1144</v>
      </c>
      <c r="F523" t="s">
        <v>1145</v>
      </c>
      <c r="G523" t="s">
        <v>116</v>
      </c>
      <c r="H523" t="s">
        <v>635</v>
      </c>
      <c r="I523" t="s">
        <v>639</v>
      </c>
      <c r="J523" t="s">
        <v>1146</v>
      </c>
      <c r="K523" t="s">
        <v>90</v>
      </c>
      <c r="L523" s="1"/>
      <c r="M523" t="s">
        <v>1448</v>
      </c>
      <c r="N523">
        <v>100</v>
      </c>
      <c r="O523" t="s">
        <v>36</v>
      </c>
      <c r="R523" t="str">
        <f>VLOOKUP(M523,Sheet1!W:X,2,FALSE)</f>
        <v>PASS</v>
      </c>
    </row>
    <row r="524" spans="1:18" x14ac:dyDescent="0.25">
      <c r="A524" t="s">
        <v>957</v>
      </c>
      <c r="B524" t="s">
        <v>36</v>
      </c>
      <c r="C524" t="s">
        <v>36</v>
      </c>
      <c r="D524" t="s">
        <v>1143</v>
      </c>
      <c r="E524" t="s">
        <v>1144</v>
      </c>
      <c r="F524" t="s">
        <v>1145</v>
      </c>
      <c r="G524" t="s">
        <v>116</v>
      </c>
      <c r="H524" t="s">
        <v>713</v>
      </c>
      <c r="I524" t="s">
        <v>713</v>
      </c>
      <c r="J524" t="s">
        <v>1146</v>
      </c>
      <c r="K524" t="s">
        <v>90</v>
      </c>
      <c r="L524" s="1"/>
      <c r="M524" t="s">
        <v>1449</v>
      </c>
      <c r="N524">
        <v>100</v>
      </c>
      <c r="O524" t="s">
        <v>36</v>
      </c>
      <c r="R524" t="str">
        <f>VLOOKUP(M524,Sheet1!W:X,2,FALSE)</f>
        <v>PASS</v>
      </c>
    </row>
    <row r="525" spans="1:18" x14ac:dyDescent="0.25">
      <c r="A525" t="s">
        <v>957</v>
      </c>
      <c r="B525" t="s">
        <v>36</v>
      </c>
      <c r="C525" t="s">
        <v>36</v>
      </c>
      <c r="D525" t="s">
        <v>1143</v>
      </c>
      <c r="E525" t="s">
        <v>1144</v>
      </c>
      <c r="F525" t="s">
        <v>1145</v>
      </c>
      <c r="G525" t="s">
        <v>116</v>
      </c>
      <c r="H525" t="s">
        <v>313</v>
      </c>
      <c r="I525" t="s">
        <v>715</v>
      </c>
      <c r="J525" t="s">
        <v>1146</v>
      </c>
      <c r="K525" t="s">
        <v>90</v>
      </c>
      <c r="L525" s="1"/>
      <c r="M525" t="s">
        <v>1450</v>
      </c>
      <c r="N525">
        <v>100</v>
      </c>
      <c r="O525" t="s">
        <v>36</v>
      </c>
      <c r="R525" t="str">
        <f>VLOOKUP(M525,Sheet1!W:X,2,FALSE)</f>
        <v>PASS</v>
      </c>
    </row>
    <row r="526" spans="1:18" x14ac:dyDescent="0.25">
      <c r="A526" t="s">
        <v>957</v>
      </c>
      <c r="B526" t="s">
        <v>36</v>
      </c>
      <c r="C526" t="s">
        <v>36</v>
      </c>
      <c r="D526" t="s">
        <v>1143</v>
      </c>
      <c r="E526" t="s">
        <v>1144</v>
      </c>
      <c r="F526" t="s">
        <v>1145</v>
      </c>
      <c r="G526" t="s">
        <v>155</v>
      </c>
      <c r="H526" t="s">
        <v>156</v>
      </c>
      <c r="I526" t="s">
        <v>791</v>
      </c>
      <c r="J526" t="s">
        <v>1444</v>
      </c>
      <c r="K526" t="s">
        <v>29</v>
      </c>
      <c r="L526" s="1"/>
      <c r="M526" t="s">
        <v>1451</v>
      </c>
      <c r="N526">
        <v>100</v>
      </c>
      <c r="O526" t="s">
        <v>36</v>
      </c>
      <c r="R526" t="str">
        <f>VLOOKUP(M526,Sheet1!W:X,2,FALSE)</f>
        <v>PASS</v>
      </c>
    </row>
    <row r="527" spans="1:18" x14ac:dyDescent="0.25">
      <c r="A527" t="s">
        <v>957</v>
      </c>
      <c r="B527" t="s">
        <v>36</v>
      </c>
      <c r="C527" t="s">
        <v>36</v>
      </c>
      <c r="D527" t="s">
        <v>1143</v>
      </c>
      <c r="E527" t="s">
        <v>1144</v>
      </c>
      <c r="F527" t="s">
        <v>1145</v>
      </c>
      <c r="G527" t="s">
        <v>116</v>
      </c>
      <c r="H527" t="s">
        <v>635</v>
      </c>
      <c r="I527" t="s">
        <v>639</v>
      </c>
      <c r="J527" t="s">
        <v>1146</v>
      </c>
      <c r="K527" t="s">
        <v>29</v>
      </c>
      <c r="L527" s="1"/>
      <c r="M527" t="s">
        <v>1452</v>
      </c>
      <c r="N527">
        <v>100</v>
      </c>
      <c r="O527" t="s">
        <v>36</v>
      </c>
      <c r="R527" t="str">
        <f>VLOOKUP(M527,Sheet1!W:X,2,FALSE)</f>
        <v>PASS</v>
      </c>
    </row>
    <row r="528" spans="1:18" x14ac:dyDescent="0.25">
      <c r="A528" t="s">
        <v>957</v>
      </c>
      <c r="B528" t="s">
        <v>36</v>
      </c>
      <c r="C528" t="s">
        <v>36</v>
      </c>
      <c r="D528" t="s">
        <v>1143</v>
      </c>
      <c r="E528" t="s">
        <v>1144</v>
      </c>
      <c r="F528" t="s">
        <v>1145</v>
      </c>
      <c r="G528" t="s">
        <v>116</v>
      </c>
      <c r="H528" t="s">
        <v>713</v>
      </c>
      <c r="I528" t="s">
        <v>713</v>
      </c>
      <c r="J528" t="s">
        <v>1146</v>
      </c>
      <c r="K528" t="s">
        <v>29</v>
      </c>
      <c r="L528" s="1"/>
      <c r="M528" t="s">
        <v>1453</v>
      </c>
      <c r="N528">
        <v>100</v>
      </c>
      <c r="O528" t="s">
        <v>36</v>
      </c>
      <c r="R528" t="str">
        <f>VLOOKUP(M528,Sheet1!W:X,2,FALSE)</f>
        <v>PASS</v>
      </c>
    </row>
    <row r="529" spans="1:18" x14ac:dyDescent="0.25">
      <c r="A529" t="s">
        <v>957</v>
      </c>
      <c r="B529" t="s">
        <v>36</v>
      </c>
      <c r="C529" t="s">
        <v>36</v>
      </c>
      <c r="D529" t="s">
        <v>1143</v>
      </c>
      <c r="E529" t="s">
        <v>1144</v>
      </c>
      <c r="F529" t="s">
        <v>1145</v>
      </c>
      <c r="G529" t="s">
        <v>116</v>
      </c>
      <c r="H529" t="s">
        <v>313</v>
      </c>
      <c r="I529" t="s">
        <v>715</v>
      </c>
      <c r="J529" t="s">
        <v>1146</v>
      </c>
      <c r="K529" t="s">
        <v>29</v>
      </c>
      <c r="L529" s="1"/>
      <c r="M529" t="s">
        <v>1454</v>
      </c>
      <c r="N529">
        <v>100</v>
      </c>
      <c r="O529" t="s">
        <v>36</v>
      </c>
      <c r="R529" t="str">
        <f>VLOOKUP(M529,Sheet1!W:X,2,FALSE)</f>
        <v>PASS</v>
      </c>
    </row>
    <row r="530" spans="1:18" x14ac:dyDescent="0.25">
      <c r="A530" t="s">
        <v>957</v>
      </c>
      <c r="B530" t="s">
        <v>21</v>
      </c>
      <c r="C530" t="s">
        <v>21</v>
      </c>
      <c r="D530" t="s">
        <v>1149</v>
      </c>
      <c r="E530" t="s">
        <v>1150</v>
      </c>
      <c r="F530" t="s">
        <v>1151</v>
      </c>
      <c r="G530" t="s">
        <v>116</v>
      </c>
      <c r="H530" t="s">
        <v>713</v>
      </c>
      <c r="I530" t="s">
        <v>827</v>
      </c>
      <c r="J530" t="s">
        <v>1146</v>
      </c>
      <c r="K530" t="s">
        <v>29</v>
      </c>
      <c r="M530" t="s">
        <v>1152</v>
      </c>
      <c r="P530" t="s">
        <v>21</v>
      </c>
      <c r="R530" t="str">
        <f>VLOOKUP(M530,Sheet1!W:X,2,FALSE)</f>
        <v>NOT PASS</v>
      </c>
    </row>
    <row r="531" spans="1:18" x14ac:dyDescent="0.25">
      <c r="A531" t="s">
        <v>957</v>
      </c>
      <c r="B531" t="s">
        <v>21</v>
      </c>
      <c r="C531" t="s">
        <v>21</v>
      </c>
      <c r="D531" t="s">
        <v>1149</v>
      </c>
      <c r="E531" t="s">
        <v>1150</v>
      </c>
      <c r="F531" t="s">
        <v>1151</v>
      </c>
      <c r="G531" t="s">
        <v>116</v>
      </c>
      <c r="H531" t="s">
        <v>313</v>
      </c>
      <c r="I531" t="s">
        <v>1153</v>
      </c>
      <c r="J531" t="s">
        <v>1146</v>
      </c>
      <c r="K531" t="s">
        <v>29</v>
      </c>
      <c r="M531" t="s">
        <v>1154</v>
      </c>
      <c r="P531" t="s">
        <v>21</v>
      </c>
      <c r="R531" t="str">
        <f>VLOOKUP(M531,Sheet1!W:X,2,FALSE)</f>
        <v>NOT PASS</v>
      </c>
    </row>
    <row r="532" spans="1:18" x14ac:dyDescent="0.25">
      <c r="A532" t="s">
        <v>957</v>
      </c>
      <c r="B532" t="s">
        <v>177</v>
      </c>
      <c r="C532" t="s">
        <v>177</v>
      </c>
      <c r="D532" t="s">
        <v>1149</v>
      </c>
      <c r="E532" t="s">
        <v>1150</v>
      </c>
      <c r="F532" t="s">
        <v>1151</v>
      </c>
      <c r="G532" t="s">
        <v>116</v>
      </c>
      <c r="H532" t="s">
        <v>313</v>
      </c>
      <c r="I532" t="s">
        <v>1153</v>
      </c>
      <c r="J532" t="s">
        <v>1146</v>
      </c>
      <c r="K532" t="s">
        <v>90</v>
      </c>
      <c r="L532" t="s">
        <v>183</v>
      </c>
      <c r="M532" t="s">
        <v>1291</v>
      </c>
      <c r="N532">
        <v>99.999867735199999</v>
      </c>
      <c r="O532" t="s">
        <v>185</v>
      </c>
      <c r="R532" t="str">
        <f>VLOOKUP(M532,Sheet1!W:X,2,FALSE)</f>
        <v>PASS</v>
      </c>
    </row>
    <row r="533" spans="1:18" x14ac:dyDescent="0.25">
      <c r="A533" t="s">
        <v>957</v>
      </c>
      <c r="B533" t="s">
        <v>36</v>
      </c>
      <c r="C533" t="s">
        <v>36</v>
      </c>
      <c r="D533" t="s">
        <v>1149</v>
      </c>
      <c r="E533" t="s">
        <v>1150</v>
      </c>
      <c r="F533" t="s">
        <v>1151</v>
      </c>
      <c r="G533" t="s">
        <v>116</v>
      </c>
      <c r="H533" t="s">
        <v>364</v>
      </c>
      <c r="I533" t="s">
        <v>821</v>
      </c>
      <c r="J533" t="s">
        <v>1146</v>
      </c>
      <c r="K533" t="s">
        <v>90</v>
      </c>
      <c r="L533" s="1"/>
      <c r="M533" t="s">
        <v>1455</v>
      </c>
      <c r="N533">
        <v>100</v>
      </c>
      <c r="O533" t="s">
        <v>36</v>
      </c>
      <c r="R533" t="str">
        <f>VLOOKUP(M533,Sheet1!W:X,2,FALSE)</f>
        <v>PASS</v>
      </c>
    </row>
    <row r="534" spans="1:18" x14ac:dyDescent="0.25">
      <c r="A534" t="s">
        <v>957</v>
      </c>
      <c r="B534" t="s">
        <v>36</v>
      </c>
      <c r="C534" t="s">
        <v>36</v>
      </c>
      <c r="D534" t="s">
        <v>1149</v>
      </c>
      <c r="E534" t="s">
        <v>1150</v>
      </c>
      <c r="F534" t="s">
        <v>1151</v>
      </c>
      <c r="G534" t="s">
        <v>116</v>
      </c>
      <c r="H534" t="s">
        <v>713</v>
      </c>
      <c r="I534" t="s">
        <v>827</v>
      </c>
      <c r="J534" t="s">
        <v>1146</v>
      </c>
      <c r="K534" t="s">
        <v>90</v>
      </c>
      <c r="L534" s="1"/>
      <c r="M534" t="s">
        <v>1456</v>
      </c>
      <c r="N534">
        <v>100</v>
      </c>
      <c r="O534" t="s">
        <v>36</v>
      </c>
      <c r="R534" t="str">
        <f>VLOOKUP(M534,Sheet1!W:X,2,FALSE)</f>
        <v>PASS</v>
      </c>
    </row>
    <row r="535" spans="1:18" x14ac:dyDescent="0.25">
      <c r="A535" t="s">
        <v>957</v>
      </c>
      <c r="B535" t="s">
        <v>36</v>
      </c>
      <c r="C535" t="s">
        <v>36</v>
      </c>
      <c r="D535" t="s">
        <v>1149</v>
      </c>
      <c r="E535" t="s">
        <v>1150</v>
      </c>
      <c r="F535" t="s">
        <v>1151</v>
      </c>
      <c r="G535" t="s">
        <v>116</v>
      </c>
      <c r="H535" t="s">
        <v>364</v>
      </c>
      <c r="I535" t="s">
        <v>1457</v>
      </c>
      <c r="J535" t="s">
        <v>1458</v>
      </c>
      <c r="K535" t="s">
        <v>90</v>
      </c>
      <c r="L535" s="1"/>
      <c r="M535" t="s">
        <v>1459</v>
      </c>
      <c r="N535">
        <v>100</v>
      </c>
      <c r="O535" t="s">
        <v>36</v>
      </c>
      <c r="R535" t="str">
        <f>VLOOKUP(M535,Sheet1!W:X,2,FALSE)</f>
        <v>PASS</v>
      </c>
    </row>
    <row r="536" spans="1:18" x14ac:dyDescent="0.25">
      <c r="A536" t="s">
        <v>957</v>
      </c>
      <c r="B536" t="s">
        <v>36</v>
      </c>
      <c r="C536" t="s">
        <v>36</v>
      </c>
      <c r="D536" t="s">
        <v>1149</v>
      </c>
      <c r="E536" t="s">
        <v>1150</v>
      </c>
      <c r="F536" t="s">
        <v>1151</v>
      </c>
      <c r="G536" t="s">
        <v>116</v>
      </c>
      <c r="H536" t="s">
        <v>364</v>
      </c>
      <c r="I536" t="s">
        <v>821</v>
      </c>
      <c r="J536" t="s">
        <v>1146</v>
      </c>
      <c r="K536" t="s">
        <v>29</v>
      </c>
      <c r="L536" s="1"/>
      <c r="M536" t="s">
        <v>1460</v>
      </c>
      <c r="N536">
        <v>100</v>
      </c>
      <c r="O536" t="s">
        <v>36</v>
      </c>
      <c r="R536" t="str">
        <f>VLOOKUP(M536,Sheet1!W:X,2,FALSE)</f>
        <v>PASS</v>
      </c>
    </row>
    <row r="537" spans="1:18" x14ac:dyDescent="0.25">
      <c r="A537" t="s">
        <v>957</v>
      </c>
      <c r="B537" t="s">
        <v>177</v>
      </c>
      <c r="C537" t="s">
        <v>36</v>
      </c>
      <c r="D537" t="s">
        <v>1149</v>
      </c>
      <c r="E537" t="s">
        <v>1150</v>
      </c>
      <c r="F537" t="s">
        <v>1151</v>
      </c>
      <c r="G537" t="s">
        <v>116</v>
      </c>
      <c r="H537" t="s">
        <v>364</v>
      </c>
      <c r="I537" t="s">
        <v>1457</v>
      </c>
      <c r="J537" t="s">
        <v>1458</v>
      </c>
      <c r="K537" t="s">
        <v>29</v>
      </c>
      <c r="L537" t="s">
        <v>183</v>
      </c>
      <c r="M537" t="s">
        <v>1461</v>
      </c>
      <c r="N537">
        <v>99.766319125600006</v>
      </c>
      <c r="O537" t="s">
        <v>185</v>
      </c>
      <c r="R537" t="str">
        <f>VLOOKUP(M537,Sheet1!W:X,2,FALSE)</f>
        <v>PASS</v>
      </c>
    </row>
    <row r="538" spans="1:18" x14ac:dyDescent="0.25">
      <c r="A538" t="s">
        <v>957</v>
      </c>
      <c r="B538" t="s">
        <v>36</v>
      </c>
      <c r="C538" t="s">
        <v>21</v>
      </c>
      <c r="D538" t="s">
        <v>1155</v>
      </c>
      <c r="E538" t="s">
        <v>1156</v>
      </c>
      <c r="F538" t="s">
        <v>1157</v>
      </c>
      <c r="G538" t="s">
        <v>116</v>
      </c>
      <c r="H538" t="s">
        <v>364</v>
      </c>
      <c r="I538" t="s">
        <v>821</v>
      </c>
      <c r="J538" t="s">
        <v>199</v>
      </c>
      <c r="K538" t="s">
        <v>90</v>
      </c>
      <c r="M538" t="s">
        <v>1158</v>
      </c>
      <c r="N538">
        <v>100</v>
      </c>
      <c r="O538" t="s">
        <v>36</v>
      </c>
      <c r="R538" t="str">
        <f>VLOOKUP(M538,Sheet1!W:X,2,FALSE)</f>
        <v>PASS</v>
      </c>
    </row>
    <row r="539" spans="1:18" x14ac:dyDescent="0.25">
      <c r="A539" t="s">
        <v>957</v>
      </c>
      <c r="B539" t="s">
        <v>36</v>
      </c>
      <c r="C539" t="s">
        <v>21</v>
      </c>
      <c r="D539" t="s">
        <v>1155</v>
      </c>
      <c r="E539" t="s">
        <v>1156</v>
      </c>
      <c r="F539" t="s">
        <v>1157</v>
      </c>
      <c r="G539" t="s">
        <v>116</v>
      </c>
      <c r="H539" t="s">
        <v>713</v>
      </c>
      <c r="I539" t="s">
        <v>827</v>
      </c>
      <c r="J539" t="s">
        <v>199</v>
      </c>
      <c r="K539" t="s">
        <v>90</v>
      </c>
      <c r="M539" t="s">
        <v>1159</v>
      </c>
      <c r="N539">
        <v>100</v>
      </c>
      <c r="O539" t="s">
        <v>36</v>
      </c>
      <c r="R539" t="str">
        <f>VLOOKUP(M539,Sheet1!W:X,2,FALSE)</f>
        <v>PASS</v>
      </c>
    </row>
    <row r="540" spans="1:18" x14ac:dyDescent="0.25">
      <c r="A540" t="s">
        <v>957</v>
      </c>
      <c r="B540" t="s">
        <v>36</v>
      </c>
      <c r="C540" t="s">
        <v>21</v>
      </c>
      <c r="D540" t="s">
        <v>1155</v>
      </c>
      <c r="E540" t="s">
        <v>1156</v>
      </c>
      <c r="F540" t="s">
        <v>1157</v>
      </c>
      <c r="G540" t="s">
        <v>116</v>
      </c>
      <c r="H540" t="s">
        <v>313</v>
      </c>
      <c r="I540" t="s">
        <v>1153</v>
      </c>
      <c r="J540" t="s">
        <v>199</v>
      </c>
      <c r="K540" t="s">
        <v>90</v>
      </c>
      <c r="M540" t="s">
        <v>1160</v>
      </c>
      <c r="N540">
        <v>100</v>
      </c>
      <c r="O540" t="s">
        <v>36</v>
      </c>
      <c r="R540" t="str">
        <f>VLOOKUP(M540,Sheet1!W:X,2,FALSE)</f>
        <v>PASS</v>
      </c>
    </row>
    <row r="541" spans="1:18" x14ac:dyDescent="0.25">
      <c r="A541" t="s">
        <v>957</v>
      </c>
      <c r="B541" t="s">
        <v>36</v>
      </c>
      <c r="C541" t="s">
        <v>21</v>
      </c>
      <c r="D541" t="s">
        <v>1155</v>
      </c>
      <c r="E541" t="s">
        <v>1156</v>
      </c>
      <c r="F541" t="s">
        <v>1157</v>
      </c>
      <c r="G541" t="s">
        <v>116</v>
      </c>
      <c r="H541" t="s">
        <v>364</v>
      </c>
      <c r="I541" t="s">
        <v>821</v>
      </c>
      <c r="J541" t="s">
        <v>199</v>
      </c>
      <c r="K541" t="s">
        <v>29</v>
      </c>
      <c r="M541" t="s">
        <v>1161</v>
      </c>
      <c r="N541">
        <v>100</v>
      </c>
      <c r="O541" t="s">
        <v>36</v>
      </c>
      <c r="R541" t="str">
        <f>VLOOKUP(M541,Sheet1!W:X,2,FALSE)</f>
        <v>PASS</v>
      </c>
    </row>
    <row r="542" spans="1:18" x14ac:dyDescent="0.25">
      <c r="A542" t="s">
        <v>957</v>
      </c>
      <c r="B542" t="s">
        <v>21</v>
      </c>
      <c r="C542" t="s">
        <v>21</v>
      </c>
      <c r="D542" t="s">
        <v>1155</v>
      </c>
      <c r="E542" t="s">
        <v>1156</v>
      </c>
      <c r="F542" t="s">
        <v>1157</v>
      </c>
      <c r="G542" t="s">
        <v>116</v>
      </c>
      <c r="H542" t="s">
        <v>713</v>
      </c>
      <c r="I542" t="s">
        <v>827</v>
      </c>
      <c r="J542" t="s">
        <v>199</v>
      </c>
      <c r="K542" t="s">
        <v>29</v>
      </c>
      <c r="M542" t="s">
        <v>1162</v>
      </c>
      <c r="P542" t="s">
        <v>101</v>
      </c>
      <c r="R542" t="str">
        <f>VLOOKUP(M542,Sheet1!W:X,2,FALSE)</f>
        <v>PASS</v>
      </c>
    </row>
    <row r="543" spans="1:18" x14ac:dyDescent="0.25">
      <c r="A543" t="s">
        <v>957</v>
      </c>
      <c r="B543" t="s">
        <v>21</v>
      </c>
      <c r="C543" t="s">
        <v>21</v>
      </c>
      <c r="D543" t="s">
        <v>1155</v>
      </c>
      <c r="E543" t="s">
        <v>1156</v>
      </c>
      <c r="F543" t="s">
        <v>1157</v>
      </c>
      <c r="G543" t="s">
        <v>116</v>
      </c>
      <c r="H543" t="s">
        <v>313</v>
      </c>
      <c r="I543" t="s">
        <v>1153</v>
      </c>
      <c r="J543" t="s">
        <v>199</v>
      </c>
      <c r="K543" t="s">
        <v>29</v>
      </c>
      <c r="M543" t="s">
        <v>1163</v>
      </c>
      <c r="P543" t="s">
        <v>101</v>
      </c>
      <c r="R543" t="str">
        <f>VLOOKUP(M543,Sheet1!W:X,2,FALSE)</f>
        <v>PASS</v>
      </c>
    </row>
    <row r="544" spans="1:18" x14ac:dyDescent="0.25">
      <c r="A544" t="s">
        <v>1975</v>
      </c>
      <c r="B544" t="s">
        <v>177</v>
      </c>
      <c r="C544" t="s">
        <v>177</v>
      </c>
      <c r="D544" t="s">
        <v>1994</v>
      </c>
      <c r="E544" t="s">
        <v>1995</v>
      </c>
      <c r="F544" t="s">
        <v>1996</v>
      </c>
      <c r="G544" t="s">
        <v>265</v>
      </c>
      <c r="H544" t="s">
        <v>266</v>
      </c>
      <c r="I544" t="s">
        <v>1997</v>
      </c>
      <c r="J544" t="s">
        <v>1998</v>
      </c>
      <c r="K544" t="s">
        <v>29</v>
      </c>
      <c r="L544" t="s">
        <v>183</v>
      </c>
      <c r="M544" t="s">
        <v>1999</v>
      </c>
      <c r="N544">
        <v>97.136040659100004</v>
      </c>
      <c r="O544" t="s">
        <v>185</v>
      </c>
      <c r="R544" t="str">
        <f>VLOOKUP(M544,Sheet1!W:X,2,FALSE)</f>
        <v>PASS</v>
      </c>
    </row>
    <row r="545" spans="1:18" x14ac:dyDescent="0.25">
      <c r="A545" t="s">
        <v>957</v>
      </c>
      <c r="B545" t="s">
        <v>21</v>
      </c>
      <c r="C545" t="s">
        <v>21</v>
      </c>
      <c r="D545" t="s">
        <v>1164</v>
      </c>
      <c r="E545" t="s">
        <v>1165</v>
      </c>
      <c r="F545" t="s">
        <v>1166</v>
      </c>
      <c r="G545" t="s">
        <v>40</v>
      </c>
      <c r="H545" t="s">
        <v>333</v>
      </c>
      <c r="I545" t="s">
        <v>1167</v>
      </c>
      <c r="J545" t="s">
        <v>1168</v>
      </c>
      <c r="K545" t="s">
        <v>90</v>
      </c>
      <c r="L545" s="1"/>
      <c r="M545" t="s">
        <v>1169</v>
      </c>
      <c r="O545" t="s">
        <v>270</v>
      </c>
      <c r="P545" t="s">
        <v>146</v>
      </c>
      <c r="Q545" t="s">
        <v>1170</v>
      </c>
      <c r="R545" t="str">
        <f>VLOOKUP(M545,Sheet1!W:X,2,FALSE)</f>
        <v>PASS</v>
      </c>
    </row>
    <row r="546" spans="1:18" x14ac:dyDescent="0.25">
      <c r="A546" t="s">
        <v>957</v>
      </c>
      <c r="B546" t="s">
        <v>36</v>
      </c>
      <c r="C546" t="s">
        <v>36</v>
      </c>
      <c r="D546" t="s">
        <v>1164</v>
      </c>
      <c r="E546" t="s">
        <v>1165</v>
      </c>
      <c r="F546" t="s">
        <v>1166</v>
      </c>
      <c r="G546" t="s">
        <v>116</v>
      </c>
      <c r="H546" t="s">
        <v>127</v>
      </c>
      <c r="I546" t="s">
        <v>128</v>
      </c>
      <c r="J546" t="s">
        <v>1168</v>
      </c>
      <c r="K546" t="s">
        <v>90</v>
      </c>
      <c r="L546" s="1"/>
      <c r="M546" t="s">
        <v>1462</v>
      </c>
      <c r="N546">
        <v>100</v>
      </c>
      <c r="O546" t="s">
        <v>36</v>
      </c>
      <c r="R546" t="str">
        <f>VLOOKUP(M546,Sheet1!W:X,2,FALSE)</f>
        <v>PASS</v>
      </c>
    </row>
    <row r="547" spans="1:18" x14ac:dyDescent="0.25">
      <c r="A547" t="s">
        <v>957</v>
      </c>
      <c r="B547" t="s">
        <v>21</v>
      </c>
      <c r="C547" t="s">
        <v>21</v>
      </c>
      <c r="D547" t="s">
        <v>1171</v>
      </c>
      <c r="E547" t="s">
        <v>1172</v>
      </c>
      <c r="F547" t="s">
        <v>1173</v>
      </c>
      <c r="G547" t="s">
        <v>116</v>
      </c>
      <c r="H547" t="s">
        <v>635</v>
      </c>
      <c r="I547" t="s">
        <v>636</v>
      </c>
      <c r="J547" t="s">
        <v>721</v>
      </c>
      <c r="K547" t="s">
        <v>29</v>
      </c>
      <c r="M547" t="s">
        <v>1174</v>
      </c>
      <c r="P547" t="s">
        <v>21</v>
      </c>
      <c r="R547" t="str">
        <f>VLOOKUP(M547,Sheet1!W:X,2,FALSE)</f>
        <v>NOT PASS</v>
      </c>
    </row>
    <row r="548" spans="1:18" x14ac:dyDescent="0.25">
      <c r="A548" t="s">
        <v>957</v>
      </c>
      <c r="B548" t="s">
        <v>21</v>
      </c>
      <c r="C548" t="s">
        <v>21</v>
      </c>
      <c r="D548" t="s">
        <v>1171</v>
      </c>
      <c r="E548" t="s">
        <v>1172</v>
      </c>
      <c r="F548" t="s">
        <v>1173</v>
      </c>
      <c r="G548" t="s">
        <v>116</v>
      </c>
      <c r="H548" t="s">
        <v>713</v>
      </c>
      <c r="I548" t="s">
        <v>713</v>
      </c>
      <c r="J548" t="s">
        <v>721</v>
      </c>
      <c r="K548" t="s">
        <v>29</v>
      </c>
      <c r="M548" t="s">
        <v>1175</v>
      </c>
      <c r="P548" t="s">
        <v>21</v>
      </c>
      <c r="R548" t="str">
        <f>VLOOKUP(M548,Sheet1!W:X,2,FALSE)</f>
        <v>NOT PASS</v>
      </c>
    </row>
    <row r="549" spans="1:18" x14ac:dyDescent="0.25">
      <c r="A549" t="s">
        <v>957</v>
      </c>
      <c r="B549" t="s">
        <v>21</v>
      </c>
      <c r="C549" t="s">
        <v>21</v>
      </c>
      <c r="D549" t="s">
        <v>1171</v>
      </c>
      <c r="E549" t="s">
        <v>1172</v>
      </c>
      <c r="F549" t="s">
        <v>1173</v>
      </c>
      <c r="G549" t="s">
        <v>116</v>
      </c>
      <c r="H549" t="s">
        <v>313</v>
      </c>
      <c r="I549" t="s">
        <v>715</v>
      </c>
      <c r="J549" t="s">
        <v>721</v>
      </c>
      <c r="K549" t="s">
        <v>29</v>
      </c>
      <c r="M549" t="s">
        <v>1176</v>
      </c>
      <c r="P549" t="s">
        <v>21</v>
      </c>
      <c r="R549" t="str">
        <f>VLOOKUP(M549,Sheet1!W:X,2,FALSE)</f>
        <v>NOT PASS</v>
      </c>
    </row>
    <row r="550" spans="1:18" x14ac:dyDescent="0.25">
      <c r="A550" t="s">
        <v>957</v>
      </c>
      <c r="B550" t="s">
        <v>36</v>
      </c>
      <c r="C550" t="s">
        <v>36</v>
      </c>
      <c r="D550" t="s">
        <v>1171</v>
      </c>
      <c r="E550" t="s">
        <v>1172</v>
      </c>
      <c r="F550" t="s">
        <v>1173</v>
      </c>
      <c r="G550" t="s">
        <v>116</v>
      </c>
      <c r="H550" t="s">
        <v>635</v>
      </c>
      <c r="I550" t="s">
        <v>731</v>
      </c>
      <c r="J550" t="s">
        <v>721</v>
      </c>
      <c r="K550" t="s">
        <v>29</v>
      </c>
      <c r="L550" s="1"/>
      <c r="M550" t="s">
        <v>1463</v>
      </c>
      <c r="N550">
        <v>100</v>
      </c>
      <c r="O550" t="s">
        <v>36</v>
      </c>
      <c r="R550" t="str">
        <f>VLOOKUP(M550,Sheet1!W:X,2,FALSE)</f>
        <v>Pass with Condition</v>
      </c>
    </row>
    <row r="551" spans="1:18" x14ac:dyDescent="0.25">
      <c r="A551" t="s">
        <v>957</v>
      </c>
      <c r="B551" t="s">
        <v>36</v>
      </c>
      <c r="C551" t="s">
        <v>36</v>
      </c>
      <c r="D551" t="s">
        <v>1464</v>
      </c>
      <c r="E551" t="s">
        <v>1465</v>
      </c>
      <c r="F551" t="s">
        <v>1466</v>
      </c>
      <c r="G551" t="s">
        <v>155</v>
      </c>
      <c r="H551" t="s">
        <v>156</v>
      </c>
      <c r="I551" t="s">
        <v>388</v>
      </c>
      <c r="J551" t="s">
        <v>1467</v>
      </c>
      <c r="K551" t="s">
        <v>29</v>
      </c>
      <c r="L551" s="1"/>
      <c r="M551" t="s">
        <v>1468</v>
      </c>
      <c r="N551">
        <v>100</v>
      </c>
      <c r="O551" t="s">
        <v>36</v>
      </c>
      <c r="R551" t="str">
        <f>VLOOKUP(M551,Sheet1!W:X,2,FALSE)</f>
        <v>PASS</v>
      </c>
    </row>
    <row r="552" spans="1:18" x14ac:dyDescent="0.25">
      <c r="A552" t="s">
        <v>1660</v>
      </c>
      <c r="B552" t="s">
        <v>21</v>
      </c>
      <c r="C552" t="s">
        <v>21</v>
      </c>
      <c r="D552" t="s">
        <v>1661</v>
      </c>
      <c r="E552" t="s">
        <v>1662</v>
      </c>
      <c r="F552" t="s">
        <v>1663</v>
      </c>
      <c r="G552" t="s">
        <v>265</v>
      </c>
      <c r="H552" t="s">
        <v>266</v>
      </c>
      <c r="I552" t="s">
        <v>571</v>
      </c>
      <c r="J552" t="s">
        <v>1664</v>
      </c>
      <c r="K552" t="s">
        <v>216</v>
      </c>
      <c r="M552" t="s">
        <v>1665</v>
      </c>
      <c r="P552" t="s">
        <v>21</v>
      </c>
      <c r="R552" t="str">
        <f>VLOOKUP(M552,Sheet1!W:X,2,FALSE)</f>
        <v>NOT PASS</v>
      </c>
    </row>
    <row r="553" spans="1:18" x14ac:dyDescent="0.25">
      <c r="A553" t="s">
        <v>1660</v>
      </c>
      <c r="B553" t="s">
        <v>36</v>
      </c>
      <c r="C553" t="s">
        <v>36</v>
      </c>
      <c r="D553" t="s">
        <v>1661</v>
      </c>
      <c r="E553" t="s">
        <v>1662</v>
      </c>
      <c r="F553" t="s">
        <v>1663</v>
      </c>
      <c r="G553" t="s">
        <v>116</v>
      </c>
      <c r="H553" t="s">
        <v>635</v>
      </c>
      <c r="I553" t="s">
        <v>639</v>
      </c>
      <c r="J553" t="s">
        <v>1664</v>
      </c>
      <c r="K553" t="s">
        <v>90</v>
      </c>
      <c r="L553" s="1"/>
      <c r="M553" t="s">
        <v>1688</v>
      </c>
      <c r="N553">
        <v>100</v>
      </c>
      <c r="O553" t="s">
        <v>36</v>
      </c>
      <c r="R553" t="str">
        <f>VLOOKUP(M553,Sheet1!W:X,2,FALSE)</f>
        <v>PASS</v>
      </c>
    </row>
    <row r="554" spans="1:18" x14ac:dyDescent="0.25">
      <c r="A554" t="s">
        <v>1660</v>
      </c>
      <c r="B554" t="s">
        <v>36</v>
      </c>
      <c r="C554" t="s">
        <v>36</v>
      </c>
      <c r="D554" t="s">
        <v>1661</v>
      </c>
      <c r="E554" t="s">
        <v>1662</v>
      </c>
      <c r="F554" t="s">
        <v>1663</v>
      </c>
      <c r="G554" t="s">
        <v>97</v>
      </c>
      <c r="H554" t="s">
        <v>98</v>
      </c>
      <c r="I554" t="s">
        <v>124</v>
      </c>
      <c r="J554" t="s">
        <v>1664</v>
      </c>
      <c r="K554" t="s">
        <v>90</v>
      </c>
      <c r="L554" s="1"/>
      <c r="M554" t="s">
        <v>1689</v>
      </c>
      <c r="N554">
        <v>100</v>
      </c>
      <c r="O554" t="s">
        <v>36</v>
      </c>
      <c r="R554" t="str">
        <f>VLOOKUP(M554,Sheet1!W:X,2,FALSE)</f>
        <v>PASS</v>
      </c>
    </row>
    <row r="555" spans="1:18" x14ac:dyDescent="0.25">
      <c r="A555" t="s">
        <v>1660</v>
      </c>
      <c r="B555" t="s">
        <v>36</v>
      </c>
      <c r="C555" t="s">
        <v>36</v>
      </c>
      <c r="D555" t="s">
        <v>1661</v>
      </c>
      <c r="E555" t="s">
        <v>1662</v>
      </c>
      <c r="F555" t="s">
        <v>1663</v>
      </c>
      <c r="G555" t="s">
        <v>97</v>
      </c>
      <c r="H555" t="s">
        <v>98</v>
      </c>
      <c r="I555" t="s">
        <v>137</v>
      </c>
      <c r="J555" t="s">
        <v>1664</v>
      </c>
      <c r="K555" t="s">
        <v>90</v>
      </c>
      <c r="L555" s="1"/>
      <c r="M555" t="s">
        <v>1690</v>
      </c>
      <c r="N555">
        <v>100</v>
      </c>
      <c r="O555" t="s">
        <v>36</v>
      </c>
      <c r="R555" t="str">
        <f>VLOOKUP(M555,Sheet1!W:X,2,FALSE)</f>
        <v>PASS</v>
      </c>
    </row>
    <row r="556" spans="1:18" x14ac:dyDescent="0.25">
      <c r="A556" t="s">
        <v>1660</v>
      </c>
      <c r="B556" t="s">
        <v>36</v>
      </c>
      <c r="C556" t="s">
        <v>36</v>
      </c>
      <c r="D556" t="s">
        <v>1661</v>
      </c>
      <c r="E556" t="s">
        <v>1662</v>
      </c>
      <c r="F556" t="s">
        <v>1663</v>
      </c>
      <c r="G556" t="s">
        <v>97</v>
      </c>
      <c r="H556" t="s">
        <v>98</v>
      </c>
      <c r="I556" t="s">
        <v>193</v>
      </c>
      <c r="J556" t="s">
        <v>1664</v>
      </c>
      <c r="K556" t="s">
        <v>90</v>
      </c>
      <c r="L556" s="1"/>
      <c r="M556" t="s">
        <v>1691</v>
      </c>
      <c r="N556">
        <v>100</v>
      </c>
      <c r="O556" t="s">
        <v>36</v>
      </c>
      <c r="R556" t="str">
        <f>VLOOKUP(M556,Sheet1!W:X,2,FALSE)</f>
        <v>PASS</v>
      </c>
    </row>
    <row r="557" spans="1:18" x14ac:dyDescent="0.25">
      <c r="A557" t="s">
        <v>1660</v>
      </c>
      <c r="B557" t="s">
        <v>36</v>
      </c>
      <c r="C557" t="s">
        <v>36</v>
      </c>
      <c r="D557" t="s">
        <v>1661</v>
      </c>
      <c r="E557" t="s">
        <v>1662</v>
      </c>
      <c r="F557" t="s">
        <v>1663</v>
      </c>
      <c r="G557" t="s">
        <v>306</v>
      </c>
      <c r="H557" t="s">
        <v>306</v>
      </c>
      <c r="I557" t="s">
        <v>1075</v>
      </c>
      <c r="J557" t="s">
        <v>1664</v>
      </c>
      <c r="K557" t="s">
        <v>90</v>
      </c>
      <c r="L557" s="1"/>
      <c r="M557" t="s">
        <v>1692</v>
      </c>
      <c r="N557">
        <v>100</v>
      </c>
      <c r="O557" t="s">
        <v>36</v>
      </c>
      <c r="R557" t="str">
        <f>VLOOKUP(M557,Sheet1!W:X,2,FALSE)</f>
        <v>PASS</v>
      </c>
    </row>
    <row r="558" spans="1:18" x14ac:dyDescent="0.25">
      <c r="A558" t="s">
        <v>1660</v>
      </c>
      <c r="B558" t="s">
        <v>36</v>
      </c>
      <c r="C558" t="s">
        <v>36</v>
      </c>
      <c r="D558" t="s">
        <v>1661</v>
      </c>
      <c r="E558" t="s">
        <v>1662</v>
      </c>
      <c r="F558" t="s">
        <v>1663</v>
      </c>
      <c r="G558" t="s">
        <v>116</v>
      </c>
      <c r="H558" t="s">
        <v>364</v>
      </c>
      <c r="I558" t="s">
        <v>821</v>
      </c>
      <c r="J558" t="s">
        <v>1664</v>
      </c>
      <c r="K558" t="s">
        <v>90</v>
      </c>
      <c r="L558" s="1"/>
      <c r="M558" t="s">
        <v>1693</v>
      </c>
      <c r="N558">
        <v>100</v>
      </c>
      <c r="O558" t="s">
        <v>36</v>
      </c>
      <c r="R558" t="str">
        <f>VLOOKUP(M558,Sheet1!W:X,2,FALSE)</f>
        <v>PASS</v>
      </c>
    </row>
    <row r="559" spans="1:18" x14ac:dyDescent="0.25">
      <c r="A559" t="s">
        <v>1660</v>
      </c>
      <c r="B559" t="s">
        <v>36</v>
      </c>
      <c r="C559" t="s">
        <v>36</v>
      </c>
      <c r="D559" t="s">
        <v>1661</v>
      </c>
      <c r="E559" t="s">
        <v>1662</v>
      </c>
      <c r="F559" t="s">
        <v>1663</v>
      </c>
      <c r="G559" t="s">
        <v>116</v>
      </c>
      <c r="H559" t="s">
        <v>713</v>
      </c>
      <c r="I559" t="s">
        <v>827</v>
      </c>
      <c r="J559" t="s">
        <v>1664</v>
      </c>
      <c r="K559" t="s">
        <v>90</v>
      </c>
      <c r="L559" s="1"/>
      <c r="M559" t="s">
        <v>1694</v>
      </c>
      <c r="N559">
        <v>100</v>
      </c>
      <c r="O559" t="s">
        <v>36</v>
      </c>
      <c r="R559" t="str">
        <f>VLOOKUP(M559,Sheet1!W:X,2,FALSE)</f>
        <v>PASS</v>
      </c>
    </row>
    <row r="560" spans="1:18" x14ac:dyDescent="0.25">
      <c r="A560" t="s">
        <v>1660</v>
      </c>
      <c r="B560" t="s">
        <v>36</v>
      </c>
      <c r="C560" t="s">
        <v>36</v>
      </c>
      <c r="D560" t="s">
        <v>1661</v>
      </c>
      <c r="E560" t="s">
        <v>1662</v>
      </c>
      <c r="F560" t="s">
        <v>1663</v>
      </c>
      <c r="G560" t="s">
        <v>116</v>
      </c>
      <c r="H560" t="s">
        <v>313</v>
      </c>
      <c r="I560" t="s">
        <v>1153</v>
      </c>
      <c r="J560" t="s">
        <v>1664</v>
      </c>
      <c r="K560" t="s">
        <v>90</v>
      </c>
      <c r="L560" s="1"/>
      <c r="M560" t="s">
        <v>1695</v>
      </c>
      <c r="N560">
        <v>100</v>
      </c>
      <c r="O560" t="s">
        <v>36</v>
      </c>
      <c r="R560" t="str">
        <f>VLOOKUP(M560,Sheet1!W:X,2,FALSE)</f>
        <v>PASS</v>
      </c>
    </row>
    <row r="561" spans="1:18" x14ac:dyDescent="0.25">
      <c r="A561" t="s">
        <v>1096</v>
      </c>
      <c r="B561" t="s">
        <v>36</v>
      </c>
      <c r="C561" t="s">
        <v>36</v>
      </c>
      <c r="D561" t="s">
        <v>1661</v>
      </c>
      <c r="E561" t="s">
        <v>1662</v>
      </c>
      <c r="F561" t="s">
        <v>1663</v>
      </c>
      <c r="G561" t="s">
        <v>1096</v>
      </c>
      <c r="H561" t="s">
        <v>1096</v>
      </c>
      <c r="I561" t="s">
        <v>1096</v>
      </c>
      <c r="J561" t="s">
        <v>1696</v>
      </c>
      <c r="K561" t="s">
        <v>90</v>
      </c>
      <c r="L561" s="1"/>
      <c r="M561" t="s">
        <v>1697</v>
      </c>
      <c r="N561">
        <v>100</v>
      </c>
      <c r="O561" t="s">
        <v>36</v>
      </c>
      <c r="R561" t="str">
        <f>VLOOKUP(M561,Sheet1!W:X,2,FALSE)</f>
        <v>PASS</v>
      </c>
    </row>
    <row r="562" spans="1:18" x14ac:dyDescent="0.25">
      <c r="A562" t="s">
        <v>1660</v>
      </c>
      <c r="B562" t="s">
        <v>36</v>
      </c>
      <c r="C562" t="s">
        <v>36</v>
      </c>
      <c r="D562" t="s">
        <v>1661</v>
      </c>
      <c r="E562" t="s">
        <v>1662</v>
      </c>
      <c r="F562" t="s">
        <v>1663</v>
      </c>
      <c r="G562" t="s">
        <v>276</v>
      </c>
      <c r="H562" t="s">
        <v>277</v>
      </c>
      <c r="I562" t="s">
        <v>1075</v>
      </c>
      <c r="J562" t="s">
        <v>1664</v>
      </c>
      <c r="K562" t="s">
        <v>90</v>
      </c>
      <c r="L562" s="1"/>
      <c r="M562" t="s">
        <v>1698</v>
      </c>
      <c r="N562">
        <v>100</v>
      </c>
      <c r="O562" t="s">
        <v>36</v>
      </c>
      <c r="R562" t="str">
        <f>VLOOKUP(M562,Sheet1!W:X,2,FALSE)</f>
        <v>PASS</v>
      </c>
    </row>
    <row r="563" spans="1:18" x14ac:dyDescent="0.25">
      <c r="A563" t="s">
        <v>1660</v>
      </c>
      <c r="B563" t="s">
        <v>36</v>
      </c>
      <c r="C563" t="s">
        <v>36</v>
      </c>
      <c r="D563" t="s">
        <v>1661</v>
      </c>
      <c r="E563" t="s">
        <v>1662</v>
      </c>
      <c r="F563" t="s">
        <v>1663</v>
      </c>
      <c r="G563" t="s">
        <v>265</v>
      </c>
      <c r="H563" t="s">
        <v>266</v>
      </c>
      <c r="I563" t="s">
        <v>571</v>
      </c>
      <c r="J563" t="s">
        <v>1664</v>
      </c>
      <c r="K563" t="s">
        <v>90</v>
      </c>
      <c r="L563" s="1"/>
      <c r="M563" t="s">
        <v>1699</v>
      </c>
      <c r="N563">
        <v>100</v>
      </c>
      <c r="O563" t="s">
        <v>36</v>
      </c>
      <c r="R563" t="str">
        <f>VLOOKUP(M563,Sheet1!W:X,2,FALSE)</f>
        <v>PASS</v>
      </c>
    </row>
    <row r="564" spans="1:18" x14ac:dyDescent="0.25">
      <c r="A564" t="s">
        <v>1660</v>
      </c>
      <c r="B564" t="s">
        <v>36</v>
      </c>
      <c r="C564" t="s">
        <v>36</v>
      </c>
      <c r="D564" t="s">
        <v>1661</v>
      </c>
      <c r="E564" t="s">
        <v>1662</v>
      </c>
      <c r="F564" t="s">
        <v>1663</v>
      </c>
      <c r="G564" t="s">
        <v>116</v>
      </c>
      <c r="H564" t="s">
        <v>635</v>
      </c>
      <c r="I564" t="s">
        <v>639</v>
      </c>
      <c r="J564" t="s">
        <v>1664</v>
      </c>
      <c r="K564" t="s">
        <v>216</v>
      </c>
      <c r="L564" s="1"/>
      <c r="M564" t="s">
        <v>1700</v>
      </c>
      <c r="N564">
        <v>100</v>
      </c>
      <c r="O564" t="s">
        <v>36</v>
      </c>
      <c r="R564" t="str">
        <f>VLOOKUP(M564,Sheet1!W:X,2,FALSE)</f>
        <v>PASS</v>
      </c>
    </row>
    <row r="565" spans="1:18" x14ac:dyDescent="0.25">
      <c r="A565" t="s">
        <v>1660</v>
      </c>
      <c r="B565" t="s">
        <v>36</v>
      </c>
      <c r="C565" t="s">
        <v>36</v>
      </c>
      <c r="D565" t="s">
        <v>1661</v>
      </c>
      <c r="E565" t="s">
        <v>1662</v>
      </c>
      <c r="F565" t="s">
        <v>1663</v>
      </c>
      <c r="G565" t="s">
        <v>97</v>
      </c>
      <c r="H565" t="s">
        <v>98</v>
      </c>
      <c r="I565" t="s">
        <v>124</v>
      </c>
      <c r="J565" t="s">
        <v>1664</v>
      </c>
      <c r="K565" t="s">
        <v>216</v>
      </c>
      <c r="L565" s="1"/>
      <c r="M565" t="s">
        <v>1701</v>
      </c>
      <c r="N565">
        <v>100</v>
      </c>
      <c r="O565" t="s">
        <v>36</v>
      </c>
      <c r="R565" t="str">
        <f>VLOOKUP(M565,Sheet1!W:X,2,FALSE)</f>
        <v>PASS</v>
      </c>
    </row>
    <row r="566" spans="1:18" x14ac:dyDescent="0.25">
      <c r="A566" t="s">
        <v>1660</v>
      </c>
      <c r="B566" t="s">
        <v>36</v>
      </c>
      <c r="C566" t="s">
        <v>36</v>
      </c>
      <c r="D566" t="s">
        <v>1661</v>
      </c>
      <c r="E566" t="s">
        <v>1662</v>
      </c>
      <c r="F566" t="s">
        <v>1663</v>
      </c>
      <c r="G566" t="s">
        <v>97</v>
      </c>
      <c r="H566" t="s">
        <v>98</v>
      </c>
      <c r="I566" t="s">
        <v>137</v>
      </c>
      <c r="J566" t="s">
        <v>1664</v>
      </c>
      <c r="K566" t="s">
        <v>216</v>
      </c>
      <c r="L566" s="1"/>
      <c r="M566" t="s">
        <v>1702</v>
      </c>
      <c r="N566">
        <v>100</v>
      </c>
      <c r="O566" t="s">
        <v>36</v>
      </c>
      <c r="R566" t="str">
        <f>VLOOKUP(M566,Sheet1!W:X,2,FALSE)</f>
        <v>PASS</v>
      </c>
    </row>
    <row r="567" spans="1:18" x14ac:dyDescent="0.25">
      <c r="A567" t="s">
        <v>1660</v>
      </c>
      <c r="B567" t="s">
        <v>36</v>
      </c>
      <c r="C567" t="s">
        <v>36</v>
      </c>
      <c r="D567" t="s">
        <v>1661</v>
      </c>
      <c r="E567" t="s">
        <v>1662</v>
      </c>
      <c r="F567" t="s">
        <v>1663</v>
      </c>
      <c r="G567" t="s">
        <v>97</v>
      </c>
      <c r="H567" t="s">
        <v>98</v>
      </c>
      <c r="I567" t="s">
        <v>193</v>
      </c>
      <c r="J567" t="s">
        <v>1664</v>
      </c>
      <c r="K567" t="s">
        <v>216</v>
      </c>
      <c r="L567" s="1"/>
      <c r="M567" t="s">
        <v>1703</v>
      </c>
      <c r="N567">
        <v>100</v>
      </c>
      <c r="O567" t="s">
        <v>36</v>
      </c>
      <c r="R567" t="str">
        <f>VLOOKUP(M567,Sheet1!W:X,2,FALSE)</f>
        <v>PASS</v>
      </c>
    </row>
    <row r="568" spans="1:18" x14ac:dyDescent="0.25">
      <c r="A568" t="s">
        <v>1660</v>
      </c>
      <c r="B568" t="s">
        <v>36</v>
      </c>
      <c r="C568" t="s">
        <v>36</v>
      </c>
      <c r="D568" t="s">
        <v>1661</v>
      </c>
      <c r="E568" t="s">
        <v>1662</v>
      </c>
      <c r="F568" t="s">
        <v>1663</v>
      </c>
      <c r="G568" t="s">
        <v>306</v>
      </c>
      <c r="H568" t="s">
        <v>306</v>
      </c>
      <c r="I568" t="s">
        <v>1075</v>
      </c>
      <c r="J568" t="s">
        <v>1664</v>
      </c>
      <c r="K568" t="s">
        <v>216</v>
      </c>
      <c r="L568" s="1"/>
      <c r="M568" t="s">
        <v>1704</v>
      </c>
      <c r="N568">
        <v>100</v>
      </c>
      <c r="O568" t="s">
        <v>36</v>
      </c>
      <c r="R568" t="str">
        <f>VLOOKUP(M568,Sheet1!W:X,2,FALSE)</f>
        <v>PASS</v>
      </c>
    </row>
    <row r="569" spans="1:18" x14ac:dyDescent="0.25">
      <c r="A569" t="s">
        <v>1660</v>
      </c>
      <c r="B569" t="s">
        <v>36</v>
      </c>
      <c r="C569" t="s">
        <v>36</v>
      </c>
      <c r="D569" t="s">
        <v>1661</v>
      </c>
      <c r="E569" t="s">
        <v>1662</v>
      </c>
      <c r="F569" t="s">
        <v>1663</v>
      </c>
      <c r="G569" t="s">
        <v>116</v>
      </c>
      <c r="H569" t="s">
        <v>364</v>
      </c>
      <c r="I569" t="s">
        <v>821</v>
      </c>
      <c r="J569" t="s">
        <v>1664</v>
      </c>
      <c r="K569" t="s">
        <v>216</v>
      </c>
      <c r="L569" s="1"/>
      <c r="M569" t="s">
        <v>1705</v>
      </c>
      <c r="N569">
        <v>100</v>
      </c>
      <c r="O569" t="s">
        <v>36</v>
      </c>
      <c r="R569" t="str">
        <f>VLOOKUP(M569,Sheet1!W:X,2,FALSE)</f>
        <v>PASS</v>
      </c>
    </row>
    <row r="570" spans="1:18" x14ac:dyDescent="0.25">
      <c r="A570" t="s">
        <v>1660</v>
      </c>
      <c r="B570" t="s">
        <v>36</v>
      </c>
      <c r="C570" t="s">
        <v>36</v>
      </c>
      <c r="D570" t="s">
        <v>1661</v>
      </c>
      <c r="E570" t="s">
        <v>1662</v>
      </c>
      <c r="F570" t="s">
        <v>1663</v>
      </c>
      <c r="G570" t="s">
        <v>116</v>
      </c>
      <c r="H570" t="s">
        <v>713</v>
      </c>
      <c r="I570" t="s">
        <v>827</v>
      </c>
      <c r="J570" t="s">
        <v>1664</v>
      </c>
      <c r="K570" t="s">
        <v>216</v>
      </c>
      <c r="L570" s="1"/>
      <c r="M570" t="s">
        <v>1706</v>
      </c>
      <c r="N570">
        <v>100</v>
      </c>
      <c r="O570" t="s">
        <v>36</v>
      </c>
      <c r="R570" t="str">
        <f>VLOOKUP(M570,Sheet1!W:X,2,FALSE)</f>
        <v>PASS</v>
      </c>
    </row>
    <row r="571" spans="1:18" x14ac:dyDescent="0.25">
      <c r="A571" t="s">
        <v>1660</v>
      </c>
      <c r="B571" t="s">
        <v>36</v>
      </c>
      <c r="C571" t="s">
        <v>36</v>
      </c>
      <c r="D571" t="s">
        <v>1661</v>
      </c>
      <c r="E571" t="s">
        <v>1662</v>
      </c>
      <c r="F571" t="s">
        <v>1663</v>
      </c>
      <c r="G571" t="s">
        <v>116</v>
      </c>
      <c r="H571" t="s">
        <v>313</v>
      </c>
      <c r="I571" t="s">
        <v>1153</v>
      </c>
      <c r="J571" t="s">
        <v>1664</v>
      </c>
      <c r="K571" t="s">
        <v>216</v>
      </c>
      <c r="L571" s="1"/>
      <c r="M571" t="s">
        <v>1707</v>
      </c>
      <c r="N571">
        <v>100</v>
      </c>
      <c r="O571" t="s">
        <v>36</v>
      </c>
      <c r="R571" t="str">
        <f>VLOOKUP(M571,Sheet1!W:X,2,FALSE)</f>
        <v>PASS</v>
      </c>
    </row>
    <row r="572" spans="1:18" x14ac:dyDescent="0.25">
      <c r="A572" t="s">
        <v>1660</v>
      </c>
      <c r="B572" t="s">
        <v>36</v>
      </c>
      <c r="C572" t="s">
        <v>36</v>
      </c>
      <c r="D572" t="s">
        <v>1661</v>
      </c>
      <c r="E572" t="s">
        <v>1662</v>
      </c>
      <c r="F572" t="s">
        <v>1663</v>
      </c>
      <c r="G572" t="s">
        <v>276</v>
      </c>
      <c r="H572" t="s">
        <v>277</v>
      </c>
      <c r="I572" t="s">
        <v>1075</v>
      </c>
      <c r="J572" t="s">
        <v>1664</v>
      </c>
      <c r="K572" t="s">
        <v>216</v>
      </c>
      <c r="L572" s="1"/>
      <c r="M572" t="s">
        <v>1708</v>
      </c>
      <c r="N572">
        <v>100</v>
      </c>
      <c r="O572" t="s">
        <v>36</v>
      </c>
      <c r="R572" t="str">
        <f>VLOOKUP(M572,Sheet1!W:X,2,FALSE)</f>
        <v>PASS</v>
      </c>
    </row>
    <row r="573" spans="1:18" x14ac:dyDescent="0.25">
      <c r="A573" t="s">
        <v>1660</v>
      </c>
      <c r="B573" t="s">
        <v>36</v>
      </c>
      <c r="C573" t="s">
        <v>36</v>
      </c>
      <c r="D573" t="s">
        <v>1661</v>
      </c>
      <c r="E573" t="s">
        <v>1662</v>
      </c>
      <c r="F573" t="s">
        <v>1663</v>
      </c>
      <c r="G573" t="s">
        <v>116</v>
      </c>
      <c r="H573" t="s">
        <v>635</v>
      </c>
      <c r="I573" t="s">
        <v>731</v>
      </c>
      <c r="J573" t="s">
        <v>1664</v>
      </c>
      <c r="K573" t="s">
        <v>90</v>
      </c>
      <c r="L573" s="1"/>
      <c r="M573" t="s">
        <v>1709</v>
      </c>
      <c r="N573">
        <v>100</v>
      </c>
      <c r="O573" t="s">
        <v>36</v>
      </c>
      <c r="R573" t="str">
        <f>VLOOKUP(M573,Sheet1!W:X,2,FALSE)</f>
        <v>PASS</v>
      </c>
    </row>
    <row r="574" spans="1:18" x14ac:dyDescent="0.25">
      <c r="A574" t="s">
        <v>1660</v>
      </c>
      <c r="B574" t="s">
        <v>36</v>
      </c>
      <c r="C574" t="s">
        <v>36</v>
      </c>
      <c r="D574" t="s">
        <v>1661</v>
      </c>
      <c r="E574" t="s">
        <v>1662</v>
      </c>
      <c r="F574" t="s">
        <v>1663</v>
      </c>
      <c r="G574" t="s">
        <v>116</v>
      </c>
      <c r="H574" t="s">
        <v>635</v>
      </c>
      <c r="I574" t="s">
        <v>731</v>
      </c>
      <c r="J574" t="s">
        <v>1664</v>
      </c>
      <c r="K574" t="s">
        <v>216</v>
      </c>
      <c r="L574" s="1"/>
      <c r="M574" t="s">
        <v>1710</v>
      </c>
      <c r="N574">
        <v>100</v>
      </c>
      <c r="O574" t="s">
        <v>36</v>
      </c>
      <c r="R574" t="str">
        <f>VLOOKUP(M574,Sheet1!W:X,2,FALSE)</f>
        <v>PASS</v>
      </c>
    </row>
    <row r="575" spans="1:18" x14ac:dyDescent="0.25">
      <c r="A575" t="s">
        <v>1660</v>
      </c>
      <c r="B575" t="s">
        <v>36</v>
      </c>
      <c r="C575" t="s">
        <v>36</v>
      </c>
      <c r="D575" t="s">
        <v>1661</v>
      </c>
      <c r="E575" t="s">
        <v>1662</v>
      </c>
      <c r="F575" t="s">
        <v>1663</v>
      </c>
      <c r="G575" t="s">
        <v>116</v>
      </c>
      <c r="H575" t="s">
        <v>635</v>
      </c>
      <c r="I575" t="s">
        <v>636</v>
      </c>
      <c r="J575" t="s">
        <v>1664</v>
      </c>
      <c r="K575" t="s">
        <v>90</v>
      </c>
      <c r="L575" s="1"/>
      <c r="M575" t="s">
        <v>1711</v>
      </c>
      <c r="N575">
        <v>100</v>
      </c>
      <c r="O575" t="s">
        <v>36</v>
      </c>
      <c r="R575" t="str">
        <f>VLOOKUP(M575,Sheet1!W:X,2,FALSE)</f>
        <v>PASS</v>
      </c>
    </row>
    <row r="576" spans="1:18" x14ac:dyDescent="0.25">
      <c r="A576" t="s">
        <v>1660</v>
      </c>
      <c r="B576" t="s">
        <v>36</v>
      </c>
      <c r="C576" t="s">
        <v>36</v>
      </c>
      <c r="D576" t="s">
        <v>1661</v>
      </c>
      <c r="E576" t="s">
        <v>1662</v>
      </c>
      <c r="F576" t="s">
        <v>1663</v>
      </c>
      <c r="G576" t="s">
        <v>116</v>
      </c>
      <c r="H576" t="s">
        <v>635</v>
      </c>
      <c r="I576" t="s">
        <v>636</v>
      </c>
      <c r="J576" t="s">
        <v>1664</v>
      </c>
      <c r="K576" t="s">
        <v>216</v>
      </c>
      <c r="L576" s="1"/>
      <c r="M576" t="s">
        <v>1712</v>
      </c>
      <c r="N576">
        <v>100</v>
      </c>
      <c r="O576" t="s">
        <v>36</v>
      </c>
      <c r="R576" t="str">
        <f>VLOOKUP(M576,Sheet1!W:X,2,FALSE)</f>
        <v>PASS</v>
      </c>
    </row>
    <row r="577" spans="1:18" x14ac:dyDescent="0.25">
      <c r="A577" t="s">
        <v>1660</v>
      </c>
      <c r="B577" t="s">
        <v>36</v>
      </c>
      <c r="C577" t="s">
        <v>36</v>
      </c>
      <c r="D577" t="s">
        <v>1661</v>
      </c>
      <c r="E577" t="s">
        <v>1662</v>
      </c>
      <c r="F577" t="s">
        <v>1663</v>
      </c>
      <c r="G577" t="s">
        <v>116</v>
      </c>
      <c r="H577" t="s">
        <v>713</v>
      </c>
      <c r="I577" t="s">
        <v>713</v>
      </c>
      <c r="J577" t="s">
        <v>1664</v>
      </c>
      <c r="K577" t="s">
        <v>90</v>
      </c>
      <c r="L577" s="1"/>
      <c r="M577" t="s">
        <v>1713</v>
      </c>
      <c r="N577">
        <v>100</v>
      </c>
      <c r="O577" t="s">
        <v>36</v>
      </c>
      <c r="R577" t="str">
        <f>VLOOKUP(M577,Sheet1!W:X,2,FALSE)</f>
        <v>PASS</v>
      </c>
    </row>
    <row r="578" spans="1:18" x14ac:dyDescent="0.25">
      <c r="A578" t="s">
        <v>1660</v>
      </c>
      <c r="B578" t="s">
        <v>36</v>
      </c>
      <c r="C578" t="s">
        <v>36</v>
      </c>
      <c r="D578" t="s">
        <v>1661</v>
      </c>
      <c r="E578" t="s">
        <v>1662</v>
      </c>
      <c r="F578" t="s">
        <v>1663</v>
      </c>
      <c r="G578" t="s">
        <v>116</v>
      </c>
      <c r="H578" t="s">
        <v>713</v>
      </c>
      <c r="I578" t="s">
        <v>713</v>
      </c>
      <c r="J578" t="s">
        <v>1664</v>
      </c>
      <c r="K578" t="s">
        <v>216</v>
      </c>
      <c r="L578" s="1"/>
      <c r="M578" t="s">
        <v>1714</v>
      </c>
      <c r="N578">
        <v>100</v>
      </c>
      <c r="O578" t="s">
        <v>36</v>
      </c>
      <c r="R578" t="str">
        <f>VLOOKUP(M578,Sheet1!W:X,2,FALSE)</f>
        <v>PASS</v>
      </c>
    </row>
    <row r="579" spans="1:18" x14ac:dyDescent="0.25">
      <c r="A579" t="s">
        <v>1660</v>
      </c>
      <c r="B579" t="s">
        <v>36</v>
      </c>
      <c r="C579" t="s">
        <v>36</v>
      </c>
      <c r="D579" t="s">
        <v>1661</v>
      </c>
      <c r="E579" t="s">
        <v>1662</v>
      </c>
      <c r="F579" t="s">
        <v>1663</v>
      </c>
      <c r="G579" t="s">
        <v>116</v>
      </c>
      <c r="H579" t="s">
        <v>313</v>
      </c>
      <c r="I579" t="s">
        <v>715</v>
      </c>
      <c r="J579" t="s">
        <v>1664</v>
      </c>
      <c r="K579" t="s">
        <v>90</v>
      </c>
      <c r="L579" s="1"/>
      <c r="M579" t="s">
        <v>1715</v>
      </c>
      <c r="N579">
        <v>100</v>
      </c>
      <c r="O579" t="s">
        <v>36</v>
      </c>
      <c r="R579" t="str">
        <f>VLOOKUP(M579,Sheet1!W:X,2,FALSE)</f>
        <v>PASS</v>
      </c>
    </row>
    <row r="580" spans="1:18" x14ac:dyDescent="0.25">
      <c r="A580" t="s">
        <v>1660</v>
      </c>
      <c r="B580" t="s">
        <v>36</v>
      </c>
      <c r="C580" t="s">
        <v>36</v>
      </c>
      <c r="D580" t="s">
        <v>1661</v>
      </c>
      <c r="E580" t="s">
        <v>1662</v>
      </c>
      <c r="F580" t="s">
        <v>1663</v>
      </c>
      <c r="G580" t="s">
        <v>116</v>
      </c>
      <c r="H580" t="s">
        <v>313</v>
      </c>
      <c r="I580" t="s">
        <v>715</v>
      </c>
      <c r="J580" t="s">
        <v>1664</v>
      </c>
      <c r="K580" t="s">
        <v>216</v>
      </c>
      <c r="L580" s="1"/>
      <c r="M580" t="s">
        <v>1716</v>
      </c>
      <c r="N580">
        <v>100</v>
      </c>
      <c r="O580" t="s">
        <v>36</v>
      </c>
      <c r="R580" t="str">
        <f>VLOOKUP(M580,Sheet1!W:X,2,FALSE)</f>
        <v>PASS</v>
      </c>
    </row>
    <row r="581" spans="1:18" x14ac:dyDescent="0.25">
      <c r="A581" t="s">
        <v>1660</v>
      </c>
      <c r="B581" t="s">
        <v>21</v>
      </c>
      <c r="C581" t="s">
        <v>21</v>
      </c>
      <c r="D581" t="s">
        <v>1666</v>
      </c>
      <c r="E581" t="s">
        <v>1667</v>
      </c>
      <c r="F581" t="s">
        <v>1668</v>
      </c>
      <c r="G581" t="s">
        <v>1669</v>
      </c>
      <c r="H581" t="s">
        <v>1670</v>
      </c>
      <c r="I581" t="s">
        <v>1671</v>
      </c>
      <c r="J581" t="s">
        <v>1672</v>
      </c>
      <c r="K581" t="s">
        <v>90</v>
      </c>
      <c r="L581" s="1"/>
      <c r="M581" t="s">
        <v>1673</v>
      </c>
      <c r="N581">
        <v>76.379042068299995</v>
      </c>
      <c r="O581" t="s">
        <v>436</v>
      </c>
      <c r="R581" t="str">
        <f>VLOOKUP(M581,Sheet1!W:X,2,FALSE)</f>
        <v>PASS</v>
      </c>
    </row>
    <row r="582" spans="1:18" x14ac:dyDescent="0.25">
      <c r="A582" t="s">
        <v>1096</v>
      </c>
      <c r="B582" t="s">
        <v>36</v>
      </c>
      <c r="C582" t="s">
        <v>36</v>
      </c>
      <c r="D582" t="s">
        <v>1666</v>
      </c>
      <c r="E582" t="s">
        <v>1667</v>
      </c>
      <c r="F582" t="s">
        <v>1668</v>
      </c>
      <c r="G582" t="s">
        <v>1096</v>
      </c>
      <c r="H582" t="s">
        <v>1096</v>
      </c>
      <c r="I582" t="s">
        <v>1096</v>
      </c>
      <c r="J582" t="s">
        <v>1717</v>
      </c>
      <c r="K582" t="s">
        <v>90</v>
      </c>
      <c r="L582" s="1"/>
      <c r="M582" t="s">
        <v>1718</v>
      </c>
      <c r="N582">
        <v>100</v>
      </c>
      <c r="O582" t="s">
        <v>36</v>
      </c>
      <c r="R582" t="str">
        <f>VLOOKUP(M582,Sheet1!W:X,2,FALSE)</f>
        <v>PASS</v>
      </c>
    </row>
    <row r="583" spans="1:18" x14ac:dyDescent="0.25">
      <c r="A583" t="s">
        <v>1660</v>
      </c>
      <c r="B583" t="s">
        <v>177</v>
      </c>
      <c r="C583" t="s">
        <v>177</v>
      </c>
      <c r="D583" t="s">
        <v>1674</v>
      </c>
      <c r="E583" t="s">
        <v>1675</v>
      </c>
      <c r="F583" t="s">
        <v>1676</v>
      </c>
      <c r="G583" t="s">
        <v>276</v>
      </c>
      <c r="H583" t="s">
        <v>277</v>
      </c>
      <c r="I583" t="s">
        <v>1417</v>
      </c>
      <c r="J583" t="s">
        <v>1677</v>
      </c>
      <c r="K583" t="s">
        <v>90</v>
      </c>
      <c r="L583" t="s">
        <v>183</v>
      </c>
      <c r="M583" t="s">
        <v>1678</v>
      </c>
      <c r="N583">
        <v>99.999988535599996</v>
      </c>
      <c r="O583" t="s">
        <v>185</v>
      </c>
      <c r="R583" t="str">
        <f>VLOOKUP(M583,Sheet1!W:X,2,FALSE)</f>
        <v>PASS</v>
      </c>
    </row>
    <row r="584" spans="1:18" x14ac:dyDescent="0.25">
      <c r="A584" t="s">
        <v>1660</v>
      </c>
      <c r="B584" t="s">
        <v>177</v>
      </c>
      <c r="C584" t="s">
        <v>177</v>
      </c>
      <c r="D584" t="s">
        <v>1674</v>
      </c>
      <c r="E584" t="s">
        <v>1675</v>
      </c>
      <c r="F584" t="s">
        <v>1676</v>
      </c>
      <c r="G584" t="s">
        <v>306</v>
      </c>
      <c r="H584" t="s">
        <v>306</v>
      </c>
      <c r="I584" t="s">
        <v>1417</v>
      </c>
      <c r="J584" t="s">
        <v>1677</v>
      </c>
      <c r="K584" t="s">
        <v>216</v>
      </c>
      <c r="L584" t="s">
        <v>183</v>
      </c>
      <c r="M584" t="s">
        <v>1679</v>
      </c>
      <c r="N584">
        <v>99.754870843299997</v>
      </c>
      <c r="O584" t="s">
        <v>185</v>
      </c>
      <c r="R584" t="str">
        <f>VLOOKUP(M584,Sheet1!W:X,2,FALSE)</f>
        <v>PASS</v>
      </c>
    </row>
    <row r="585" spans="1:18" x14ac:dyDescent="0.25">
      <c r="A585" t="s">
        <v>1660</v>
      </c>
      <c r="B585" t="s">
        <v>36</v>
      </c>
      <c r="C585" t="s">
        <v>177</v>
      </c>
      <c r="D585" t="s">
        <v>1674</v>
      </c>
      <c r="E585" t="s">
        <v>1675</v>
      </c>
      <c r="F585" t="s">
        <v>1676</v>
      </c>
      <c r="G585" t="s">
        <v>1096</v>
      </c>
      <c r="H585" t="s">
        <v>1096</v>
      </c>
      <c r="I585" t="s">
        <v>1096</v>
      </c>
      <c r="J585" t="s">
        <v>1680</v>
      </c>
      <c r="K585" t="s">
        <v>216</v>
      </c>
      <c r="L585" s="1"/>
      <c r="M585" t="s">
        <v>1681</v>
      </c>
      <c r="N585">
        <v>100</v>
      </c>
      <c r="O585" t="s">
        <v>36</v>
      </c>
      <c r="R585" t="str">
        <f>VLOOKUP(M585,Sheet1!W:X,2,FALSE)</f>
        <v>PASS</v>
      </c>
    </row>
    <row r="586" spans="1:18" x14ac:dyDescent="0.25">
      <c r="A586" t="s">
        <v>1660</v>
      </c>
      <c r="B586" t="s">
        <v>177</v>
      </c>
      <c r="C586" t="s">
        <v>177</v>
      </c>
      <c r="D586" t="s">
        <v>1674</v>
      </c>
      <c r="E586" t="s">
        <v>1675</v>
      </c>
      <c r="F586" t="s">
        <v>1676</v>
      </c>
      <c r="G586" t="s">
        <v>276</v>
      </c>
      <c r="H586" t="s">
        <v>277</v>
      </c>
      <c r="I586" t="s">
        <v>1417</v>
      </c>
      <c r="J586" t="s">
        <v>1677</v>
      </c>
      <c r="K586" t="s">
        <v>216</v>
      </c>
      <c r="L586" t="s">
        <v>183</v>
      </c>
      <c r="M586" t="s">
        <v>1682</v>
      </c>
      <c r="N586">
        <v>84.811023999400007</v>
      </c>
      <c r="O586" t="s">
        <v>185</v>
      </c>
      <c r="R586" t="str">
        <f>VLOOKUP(M586,Sheet1!W:X,2,FALSE)</f>
        <v>PASS</v>
      </c>
    </row>
    <row r="587" spans="1:18" x14ac:dyDescent="0.25">
      <c r="A587" t="s">
        <v>1660</v>
      </c>
      <c r="B587" t="s">
        <v>36</v>
      </c>
      <c r="C587" t="s">
        <v>36</v>
      </c>
      <c r="D587" t="s">
        <v>1674</v>
      </c>
      <c r="E587" t="s">
        <v>1675</v>
      </c>
      <c r="F587" t="s">
        <v>1676</v>
      </c>
      <c r="G587" t="s">
        <v>265</v>
      </c>
      <c r="H587" t="s">
        <v>266</v>
      </c>
      <c r="I587" t="s">
        <v>1719</v>
      </c>
      <c r="J587" t="s">
        <v>1677</v>
      </c>
      <c r="K587" t="s">
        <v>90</v>
      </c>
      <c r="L587" s="1"/>
      <c r="M587" t="s">
        <v>1720</v>
      </c>
      <c r="N587">
        <v>100</v>
      </c>
      <c r="O587" t="s">
        <v>36</v>
      </c>
      <c r="R587" t="str">
        <f>VLOOKUP(M587,Sheet1!W:X,2,FALSE)</f>
        <v>PASS</v>
      </c>
    </row>
    <row r="588" spans="1:18" x14ac:dyDescent="0.25">
      <c r="A588" t="s">
        <v>1660</v>
      </c>
      <c r="B588" t="s">
        <v>36</v>
      </c>
      <c r="C588" t="s">
        <v>36</v>
      </c>
      <c r="D588" t="s">
        <v>1674</v>
      </c>
      <c r="E588" t="s">
        <v>1675</v>
      </c>
      <c r="F588" t="s">
        <v>1676</v>
      </c>
      <c r="G588" t="s">
        <v>97</v>
      </c>
      <c r="H588" t="s">
        <v>98</v>
      </c>
      <c r="I588" t="s">
        <v>1721</v>
      </c>
      <c r="J588" t="s">
        <v>1677</v>
      </c>
      <c r="K588" t="s">
        <v>90</v>
      </c>
      <c r="L588" s="1"/>
      <c r="M588" t="s">
        <v>1722</v>
      </c>
      <c r="N588">
        <v>100</v>
      </c>
      <c r="O588" t="s">
        <v>36</v>
      </c>
      <c r="P588" t="s">
        <v>146</v>
      </c>
      <c r="Q588" t="s">
        <v>1723</v>
      </c>
      <c r="R588" t="str">
        <f>VLOOKUP(M588,Sheet1!W:X,2,FALSE)</f>
        <v>PASS</v>
      </c>
    </row>
    <row r="589" spans="1:18" x14ac:dyDescent="0.25">
      <c r="A589" t="s">
        <v>1660</v>
      </c>
      <c r="B589" t="s">
        <v>36</v>
      </c>
      <c r="C589" t="s">
        <v>36</v>
      </c>
      <c r="D589" t="s">
        <v>1674</v>
      </c>
      <c r="E589" t="s">
        <v>1675</v>
      </c>
      <c r="F589" t="s">
        <v>1676</v>
      </c>
      <c r="G589" t="s">
        <v>97</v>
      </c>
      <c r="H589" t="s">
        <v>424</v>
      </c>
      <c r="I589" t="s">
        <v>425</v>
      </c>
      <c r="J589" t="s">
        <v>1677</v>
      </c>
      <c r="K589" t="s">
        <v>90</v>
      </c>
      <c r="L589" s="1"/>
      <c r="M589" t="s">
        <v>1724</v>
      </c>
      <c r="N589">
        <v>100</v>
      </c>
      <c r="O589" t="s">
        <v>36</v>
      </c>
      <c r="P589" t="s">
        <v>146</v>
      </c>
      <c r="Q589" t="s">
        <v>1725</v>
      </c>
      <c r="R589" t="str">
        <f>VLOOKUP(M589,Sheet1!W:X,2,FALSE)</f>
        <v>PASS</v>
      </c>
    </row>
    <row r="590" spans="1:18" x14ac:dyDescent="0.25">
      <c r="A590" t="s">
        <v>1660</v>
      </c>
      <c r="B590" t="s">
        <v>36</v>
      </c>
      <c r="C590" t="s">
        <v>36</v>
      </c>
      <c r="D590" t="s">
        <v>1674</v>
      </c>
      <c r="E590" t="s">
        <v>1675</v>
      </c>
      <c r="F590" t="s">
        <v>1676</v>
      </c>
      <c r="G590" t="s">
        <v>306</v>
      </c>
      <c r="H590" t="s">
        <v>306</v>
      </c>
      <c r="I590" t="s">
        <v>1417</v>
      </c>
      <c r="J590" t="s">
        <v>1677</v>
      </c>
      <c r="K590" t="s">
        <v>90</v>
      </c>
      <c r="L590" s="1"/>
      <c r="M590" t="s">
        <v>1726</v>
      </c>
      <c r="N590">
        <v>100</v>
      </c>
      <c r="O590" t="s">
        <v>36</v>
      </c>
      <c r="R590" t="str">
        <f>VLOOKUP(M590,Sheet1!W:X,2,FALSE)</f>
        <v>PASS</v>
      </c>
    </row>
    <row r="591" spans="1:18" x14ac:dyDescent="0.25">
      <c r="A591" t="s">
        <v>1660</v>
      </c>
      <c r="B591" t="s">
        <v>36</v>
      </c>
      <c r="C591" t="s">
        <v>36</v>
      </c>
      <c r="D591" t="s">
        <v>1674</v>
      </c>
      <c r="E591" t="s">
        <v>1675</v>
      </c>
      <c r="F591" t="s">
        <v>1676</v>
      </c>
      <c r="G591" t="s">
        <v>116</v>
      </c>
      <c r="H591" t="s">
        <v>635</v>
      </c>
      <c r="I591" t="s">
        <v>1081</v>
      </c>
      <c r="J591" t="s">
        <v>1677</v>
      </c>
      <c r="K591" t="s">
        <v>90</v>
      </c>
      <c r="L591" s="1"/>
      <c r="M591" t="s">
        <v>1727</v>
      </c>
      <c r="N591">
        <v>100</v>
      </c>
      <c r="O591" t="s">
        <v>36</v>
      </c>
      <c r="R591" t="str">
        <f>VLOOKUP(M591,Sheet1!W:X,2,FALSE)</f>
        <v>PASS</v>
      </c>
    </row>
    <row r="592" spans="1:18" x14ac:dyDescent="0.25">
      <c r="A592" t="s">
        <v>1660</v>
      </c>
      <c r="B592" t="s">
        <v>36</v>
      </c>
      <c r="C592" t="s">
        <v>36</v>
      </c>
      <c r="D592" t="s">
        <v>1674</v>
      </c>
      <c r="E592" t="s">
        <v>1675</v>
      </c>
      <c r="F592" t="s">
        <v>1676</v>
      </c>
      <c r="G592" t="s">
        <v>1096</v>
      </c>
      <c r="H592" t="s">
        <v>1096</v>
      </c>
      <c r="I592" t="s">
        <v>1096</v>
      </c>
      <c r="J592" t="s">
        <v>1680</v>
      </c>
      <c r="K592" t="s">
        <v>90</v>
      </c>
      <c r="L592" s="1"/>
      <c r="M592" t="s">
        <v>1728</v>
      </c>
      <c r="N592">
        <v>100</v>
      </c>
      <c r="O592" t="s">
        <v>36</v>
      </c>
      <c r="R592" t="str">
        <f>VLOOKUP(M592,Sheet1!W:X,2,FALSE)</f>
        <v>PASS</v>
      </c>
    </row>
    <row r="593" spans="1:18" x14ac:dyDescent="0.25">
      <c r="A593" t="s">
        <v>1660</v>
      </c>
      <c r="B593" t="s">
        <v>36</v>
      </c>
      <c r="C593" t="s">
        <v>36</v>
      </c>
      <c r="D593" t="s">
        <v>1674</v>
      </c>
      <c r="E593" t="s">
        <v>1675</v>
      </c>
      <c r="F593" t="s">
        <v>1676</v>
      </c>
      <c r="G593" t="s">
        <v>97</v>
      </c>
      <c r="H593" t="s">
        <v>98</v>
      </c>
      <c r="I593" t="s">
        <v>1721</v>
      </c>
      <c r="J593" t="s">
        <v>1677</v>
      </c>
      <c r="K593" t="s">
        <v>216</v>
      </c>
      <c r="L593" s="1"/>
      <c r="M593" t="s">
        <v>1729</v>
      </c>
      <c r="N593">
        <v>100</v>
      </c>
      <c r="O593" t="s">
        <v>36</v>
      </c>
      <c r="R593" t="str">
        <f>VLOOKUP(M593,Sheet1!W:X,2,FALSE)</f>
        <v>PASS</v>
      </c>
    </row>
    <row r="594" spans="1:18" x14ac:dyDescent="0.25">
      <c r="A594" t="s">
        <v>1660</v>
      </c>
      <c r="B594" t="s">
        <v>36</v>
      </c>
      <c r="C594" t="s">
        <v>36</v>
      </c>
      <c r="D594" t="s">
        <v>1674</v>
      </c>
      <c r="E594" t="s">
        <v>1675</v>
      </c>
      <c r="F594" t="s">
        <v>1676</v>
      </c>
      <c r="G594" t="s">
        <v>97</v>
      </c>
      <c r="H594" t="s">
        <v>424</v>
      </c>
      <c r="I594" t="s">
        <v>425</v>
      </c>
      <c r="J594" t="s">
        <v>1677</v>
      </c>
      <c r="K594" t="s">
        <v>216</v>
      </c>
      <c r="L594" s="1"/>
      <c r="M594" t="s">
        <v>1730</v>
      </c>
      <c r="N594">
        <v>100</v>
      </c>
      <c r="O594" t="s">
        <v>36</v>
      </c>
      <c r="R594" t="str">
        <f>VLOOKUP(M594,Sheet1!W:X,2,FALSE)</f>
        <v>PASS</v>
      </c>
    </row>
    <row r="595" spans="1:18" x14ac:dyDescent="0.25">
      <c r="A595" t="s">
        <v>1660</v>
      </c>
      <c r="B595" t="s">
        <v>36</v>
      </c>
      <c r="C595" t="s">
        <v>36</v>
      </c>
      <c r="D595" t="s">
        <v>1674</v>
      </c>
      <c r="E595" t="s">
        <v>1675</v>
      </c>
      <c r="F595" t="s">
        <v>1676</v>
      </c>
      <c r="G595" t="s">
        <v>116</v>
      </c>
      <c r="H595" t="s">
        <v>635</v>
      </c>
      <c r="I595" t="s">
        <v>1081</v>
      </c>
      <c r="J595" t="s">
        <v>1677</v>
      </c>
      <c r="K595" t="s">
        <v>216</v>
      </c>
      <c r="L595" s="1"/>
      <c r="M595" t="s">
        <v>1731</v>
      </c>
      <c r="N595">
        <v>100</v>
      </c>
      <c r="O595" t="s">
        <v>36</v>
      </c>
      <c r="R595" t="str">
        <f>VLOOKUP(M595,Sheet1!W:X,2,FALSE)</f>
        <v>PASS</v>
      </c>
    </row>
    <row r="596" spans="1:18" x14ac:dyDescent="0.25">
      <c r="A596" t="s">
        <v>957</v>
      </c>
      <c r="B596" t="s">
        <v>36</v>
      </c>
      <c r="C596" t="s">
        <v>36</v>
      </c>
      <c r="D596" t="s">
        <v>1469</v>
      </c>
      <c r="E596" t="s">
        <v>1470</v>
      </c>
      <c r="F596" t="s">
        <v>1471</v>
      </c>
      <c r="G596" t="s">
        <v>155</v>
      </c>
      <c r="H596" t="s">
        <v>156</v>
      </c>
      <c r="I596" t="s">
        <v>1472</v>
      </c>
      <c r="J596" t="s">
        <v>1473</v>
      </c>
      <c r="K596" t="s">
        <v>90</v>
      </c>
      <c r="L596" s="1"/>
      <c r="M596" t="s">
        <v>1474</v>
      </c>
      <c r="N596">
        <v>100</v>
      </c>
      <c r="O596" t="s">
        <v>36</v>
      </c>
      <c r="R596" t="str">
        <f>VLOOKUP(M596,Sheet1!W:X,2,FALSE)</f>
        <v>PASS</v>
      </c>
    </row>
    <row r="597" spans="1:18" x14ac:dyDescent="0.25">
      <c r="A597" t="s">
        <v>957</v>
      </c>
      <c r="B597" t="s">
        <v>36</v>
      </c>
      <c r="C597" t="s">
        <v>36</v>
      </c>
      <c r="D597" t="s">
        <v>1469</v>
      </c>
      <c r="E597" t="s">
        <v>1470</v>
      </c>
      <c r="F597" t="s">
        <v>1471</v>
      </c>
      <c r="G597" t="s">
        <v>155</v>
      </c>
      <c r="H597" t="s">
        <v>156</v>
      </c>
      <c r="I597" t="s">
        <v>1472</v>
      </c>
      <c r="J597" t="s">
        <v>1473</v>
      </c>
      <c r="K597" t="s">
        <v>29</v>
      </c>
      <c r="L597" s="1"/>
      <c r="M597" t="s">
        <v>1475</v>
      </c>
      <c r="N597">
        <v>100</v>
      </c>
      <c r="O597" t="s">
        <v>36</v>
      </c>
      <c r="R597" t="str">
        <f>VLOOKUP(M597,Sheet1!W:X,2,FALSE)</f>
        <v>PASS</v>
      </c>
    </row>
    <row r="598" spans="1:18" x14ac:dyDescent="0.25">
      <c r="A598" t="s">
        <v>957</v>
      </c>
      <c r="B598" t="s">
        <v>36</v>
      </c>
      <c r="C598" t="s">
        <v>21</v>
      </c>
      <c r="D598" t="s">
        <v>1177</v>
      </c>
      <c r="E598" t="s">
        <v>1178</v>
      </c>
      <c r="F598" t="s">
        <v>1179</v>
      </c>
      <c r="G598" t="s">
        <v>116</v>
      </c>
      <c r="H598" t="s">
        <v>635</v>
      </c>
      <c r="I598" t="s">
        <v>731</v>
      </c>
      <c r="J598" t="s">
        <v>1180</v>
      </c>
      <c r="K598" t="s">
        <v>90</v>
      </c>
      <c r="M598" t="s">
        <v>1181</v>
      </c>
      <c r="N598">
        <v>100</v>
      </c>
      <c r="O598" t="s">
        <v>36</v>
      </c>
      <c r="R598" t="str">
        <f>VLOOKUP(M598,Sheet1!W:X,2,FALSE)</f>
        <v>PASS</v>
      </c>
    </row>
    <row r="599" spans="1:18" x14ac:dyDescent="0.25">
      <c r="A599" t="s">
        <v>957</v>
      </c>
      <c r="B599" t="s">
        <v>36</v>
      </c>
      <c r="C599" t="s">
        <v>36</v>
      </c>
      <c r="D599" t="s">
        <v>1177</v>
      </c>
      <c r="E599" t="s">
        <v>1178</v>
      </c>
      <c r="F599" t="s">
        <v>1179</v>
      </c>
      <c r="G599" t="s">
        <v>155</v>
      </c>
      <c r="H599" t="s">
        <v>156</v>
      </c>
      <c r="I599" t="s">
        <v>1033</v>
      </c>
      <c r="J599" t="s">
        <v>1476</v>
      </c>
      <c r="K599" t="s">
        <v>90</v>
      </c>
      <c r="L599" s="1"/>
      <c r="M599" t="s">
        <v>1477</v>
      </c>
      <c r="N599">
        <v>100</v>
      </c>
      <c r="O599" t="s">
        <v>36</v>
      </c>
      <c r="R599" t="str">
        <f>VLOOKUP(M599,Sheet1!W:X,2,FALSE)</f>
        <v>PASS</v>
      </c>
    </row>
    <row r="600" spans="1:18" x14ac:dyDescent="0.25">
      <c r="A600" t="s">
        <v>957</v>
      </c>
      <c r="B600" t="s">
        <v>36</v>
      </c>
      <c r="C600" t="s">
        <v>36</v>
      </c>
      <c r="D600" t="s">
        <v>1177</v>
      </c>
      <c r="E600" t="s">
        <v>1178</v>
      </c>
      <c r="F600" t="s">
        <v>1179</v>
      </c>
      <c r="G600" t="s">
        <v>116</v>
      </c>
      <c r="H600" t="s">
        <v>127</v>
      </c>
      <c r="I600" t="s">
        <v>1040</v>
      </c>
      <c r="J600" t="s">
        <v>1180</v>
      </c>
      <c r="K600" t="s">
        <v>90</v>
      </c>
      <c r="L600" s="1"/>
      <c r="M600" t="s">
        <v>1478</v>
      </c>
      <c r="N600">
        <v>100</v>
      </c>
      <c r="O600" t="s">
        <v>36</v>
      </c>
      <c r="R600" t="str">
        <f>VLOOKUP(M600,Sheet1!W:X,2,FALSE)</f>
        <v>PASS</v>
      </c>
    </row>
    <row r="601" spans="1:18" x14ac:dyDescent="0.25">
      <c r="A601" t="s">
        <v>957</v>
      </c>
      <c r="B601" t="s">
        <v>36</v>
      </c>
      <c r="C601" t="s">
        <v>36</v>
      </c>
      <c r="D601" t="s">
        <v>1177</v>
      </c>
      <c r="E601" t="s">
        <v>1178</v>
      </c>
      <c r="F601" t="s">
        <v>1179</v>
      </c>
      <c r="G601" t="s">
        <v>116</v>
      </c>
      <c r="H601" t="s">
        <v>635</v>
      </c>
      <c r="I601" t="s">
        <v>636</v>
      </c>
      <c r="J601" t="s">
        <v>1180</v>
      </c>
      <c r="K601" t="s">
        <v>90</v>
      </c>
      <c r="L601" s="1"/>
      <c r="M601" t="s">
        <v>1479</v>
      </c>
      <c r="N601">
        <v>100</v>
      </c>
      <c r="O601" t="s">
        <v>36</v>
      </c>
      <c r="R601" t="str">
        <f>VLOOKUP(M601,Sheet1!W:X,2,FALSE)</f>
        <v>PASS</v>
      </c>
    </row>
    <row r="602" spans="1:18" x14ac:dyDescent="0.25">
      <c r="A602" t="s">
        <v>957</v>
      </c>
      <c r="B602" t="s">
        <v>36</v>
      </c>
      <c r="C602" t="s">
        <v>36</v>
      </c>
      <c r="D602" t="s">
        <v>1177</v>
      </c>
      <c r="E602" t="s">
        <v>1178</v>
      </c>
      <c r="F602" t="s">
        <v>1179</v>
      </c>
      <c r="G602" t="s">
        <v>116</v>
      </c>
      <c r="H602" t="s">
        <v>635</v>
      </c>
      <c r="I602" t="s">
        <v>639</v>
      </c>
      <c r="J602" t="s">
        <v>1180</v>
      </c>
      <c r="K602" t="s">
        <v>90</v>
      </c>
      <c r="L602" s="1"/>
      <c r="M602" t="s">
        <v>1480</v>
      </c>
      <c r="N602">
        <v>100</v>
      </c>
      <c r="O602" t="s">
        <v>36</v>
      </c>
      <c r="R602" t="str">
        <f>VLOOKUP(M602,Sheet1!W:X,2,FALSE)</f>
        <v>PASS</v>
      </c>
    </row>
    <row r="603" spans="1:18" x14ac:dyDescent="0.25">
      <c r="A603" t="s">
        <v>957</v>
      </c>
      <c r="B603" t="s">
        <v>36</v>
      </c>
      <c r="C603" t="s">
        <v>36</v>
      </c>
      <c r="D603" t="s">
        <v>1177</v>
      </c>
      <c r="E603" t="s">
        <v>1178</v>
      </c>
      <c r="F603" t="s">
        <v>1179</v>
      </c>
      <c r="G603" t="s">
        <v>116</v>
      </c>
      <c r="H603" t="s">
        <v>713</v>
      </c>
      <c r="I603" t="s">
        <v>713</v>
      </c>
      <c r="J603" t="s">
        <v>1481</v>
      </c>
      <c r="K603" t="s">
        <v>90</v>
      </c>
      <c r="L603" s="1"/>
      <c r="M603" t="s">
        <v>1482</v>
      </c>
      <c r="N603">
        <v>100</v>
      </c>
      <c r="O603" t="s">
        <v>36</v>
      </c>
      <c r="R603" t="str">
        <f>VLOOKUP(M603,Sheet1!W:X,2,FALSE)</f>
        <v>PASS</v>
      </c>
    </row>
    <row r="604" spans="1:18" x14ac:dyDescent="0.25">
      <c r="A604" t="s">
        <v>957</v>
      </c>
      <c r="B604" t="s">
        <v>36</v>
      </c>
      <c r="C604" t="s">
        <v>36</v>
      </c>
      <c r="D604" t="s">
        <v>1177</v>
      </c>
      <c r="E604" t="s">
        <v>1178</v>
      </c>
      <c r="F604" t="s">
        <v>1179</v>
      </c>
      <c r="G604" t="s">
        <v>116</v>
      </c>
      <c r="H604" t="s">
        <v>313</v>
      </c>
      <c r="I604" t="s">
        <v>715</v>
      </c>
      <c r="J604" t="s">
        <v>1180</v>
      </c>
      <c r="K604" t="s">
        <v>90</v>
      </c>
      <c r="L604" s="1"/>
      <c r="M604" t="s">
        <v>1483</v>
      </c>
      <c r="N604">
        <v>100</v>
      </c>
      <c r="O604" t="s">
        <v>36</v>
      </c>
      <c r="R604" t="str">
        <f>VLOOKUP(M604,Sheet1!W:X,2,FALSE)</f>
        <v>PASS</v>
      </c>
    </row>
    <row r="605" spans="1:18" x14ac:dyDescent="0.25">
      <c r="A605" t="s">
        <v>957</v>
      </c>
      <c r="B605" t="s">
        <v>36</v>
      </c>
      <c r="C605" t="s">
        <v>36</v>
      </c>
      <c r="D605" t="s">
        <v>1177</v>
      </c>
      <c r="E605" t="s">
        <v>1178</v>
      </c>
      <c r="F605" t="s">
        <v>1179</v>
      </c>
      <c r="G605" t="s">
        <v>155</v>
      </c>
      <c r="H605" t="s">
        <v>156</v>
      </c>
      <c r="I605" t="s">
        <v>1033</v>
      </c>
      <c r="J605" t="s">
        <v>1476</v>
      </c>
      <c r="K605" t="s">
        <v>29</v>
      </c>
      <c r="L605" s="1"/>
      <c r="M605" t="s">
        <v>1484</v>
      </c>
      <c r="N605">
        <v>100</v>
      </c>
      <c r="O605" t="s">
        <v>36</v>
      </c>
      <c r="R605" t="str">
        <f>VLOOKUP(M605,Sheet1!W:X,2,FALSE)</f>
        <v>PASS</v>
      </c>
    </row>
    <row r="606" spans="1:18" x14ac:dyDescent="0.25">
      <c r="A606" t="s">
        <v>957</v>
      </c>
      <c r="B606" t="s">
        <v>36</v>
      </c>
      <c r="C606" t="s">
        <v>36</v>
      </c>
      <c r="D606" t="s">
        <v>1177</v>
      </c>
      <c r="E606" t="s">
        <v>1178</v>
      </c>
      <c r="F606" t="s">
        <v>1179</v>
      </c>
      <c r="G606" t="s">
        <v>116</v>
      </c>
      <c r="H606" t="s">
        <v>127</v>
      </c>
      <c r="I606" t="s">
        <v>1040</v>
      </c>
      <c r="J606" t="s">
        <v>1180</v>
      </c>
      <c r="K606" t="s">
        <v>29</v>
      </c>
      <c r="L606" s="1"/>
      <c r="M606" t="s">
        <v>1485</v>
      </c>
      <c r="N606">
        <v>100</v>
      </c>
      <c r="O606" t="s">
        <v>36</v>
      </c>
      <c r="R606" t="str">
        <f>VLOOKUP(M606,Sheet1!W:X,2,FALSE)</f>
        <v>PASS</v>
      </c>
    </row>
    <row r="607" spans="1:18" x14ac:dyDescent="0.25">
      <c r="A607" t="s">
        <v>957</v>
      </c>
      <c r="B607" t="s">
        <v>36</v>
      </c>
      <c r="C607" t="s">
        <v>36</v>
      </c>
      <c r="D607" t="s">
        <v>1177</v>
      </c>
      <c r="E607" t="s">
        <v>1178</v>
      </c>
      <c r="F607" t="s">
        <v>1179</v>
      </c>
      <c r="G607" t="s">
        <v>116</v>
      </c>
      <c r="H607" t="s">
        <v>635</v>
      </c>
      <c r="I607" t="s">
        <v>731</v>
      </c>
      <c r="J607" t="s">
        <v>1180</v>
      </c>
      <c r="K607" t="s">
        <v>29</v>
      </c>
      <c r="L607" s="1"/>
      <c r="M607" t="s">
        <v>1486</v>
      </c>
      <c r="N607">
        <v>100</v>
      </c>
      <c r="O607" t="s">
        <v>36</v>
      </c>
      <c r="R607" t="str">
        <f>VLOOKUP(M607,Sheet1!W:X,2,FALSE)</f>
        <v>PASS</v>
      </c>
    </row>
    <row r="608" spans="1:18" x14ac:dyDescent="0.25">
      <c r="A608" t="s">
        <v>957</v>
      </c>
      <c r="B608" t="s">
        <v>36</v>
      </c>
      <c r="C608" t="s">
        <v>36</v>
      </c>
      <c r="D608" t="s">
        <v>1177</v>
      </c>
      <c r="E608" t="s">
        <v>1178</v>
      </c>
      <c r="F608" t="s">
        <v>1179</v>
      </c>
      <c r="G608" t="s">
        <v>116</v>
      </c>
      <c r="H608" t="s">
        <v>635</v>
      </c>
      <c r="I608" t="s">
        <v>636</v>
      </c>
      <c r="J608" t="s">
        <v>1180</v>
      </c>
      <c r="K608" t="s">
        <v>29</v>
      </c>
      <c r="L608" s="1"/>
      <c r="M608" t="s">
        <v>1487</v>
      </c>
      <c r="N608">
        <v>100</v>
      </c>
      <c r="O608" t="s">
        <v>36</v>
      </c>
      <c r="R608" t="str">
        <f>VLOOKUP(M608,Sheet1!W:X,2,FALSE)</f>
        <v>PASS</v>
      </c>
    </row>
    <row r="609" spans="1:18" x14ac:dyDescent="0.25">
      <c r="A609" t="s">
        <v>957</v>
      </c>
      <c r="B609" t="s">
        <v>36</v>
      </c>
      <c r="C609" t="s">
        <v>36</v>
      </c>
      <c r="D609" t="s">
        <v>1177</v>
      </c>
      <c r="E609" t="s">
        <v>1178</v>
      </c>
      <c r="F609" t="s">
        <v>1179</v>
      </c>
      <c r="G609" t="s">
        <v>116</v>
      </c>
      <c r="H609" t="s">
        <v>635</v>
      </c>
      <c r="I609" t="s">
        <v>639</v>
      </c>
      <c r="J609" t="s">
        <v>1180</v>
      </c>
      <c r="K609" t="s">
        <v>29</v>
      </c>
      <c r="L609" s="1"/>
      <c r="M609" t="s">
        <v>1488</v>
      </c>
      <c r="N609">
        <v>100</v>
      </c>
      <c r="O609" t="s">
        <v>36</v>
      </c>
      <c r="R609" t="str">
        <f>VLOOKUP(M609,Sheet1!W:X,2,FALSE)</f>
        <v>PASS</v>
      </c>
    </row>
    <row r="610" spans="1:18" x14ac:dyDescent="0.25">
      <c r="A610" t="s">
        <v>957</v>
      </c>
      <c r="B610" t="s">
        <v>36</v>
      </c>
      <c r="C610" t="s">
        <v>36</v>
      </c>
      <c r="D610" t="s">
        <v>1177</v>
      </c>
      <c r="E610" t="s">
        <v>1178</v>
      </c>
      <c r="F610" t="s">
        <v>1179</v>
      </c>
      <c r="G610" t="s">
        <v>116</v>
      </c>
      <c r="H610" t="s">
        <v>713</v>
      </c>
      <c r="I610" t="s">
        <v>713</v>
      </c>
      <c r="J610" t="s">
        <v>1481</v>
      </c>
      <c r="K610" t="s">
        <v>29</v>
      </c>
      <c r="L610" s="1"/>
      <c r="M610" t="s">
        <v>1489</v>
      </c>
      <c r="N610">
        <v>100</v>
      </c>
      <c r="O610" t="s">
        <v>36</v>
      </c>
      <c r="R610" t="str">
        <f>VLOOKUP(M610,Sheet1!W:X,2,FALSE)</f>
        <v>PASS</v>
      </c>
    </row>
    <row r="611" spans="1:18" x14ac:dyDescent="0.25">
      <c r="A611" t="s">
        <v>957</v>
      </c>
      <c r="B611" t="s">
        <v>36</v>
      </c>
      <c r="C611" t="s">
        <v>36</v>
      </c>
      <c r="D611" t="s">
        <v>1177</v>
      </c>
      <c r="E611" t="s">
        <v>1178</v>
      </c>
      <c r="F611" t="s">
        <v>1179</v>
      </c>
      <c r="G611" t="s">
        <v>116</v>
      </c>
      <c r="H611" t="s">
        <v>313</v>
      </c>
      <c r="I611" t="s">
        <v>715</v>
      </c>
      <c r="J611" t="s">
        <v>1180</v>
      </c>
      <c r="K611" t="s">
        <v>29</v>
      </c>
      <c r="L611" s="1"/>
      <c r="M611" t="s">
        <v>1490</v>
      </c>
      <c r="N611">
        <v>100</v>
      </c>
      <c r="O611" t="s">
        <v>36</v>
      </c>
      <c r="R611" t="str">
        <f>VLOOKUP(M611,Sheet1!W:X,2,FALSE)</f>
        <v>PASS</v>
      </c>
    </row>
    <row r="612" spans="1:18" x14ac:dyDescent="0.25">
      <c r="A612" t="s">
        <v>957</v>
      </c>
      <c r="B612" t="s">
        <v>36</v>
      </c>
      <c r="C612" t="s">
        <v>21</v>
      </c>
      <c r="D612" t="s">
        <v>1182</v>
      </c>
      <c r="E612" t="s">
        <v>1183</v>
      </c>
      <c r="F612" t="s">
        <v>1184</v>
      </c>
      <c r="G612" t="s">
        <v>116</v>
      </c>
      <c r="H612" t="s">
        <v>364</v>
      </c>
      <c r="I612" t="s">
        <v>1185</v>
      </c>
      <c r="J612" t="s">
        <v>1180</v>
      </c>
      <c r="K612" t="s">
        <v>29</v>
      </c>
      <c r="M612" t="s">
        <v>1186</v>
      </c>
      <c r="N612">
        <v>100</v>
      </c>
      <c r="O612" t="s">
        <v>36</v>
      </c>
      <c r="R612" t="str">
        <f>VLOOKUP(M612,Sheet1!W:X,2,FALSE)</f>
        <v>PASS</v>
      </c>
    </row>
    <row r="613" spans="1:18" x14ac:dyDescent="0.25">
      <c r="A613" t="s">
        <v>957</v>
      </c>
      <c r="B613" t="s">
        <v>36</v>
      </c>
      <c r="C613" t="s">
        <v>36</v>
      </c>
      <c r="D613" t="s">
        <v>1182</v>
      </c>
      <c r="E613" t="s">
        <v>1183</v>
      </c>
      <c r="F613" t="s">
        <v>1184</v>
      </c>
      <c r="G613" t="s">
        <v>116</v>
      </c>
      <c r="H613" t="s">
        <v>364</v>
      </c>
      <c r="I613" t="s">
        <v>1185</v>
      </c>
      <c r="J613" t="s">
        <v>1180</v>
      </c>
      <c r="K613" t="s">
        <v>90</v>
      </c>
      <c r="L613" s="1"/>
      <c r="M613" t="s">
        <v>1491</v>
      </c>
      <c r="N613">
        <v>100</v>
      </c>
      <c r="O613" t="s">
        <v>36</v>
      </c>
      <c r="R613" t="str">
        <f>VLOOKUP(M613,Sheet1!W:X,2,FALSE)</f>
        <v>PASS</v>
      </c>
    </row>
    <row r="614" spans="1:18" x14ac:dyDescent="0.25">
      <c r="A614" t="s">
        <v>957</v>
      </c>
      <c r="B614" t="s">
        <v>36</v>
      </c>
      <c r="C614" t="s">
        <v>36</v>
      </c>
      <c r="D614" t="s">
        <v>1492</v>
      </c>
      <c r="E614" t="s">
        <v>1493</v>
      </c>
      <c r="F614" t="s">
        <v>1494</v>
      </c>
      <c r="G614" t="s">
        <v>116</v>
      </c>
      <c r="H614" t="s">
        <v>635</v>
      </c>
      <c r="I614" t="s">
        <v>1081</v>
      </c>
      <c r="J614" t="s">
        <v>1495</v>
      </c>
      <c r="K614" t="s">
        <v>90</v>
      </c>
      <c r="L614" s="1"/>
      <c r="M614" t="s">
        <v>1496</v>
      </c>
      <c r="N614">
        <v>100</v>
      </c>
      <c r="O614" t="s">
        <v>36</v>
      </c>
      <c r="R614" t="str">
        <f>VLOOKUP(M614,Sheet1!W:X,2,FALSE)</f>
        <v>PASS</v>
      </c>
    </row>
    <row r="615" spans="1:18" x14ac:dyDescent="0.25">
      <c r="A615" t="s">
        <v>957</v>
      </c>
      <c r="B615" t="s">
        <v>36</v>
      </c>
      <c r="C615" t="s">
        <v>36</v>
      </c>
      <c r="D615" t="s">
        <v>1492</v>
      </c>
      <c r="E615" t="s">
        <v>1493</v>
      </c>
      <c r="F615" t="s">
        <v>1494</v>
      </c>
      <c r="G615" t="s">
        <v>116</v>
      </c>
      <c r="H615" t="s">
        <v>713</v>
      </c>
      <c r="I615" t="s">
        <v>1081</v>
      </c>
      <c r="J615" t="s">
        <v>1495</v>
      </c>
      <c r="K615" t="s">
        <v>90</v>
      </c>
      <c r="L615" s="1"/>
      <c r="M615" t="s">
        <v>1497</v>
      </c>
      <c r="N615">
        <v>100</v>
      </c>
      <c r="O615" t="s">
        <v>36</v>
      </c>
      <c r="R615" t="str">
        <f>VLOOKUP(M615,Sheet1!W:X,2,FALSE)</f>
        <v>PASS</v>
      </c>
    </row>
    <row r="616" spans="1:18" x14ac:dyDescent="0.25">
      <c r="A616" t="s">
        <v>957</v>
      </c>
      <c r="B616" t="s">
        <v>36</v>
      </c>
      <c r="C616" t="s">
        <v>36</v>
      </c>
      <c r="D616" t="s">
        <v>1492</v>
      </c>
      <c r="E616" t="s">
        <v>1493</v>
      </c>
      <c r="F616" t="s">
        <v>1494</v>
      </c>
      <c r="G616" t="s">
        <v>116</v>
      </c>
      <c r="H616" t="s">
        <v>313</v>
      </c>
      <c r="I616" t="s">
        <v>1415</v>
      </c>
      <c r="J616" t="s">
        <v>1495</v>
      </c>
      <c r="K616" t="s">
        <v>90</v>
      </c>
      <c r="L616" s="1"/>
      <c r="M616" t="s">
        <v>1498</v>
      </c>
      <c r="N616">
        <v>100</v>
      </c>
      <c r="O616" t="s">
        <v>36</v>
      </c>
      <c r="R616" t="str">
        <f>VLOOKUP(M616,Sheet1!W:X,2,FALSE)</f>
        <v>PASS</v>
      </c>
    </row>
    <row r="617" spans="1:18" x14ac:dyDescent="0.25">
      <c r="A617" t="s">
        <v>957</v>
      </c>
      <c r="B617" t="s">
        <v>21</v>
      </c>
      <c r="C617" t="s">
        <v>21</v>
      </c>
      <c r="D617" t="s">
        <v>1187</v>
      </c>
      <c r="E617" t="s">
        <v>1188</v>
      </c>
      <c r="F617" t="s">
        <v>1189</v>
      </c>
      <c r="G617" t="s">
        <v>276</v>
      </c>
      <c r="H617" t="s">
        <v>277</v>
      </c>
      <c r="I617" t="s">
        <v>359</v>
      </c>
      <c r="J617" t="s">
        <v>199</v>
      </c>
      <c r="K617" t="s">
        <v>90</v>
      </c>
      <c r="L617" s="12"/>
      <c r="M617" t="s">
        <v>1190</v>
      </c>
      <c r="N617">
        <v>83.856670243400004</v>
      </c>
      <c r="O617" t="s">
        <v>436</v>
      </c>
      <c r="R617" t="str">
        <f>VLOOKUP(M617,Sheet1!W:X,2,FALSE)</f>
        <v>PASS</v>
      </c>
    </row>
    <row r="618" spans="1:18" x14ac:dyDescent="0.25">
      <c r="A618" t="s">
        <v>957</v>
      </c>
      <c r="B618" t="s">
        <v>36</v>
      </c>
      <c r="C618" t="s">
        <v>21</v>
      </c>
      <c r="D618" t="s">
        <v>1187</v>
      </c>
      <c r="E618" t="s">
        <v>1188</v>
      </c>
      <c r="F618" t="s">
        <v>1189</v>
      </c>
      <c r="G618" t="s">
        <v>116</v>
      </c>
      <c r="H618" t="s">
        <v>635</v>
      </c>
      <c r="I618" t="s">
        <v>636</v>
      </c>
      <c r="J618" t="s">
        <v>199</v>
      </c>
      <c r="K618" t="s">
        <v>90</v>
      </c>
      <c r="M618" t="s">
        <v>1191</v>
      </c>
      <c r="N618">
        <v>100</v>
      </c>
      <c r="O618" t="s">
        <v>36</v>
      </c>
      <c r="R618" t="str">
        <f>VLOOKUP(M618,Sheet1!W:X,2,FALSE)</f>
        <v>PASS</v>
      </c>
    </row>
    <row r="619" spans="1:18" x14ac:dyDescent="0.25">
      <c r="A619" t="s">
        <v>957</v>
      </c>
      <c r="B619" t="s">
        <v>21</v>
      </c>
      <c r="C619" t="s">
        <v>21</v>
      </c>
      <c r="D619" t="s">
        <v>1187</v>
      </c>
      <c r="E619" t="s">
        <v>1188</v>
      </c>
      <c r="F619" t="s">
        <v>1189</v>
      </c>
      <c r="G619" t="s">
        <v>40</v>
      </c>
      <c r="H619" t="s">
        <v>791</v>
      </c>
      <c r="I619" t="s">
        <v>1012</v>
      </c>
      <c r="J619" t="s">
        <v>199</v>
      </c>
      <c r="K619" t="s">
        <v>90</v>
      </c>
      <c r="M619" t="s">
        <v>1192</v>
      </c>
      <c r="P619" t="s">
        <v>146</v>
      </c>
      <c r="Q619" t="s">
        <v>1193</v>
      </c>
      <c r="R619" t="str">
        <f>VLOOKUP(M619,Sheet1!W:X,2,FALSE)</f>
        <v>PASS</v>
      </c>
    </row>
    <row r="620" spans="1:18" x14ac:dyDescent="0.25">
      <c r="A620" t="s">
        <v>957</v>
      </c>
      <c r="B620" t="s">
        <v>21</v>
      </c>
      <c r="C620" t="s">
        <v>21</v>
      </c>
      <c r="D620" t="s">
        <v>1187</v>
      </c>
      <c r="E620" t="s">
        <v>1188</v>
      </c>
      <c r="F620" t="s">
        <v>1189</v>
      </c>
      <c r="G620" t="s">
        <v>40</v>
      </c>
      <c r="H620" t="s">
        <v>791</v>
      </c>
      <c r="I620" t="s">
        <v>1048</v>
      </c>
      <c r="J620" t="s">
        <v>199</v>
      </c>
      <c r="K620" t="s">
        <v>90</v>
      </c>
      <c r="M620" t="s">
        <v>1194</v>
      </c>
      <c r="P620" t="s">
        <v>146</v>
      </c>
      <c r="Q620" t="s">
        <v>1195</v>
      </c>
      <c r="R620" t="str">
        <f>VLOOKUP(M620,Sheet1!W:X,2,FALSE)</f>
        <v>PASS</v>
      </c>
    </row>
    <row r="621" spans="1:18" x14ac:dyDescent="0.25">
      <c r="A621" t="s">
        <v>957</v>
      </c>
      <c r="B621" t="s">
        <v>21</v>
      </c>
      <c r="C621" t="s">
        <v>21</v>
      </c>
      <c r="D621" t="s">
        <v>1187</v>
      </c>
      <c r="E621" t="s">
        <v>1188</v>
      </c>
      <c r="F621" t="s">
        <v>1189</v>
      </c>
      <c r="G621" t="s">
        <v>276</v>
      </c>
      <c r="H621" t="s">
        <v>277</v>
      </c>
      <c r="I621" t="s">
        <v>359</v>
      </c>
      <c r="J621" t="s">
        <v>199</v>
      </c>
      <c r="K621" t="s">
        <v>29</v>
      </c>
      <c r="M621" t="s">
        <v>1196</v>
      </c>
      <c r="P621" t="s">
        <v>101</v>
      </c>
      <c r="R621" t="str">
        <f>VLOOKUP(M621,Sheet1!W:X,2,FALSE)</f>
        <v>PASS</v>
      </c>
    </row>
    <row r="622" spans="1:18" x14ac:dyDescent="0.25">
      <c r="A622" t="s">
        <v>957</v>
      </c>
      <c r="B622" t="s">
        <v>36</v>
      </c>
      <c r="C622" t="s">
        <v>21</v>
      </c>
      <c r="D622" t="s">
        <v>1187</v>
      </c>
      <c r="E622" t="s">
        <v>1188</v>
      </c>
      <c r="F622" t="s">
        <v>1189</v>
      </c>
      <c r="G622" t="s">
        <v>116</v>
      </c>
      <c r="H622" t="s">
        <v>635</v>
      </c>
      <c r="I622" t="s">
        <v>636</v>
      </c>
      <c r="J622" t="s">
        <v>199</v>
      </c>
      <c r="K622" t="s">
        <v>29</v>
      </c>
      <c r="M622" t="s">
        <v>1197</v>
      </c>
      <c r="N622">
        <v>100</v>
      </c>
      <c r="O622" t="s">
        <v>36</v>
      </c>
      <c r="R622" t="str">
        <f>VLOOKUP(M622,Sheet1!W:X,2,FALSE)</f>
        <v>PASS</v>
      </c>
    </row>
    <row r="623" spans="1:18" x14ac:dyDescent="0.25">
      <c r="A623" t="s">
        <v>957</v>
      </c>
      <c r="B623" t="s">
        <v>21</v>
      </c>
      <c r="C623" t="s">
        <v>21</v>
      </c>
      <c r="D623" t="s">
        <v>1187</v>
      </c>
      <c r="E623" t="s">
        <v>1188</v>
      </c>
      <c r="F623" t="s">
        <v>1189</v>
      </c>
      <c r="G623" t="s">
        <v>40</v>
      </c>
      <c r="H623" t="s">
        <v>791</v>
      </c>
      <c r="I623" t="s">
        <v>1012</v>
      </c>
      <c r="J623" t="s">
        <v>199</v>
      </c>
      <c r="K623" t="s">
        <v>29</v>
      </c>
      <c r="L623" s="1"/>
      <c r="M623" t="s">
        <v>1198</v>
      </c>
      <c r="O623" t="s">
        <v>270</v>
      </c>
      <c r="P623" t="s">
        <v>146</v>
      </c>
      <c r="Q623" t="s">
        <v>1199</v>
      </c>
      <c r="R623" t="str">
        <f>VLOOKUP(M623,Sheet1!W:X,2,FALSE)</f>
        <v>PASS</v>
      </c>
    </row>
    <row r="624" spans="1:18" x14ac:dyDescent="0.25">
      <c r="A624" t="s">
        <v>957</v>
      </c>
      <c r="B624" t="s">
        <v>21</v>
      </c>
      <c r="C624" t="s">
        <v>21</v>
      </c>
      <c r="D624" t="s">
        <v>1187</v>
      </c>
      <c r="E624" t="s">
        <v>1188</v>
      </c>
      <c r="F624" t="s">
        <v>1189</v>
      </c>
      <c r="G624" t="s">
        <v>40</v>
      </c>
      <c r="H624" t="s">
        <v>791</v>
      </c>
      <c r="I624" t="s">
        <v>1048</v>
      </c>
      <c r="J624" t="s">
        <v>199</v>
      </c>
      <c r="K624" t="s">
        <v>29</v>
      </c>
      <c r="L624" s="1"/>
      <c r="M624" t="s">
        <v>1200</v>
      </c>
      <c r="O624" t="s">
        <v>270</v>
      </c>
      <c r="P624" t="s">
        <v>146</v>
      </c>
      <c r="Q624" t="s">
        <v>1201</v>
      </c>
      <c r="R624" t="str">
        <f>VLOOKUP(M624,Sheet1!W:X,2,FALSE)</f>
        <v>PASS</v>
      </c>
    </row>
    <row r="625" spans="1:18" x14ac:dyDescent="0.25">
      <c r="A625" t="s">
        <v>957</v>
      </c>
      <c r="B625" t="s">
        <v>36</v>
      </c>
      <c r="C625" t="s">
        <v>21</v>
      </c>
      <c r="D625" t="s">
        <v>1202</v>
      </c>
      <c r="E625" t="s">
        <v>1203</v>
      </c>
      <c r="F625" t="s">
        <v>1204</v>
      </c>
      <c r="G625" t="s">
        <v>116</v>
      </c>
      <c r="H625" t="s">
        <v>713</v>
      </c>
      <c r="I625" t="s">
        <v>713</v>
      </c>
      <c r="J625" t="s">
        <v>199</v>
      </c>
      <c r="K625" t="s">
        <v>90</v>
      </c>
      <c r="M625" t="s">
        <v>1205</v>
      </c>
      <c r="N625">
        <v>100</v>
      </c>
      <c r="O625" t="s">
        <v>36</v>
      </c>
      <c r="R625" t="str">
        <f>VLOOKUP(M625,Sheet1!W:X,2,FALSE)</f>
        <v>PASS</v>
      </c>
    </row>
    <row r="626" spans="1:18" x14ac:dyDescent="0.25">
      <c r="A626" t="s">
        <v>957</v>
      </c>
      <c r="B626" t="s">
        <v>36</v>
      </c>
      <c r="C626" t="s">
        <v>21</v>
      </c>
      <c r="D626" t="s">
        <v>1202</v>
      </c>
      <c r="E626" t="s">
        <v>1203</v>
      </c>
      <c r="F626" t="s">
        <v>1204</v>
      </c>
      <c r="G626" t="s">
        <v>116</v>
      </c>
      <c r="H626" t="s">
        <v>313</v>
      </c>
      <c r="I626" t="s">
        <v>715</v>
      </c>
      <c r="J626" t="s">
        <v>199</v>
      </c>
      <c r="K626" t="s">
        <v>90</v>
      </c>
      <c r="M626" t="s">
        <v>1206</v>
      </c>
      <c r="N626">
        <v>100</v>
      </c>
      <c r="O626" t="s">
        <v>36</v>
      </c>
      <c r="R626" t="str">
        <f>VLOOKUP(M626,Sheet1!W:X,2,FALSE)</f>
        <v>PASS</v>
      </c>
    </row>
    <row r="627" spans="1:18" x14ac:dyDescent="0.25">
      <c r="A627" t="s">
        <v>957</v>
      </c>
      <c r="B627" t="s">
        <v>36</v>
      </c>
      <c r="C627" t="s">
        <v>36</v>
      </c>
      <c r="D627" t="s">
        <v>1202</v>
      </c>
      <c r="E627" t="s">
        <v>1203</v>
      </c>
      <c r="F627" t="s">
        <v>1204</v>
      </c>
      <c r="G627" t="s">
        <v>116</v>
      </c>
      <c r="H627" t="s">
        <v>713</v>
      </c>
      <c r="I627" t="s">
        <v>713</v>
      </c>
      <c r="J627" t="s">
        <v>199</v>
      </c>
      <c r="K627" t="s">
        <v>29</v>
      </c>
      <c r="L627" s="1"/>
      <c r="M627" t="s">
        <v>1499</v>
      </c>
      <c r="N627">
        <v>100</v>
      </c>
      <c r="O627" t="s">
        <v>36</v>
      </c>
      <c r="R627" t="str">
        <f>VLOOKUP(M627,Sheet1!W:X,2,FALSE)</f>
        <v>PASS</v>
      </c>
    </row>
    <row r="628" spans="1:18" x14ac:dyDescent="0.25">
      <c r="A628" t="s">
        <v>957</v>
      </c>
      <c r="B628" t="s">
        <v>36</v>
      </c>
      <c r="C628" t="s">
        <v>36</v>
      </c>
      <c r="D628" t="s">
        <v>1202</v>
      </c>
      <c r="E628" t="s">
        <v>1203</v>
      </c>
      <c r="F628" t="s">
        <v>1204</v>
      </c>
      <c r="G628" t="s">
        <v>116</v>
      </c>
      <c r="H628" t="s">
        <v>313</v>
      </c>
      <c r="I628" t="s">
        <v>715</v>
      </c>
      <c r="J628" t="s">
        <v>199</v>
      </c>
      <c r="K628" t="s">
        <v>29</v>
      </c>
      <c r="L628" s="1"/>
      <c r="M628" t="s">
        <v>1500</v>
      </c>
      <c r="N628">
        <v>100</v>
      </c>
      <c r="O628" t="s">
        <v>36</v>
      </c>
      <c r="R628" t="str">
        <f>VLOOKUP(M628,Sheet1!W:X,2,FALSE)</f>
        <v>PASS</v>
      </c>
    </row>
    <row r="629" spans="1:18" x14ac:dyDescent="0.25">
      <c r="A629" t="s">
        <v>957</v>
      </c>
      <c r="B629" t="s">
        <v>177</v>
      </c>
      <c r="C629" t="s">
        <v>36</v>
      </c>
      <c r="D629" t="s">
        <v>1501</v>
      </c>
      <c r="E629" t="s">
        <v>1502</v>
      </c>
      <c r="F629" t="s">
        <v>1503</v>
      </c>
      <c r="G629" t="s">
        <v>1096</v>
      </c>
      <c r="H629" t="s">
        <v>1263</v>
      </c>
      <c r="I629" t="s">
        <v>1504</v>
      </c>
      <c r="J629" t="s">
        <v>1505</v>
      </c>
      <c r="K629" t="s">
        <v>90</v>
      </c>
      <c r="L629" t="s">
        <v>183</v>
      </c>
      <c r="M629" t="s">
        <v>1506</v>
      </c>
      <c r="N629">
        <v>95.971978984200007</v>
      </c>
      <c r="O629" t="s">
        <v>185</v>
      </c>
      <c r="R629" t="str">
        <f>VLOOKUP(M629,Sheet1!W:X,2,FALSE)</f>
        <v>PASS</v>
      </c>
    </row>
    <row r="630" spans="1:18" x14ac:dyDescent="0.25">
      <c r="A630" t="s">
        <v>957</v>
      </c>
      <c r="B630" t="s">
        <v>36</v>
      </c>
      <c r="C630" t="s">
        <v>36</v>
      </c>
      <c r="D630" t="s">
        <v>1501</v>
      </c>
      <c r="E630" t="s">
        <v>1502</v>
      </c>
      <c r="F630" t="s">
        <v>1503</v>
      </c>
      <c r="G630" t="s">
        <v>1096</v>
      </c>
      <c r="H630" t="s">
        <v>1263</v>
      </c>
      <c r="I630" t="s">
        <v>1504</v>
      </c>
      <c r="J630" t="s">
        <v>1505</v>
      </c>
      <c r="K630" t="s">
        <v>29</v>
      </c>
      <c r="L630" s="1"/>
      <c r="M630" t="s">
        <v>1507</v>
      </c>
      <c r="N630">
        <v>100</v>
      </c>
      <c r="O630" t="s">
        <v>36</v>
      </c>
      <c r="R630" t="str">
        <f>VLOOKUP(M630,Sheet1!W:X,2,FALSE)</f>
        <v>PASS</v>
      </c>
    </row>
    <row r="631" spans="1:18" x14ac:dyDescent="0.25">
      <c r="A631" t="s">
        <v>957</v>
      </c>
      <c r="B631" t="s">
        <v>21</v>
      </c>
      <c r="C631" t="s">
        <v>21</v>
      </c>
      <c r="D631" t="s">
        <v>1207</v>
      </c>
      <c r="E631" t="s">
        <v>1208</v>
      </c>
      <c r="F631" t="s">
        <v>1209</v>
      </c>
      <c r="G631" t="s">
        <v>116</v>
      </c>
      <c r="H631" t="s">
        <v>127</v>
      </c>
      <c r="I631" t="s">
        <v>128</v>
      </c>
      <c r="J631" t="s">
        <v>1210</v>
      </c>
      <c r="K631" t="s">
        <v>90</v>
      </c>
      <c r="M631" t="s">
        <v>1211</v>
      </c>
      <c r="P631" t="s">
        <v>101</v>
      </c>
      <c r="R631" t="str">
        <f>VLOOKUP(M631,Sheet1!W:X,2,FALSE)</f>
        <v>PASS</v>
      </c>
    </row>
    <row r="632" spans="1:18" x14ac:dyDescent="0.25">
      <c r="A632" t="s">
        <v>957</v>
      </c>
      <c r="B632" t="s">
        <v>177</v>
      </c>
      <c r="C632" t="s">
        <v>21</v>
      </c>
      <c r="D632" t="s">
        <v>1207</v>
      </c>
      <c r="E632" t="s">
        <v>1208</v>
      </c>
      <c r="F632" t="s">
        <v>1209</v>
      </c>
      <c r="G632" t="s">
        <v>276</v>
      </c>
      <c r="H632" t="s">
        <v>277</v>
      </c>
      <c r="I632" t="s">
        <v>1075</v>
      </c>
      <c r="J632" t="s">
        <v>1212</v>
      </c>
      <c r="K632" t="s">
        <v>90</v>
      </c>
      <c r="L632" t="s">
        <v>183</v>
      </c>
      <c r="M632" t="s">
        <v>1213</v>
      </c>
      <c r="N632">
        <v>99.999175063699994</v>
      </c>
      <c r="O632" t="s">
        <v>185</v>
      </c>
      <c r="R632" t="str">
        <f>VLOOKUP(M632,Sheet1!W:X,2,FALSE)</f>
        <v>PASS</v>
      </c>
    </row>
    <row r="633" spans="1:18" x14ac:dyDescent="0.25">
      <c r="A633" t="s">
        <v>957</v>
      </c>
      <c r="B633" t="s">
        <v>36</v>
      </c>
      <c r="C633" t="s">
        <v>21</v>
      </c>
      <c r="D633" t="s">
        <v>1207</v>
      </c>
      <c r="E633" t="s">
        <v>1208</v>
      </c>
      <c r="F633" t="s">
        <v>1209</v>
      </c>
      <c r="G633" t="s">
        <v>116</v>
      </c>
      <c r="H633" t="s">
        <v>127</v>
      </c>
      <c r="I633" t="s">
        <v>128</v>
      </c>
      <c r="J633" t="s">
        <v>1210</v>
      </c>
      <c r="K633" t="s">
        <v>29</v>
      </c>
      <c r="M633" t="s">
        <v>1214</v>
      </c>
      <c r="N633">
        <v>100</v>
      </c>
      <c r="O633" t="s">
        <v>36</v>
      </c>
      <c r="R633" t="str">
        <f>VLOOKUP(M633,Sheet1!W:X,2,FALSE)</f>
        <v>PASS</v>
      </c>
    </row>
    <row r="634" spans="1:18" x14ac:dyDescent="0.25">
      <c r="A634" t="s">
        <v>957</v>
      </c>
      <c r="B634" t="s">
        <v>21</v>
      </c>
      <c r="C634" t="s">
        <v>21</v>
      </c>
      <c r="D634" t="s">
        <v>1207</v>
      </c>
      <c r="E634" t="s">
        <v>1208</v>
      </c>
      <c r="F634" t="s">
        <v>1209</v>
      </c>
      <c r="G634" t="s">
        <v>276</v>
      </c>
      <c r="H634" t="s">
        <v>277</v>
      </c>
      <c r="I634" t="s">
        <v>1075</v>
      </c>
      <c r="J634" t="s">
        <v>1212</v>
      </c>
      <c r="K634" t="s">
        <v>29</v>
      </c>
      <c r="M634" t="s">
        <v>1215</v>
      </c>
      <c r="P634" t="s">
        <v>21</v>
      </c>
      <c r="R634" t="str">
        <f>VLOOKUP(M634,Sheet1!W:X,2,FALSE)</f>
        <v>NOT PASS</v>
      </c>
    </row>
    <row r="635" spans="1:18" x14ac:dyDescent="0.25">
      <c r="A635" t="s">
        <v>957</v>
      </c>
      <c r="B635" t="s">
        <v>36</v>
      </c>
      <c r="C635" t="s">
        <v>36</v>
      </c>
      <c r="D635" t="s">
        <v>1508</v>
      </c>
      <c r="E635" t="s">
        <v>1509</v>
      </c>
      <c r="F635" t="s">
        <v>1510</v>
      </c>
      <c r="G635" t="s">
        <v>116</v>
      </c>
      <c r="H635" t="s">
        <v>713</v>
      </c>
      <c r="I635" t="s">
        <v>1511</v>
      </c>
      <c r="J635" t="s">
        <v>1512</v>
      </c>
      <c r="K635" t="s">
        <v>90</v>
      </c>
      <c r="L635" s="1"/>
      <c r="M635" t="s">
        <v>1513</v>
      </c>
      <c r="N635">
        <v>100</v>
      </c>
      <c r="O635" t="s">
        <v>36</v>
      </c>
      <c r="R635" t="str">
        <f>VLOOKUP(M635,Sheet1!W:X,2,FALSE)</f>
        <v>PASS</v>
      </c>
    </row>
    <row r="636" spans="1:18" x14ac:dyDescent="0.25">
      <c r="A636" t="s">
        <v>957</v>
      </c>
      <c r="B636" t="s">
        <v>36</v>
      </c>
      <c r="C636" t="s">
        <v>36</v>
      </c>
      <c r="D636" t="s">
        <v>1508</v>
      </c>
      <c r="E636" t="s">
        <v>1509</v>
      </c>
      <c r="F636" t="s">
        <v>1510</v>
      </c>
      <c r="G636" t="s">
        <v>116</v>
      </c>
      <c r="H636" t="s">
        <v>713</v>
      </c>
      <c r="I636" t="s">
        <v>1511</v>
      </c>
      <c r="J636" t="s">
        <v>1512</v>
      </c>
      <c r="K636" t="s">
        <v>216</v>
      </c>
      <c r="L636" s="1"/>
      <c r="M636" t="s">
        <v>1514</v>
      </c>
      <c r="N636">
        <v>100</v>
      </c>
      <c r="O636" t="s">
        <v>36</v>
      </c>
      <c r="R636" t="str">
        <f>VLOOKUP(M636,Sheet1!W:X,2,FALSE)</f>
        <v>PASS</v>
      </c>
    </row>
    <row r="637" spans="1:18" x14ac:dyDescent="0.25">
      <c r="A637" t="s">
        <v>957</v>
      </c>
      <c r="B637" t="s">
        <v>177</v>
      </c>
      <c r="C637" t="s">
        <v>177</v>
      </c>
      <c r="D637" t="s">
        <v>1292</v>
      </c>
      <c r="E637" t="s">
        <v>1293</v>
      </c>
      <c r="F637" t="s">
        <v>1294</v>
      </c>
      <c r="G637" t="s">
        <v>116</v>
      </c>
      <c r="H637" t="s">
        <v>635</v>
      </c>
      <c r="I637" t="s">
        <v>636</v>
      </c>
      <c r="J637" t="s">
        <v>1295</v>
      </c>
      <c r="K637" t="s">
        <v>90</v>
      </c>
      <c r="L637" t="s">
        <v>183</v>
      </c>
      <c r="M637" t="s">
        <v>1296</v>
      </c>
      <c r="N637">
        <v>99.998946597300005</v>
      </c>
      <c r="O637" t="s">
        <v>185</v>
      </c>
      <c r="R637" t="str">
        <f>VLOOKUP(M637,Sheet1!W:X,2,FALSE)</f>
        <v>PASS</v>
      </c>
    </row>
    <row r="638" spans="1:18" x14ac:dyDescent="0.25">
      <c r="A638" t="s">
        <v>957</v>
      </c>
      <c r="B638" t="s">
        <v>177</v>
      </c>
      <c r="C638" t="s">
        <v>177</v>
      </c>
      <c r="D638" t="s">
        <v>1292</v>
      </c>
      <c r="E638" t="s">
        <v>1293</v>
      </c>
      <c r="F638" t="s">
        <v>1294</v>
      </c>
      <c r="G638" t="s">
        <v>116</v>
      </c>
      <c r="H638" t="s">
        <v>635</v>
      </c>
      <c r="I638" t="s">
        <v>636</v>
      </c>
      <c r="J638" t="s">
        <v>1295</v>
      </c>
      <c r="K638" t="s">
        <v>29</v>
      </c>
      <c r="L638" t="s">
        <v>183</v>
      </c>
      <c r="M638" t="s">
        <v>1297</v>
      </c>
      <c r="N638">
        <v>99.999674127899993</v>
      </c>
      <c r="O638" t="s">
        <v>185</v>
      </c>
      <c r="R638" t="str">
        <f>VLOOKUP(M638,Sheet1!W:X,2,FALSE)</f>
        <v>PASS</v>
      </c>
    </row>
    <row r="639" spans="1:18" x14ac:dyDescent="0.25">
      <c r="A639" t="s">
        <v>957</v>
      </c>
      <c r="B639" t="s">
        <v>36</v>
      </c>
      <c r="C639" t="s">
        <v>36</v>
      </c>
      <c r="D639" t="s">
        <v>1292</v>
      </c>
      <c r="E639" t="s">
        <v>1293</v>
      </c>
      <c r="F639" t="s">
        <v>1294</v>
      </c>
      <c r="G639" t="s">
        <v>116</v>
      </c>
      <c r="H639" t="s">
        <v>635</v>
      </c>
      <c r="I639" t="s">
        <v>639</v>
      </c>
      <c r="J639" t="s">
        <v>1295</v>
      </c>
      <c r="K639" t="s">
        <v>90</v>
      </c>
      <c r="L639" s="1"/>
      <c r="M639" t="s">
        <v>1515</v>
      </c>
      <c r="N639">
        <v>100</v>
      </c>
      <c r="O639" t="s">
        <v>36</v>
      </c>
      <c r="R639" t="str">
        <f>VLOOKUP(M639,Sheet1!W:X,2,FALSE)</f>
        <v>PASS</v>
      </c>
    </row>
    <row r="640" spans="1:18" x14ac:dyDescent="0.25">
      <c r="A640" t="s">
        <v>957</v>
      </c>
      <c r="B640" t="s">
        <v>36</v>
      </c>
      <c r="C640" t="s">
        <v>36</v>
      </c>
      <c r="D640" t="s">
        <v>1292</v>
      </c>
      <c r="E640" t="s">
        <v>1293</v>
      </c>
      <c r="F640" t="s">
        <v>1294</v>
      </c>
      <c r="G640" t="s">
        <v>116</v>
      </c>
      <c r="H640" t="s">
        <v>635</v>
      </c>
      <c r="I640" t="s">
        <v>639</v>
      </c>
      <c r="J640" t="s">
        <v>1295</v>
      </c>
      <c r="K640" t="s">
        <v>29</v>
      </c>
      <c r="L640" s="1"/>
      <c r="M640" t="s">
        <v>1516</v>
      </c>
      <c r="N640">
        <v>100</v>
      </c>
      <c r="O640" t="s">
        <v>36</v>
      </c>
      <c r="R640" t="str">
        <f>VLOOKUP(M640,Sheet1!W:X,2,FALSE)</f>
        <v>PASS</v>
      </c>
    </row>
    <row r="641" spans="1:18" x14ac:dyDescent="0.25">
      <c r="A641" t="s">
        <v>957</v>
      </c>
      <c r="B641" t="s">
        <v>177</v>
      </c>
      <c r="C641" t="s">
        <v>177</v>
      </c>
      <c r="D641" t="s">
        <v>1298</v>
      </c>
      <c r="E641" t="s">
        <v>1299</v>
      </c>
      <c r="F641" t="s">
        <v>1300</v>
      </c>
      <c r="G641" t="s">
        <v>116</v>
      </c>
      <c r="H641" t="s">
        <v>127</v>
      </c>
      <c r="I641" t="s">
        <v>1301</v>
      </c>
      <c r="J641" t="s">
        <v>1302</v>
      </c>
      <c r="K641" t="s">
        <v>29</v>
      </c>
      <c r="L641" t="s">
        <v>183</v>
      </c>
      <c r="M641" t="s">
        <v>1303</v>
      </c>
      <c r="N641">
        <v>99.995155351700006</v>
      </c>
      <c r="O641" t="s">
        <v>185</v>
      </c>
      <c r="R641" t="str">
        <f>VLOOKUP(M641,Sheet1!W:X,2,FALSE)</f>
        <v>PASS</v>
      </c>
    </row>
    <row r="642" spans="1:18" x14ac:dyDescent="0.25">
      <c r="A642" t="s">
        <v>957</v>
      </c>
      <c r="B642" t="s">
        <v>21</v>
      </c>
      <c r="C642" t="s">
        <v>21</v>
      </c>
      <c r="D642" t="s">
        <v>1216</v>
      </c>
      <c r="E642" t="s">
        <v>1217</v>
      </c>
      <c r="F642" t="s">
        <v>1218</v>
      </c>
      <c r="G642" t="s">
        <v>116</v>
      </c>
      <c r="H642" t="s">
        <v>635</v>
      </c>
      <c r="I642" t="s">
        <v>847</v>
      </c>
      <c r="J642" t="s">
        <v>1219</v>
      </c>
      <c r="K642" t="s">
        <v>29</v>
      </c>
      <c r="M642" t="s">
        <v>1220</v>
      </c>
      <c r="P642" t="s">
        <v>21</v>
      </c>
      <c r="R642" t="str">
        <f>VLOOKUP(M642,Sheet1!W:X,2,FALSE)</f>
        <v>NOT PASS</v>
      </c>
    </row>
    <row r="643" spans="1:18" x14ac:dyDescent="0.25">
      <c r="A643" t="s">
        <v>957</v>
      </c>
      <c r="B643" t="s">
        <v>36</v>
      </c>
      <c r="C643" t="s">
        <v>36</v>
      </c>
      <c r="D643" t="s">
        <v>1216</v>
      </c>
      <c r="E643" t="s">
        <v>1217</v>
      </c>
      <c r="F643" t="s">
        <v>1218</v>
      </c>
      <c r="G643" t="s">
        <v>116</v>
      </c>
      <c r="H643" t="s">
        <v>635</v>
      </c>
      <c r="I643" t="s">
        <v>842</v>
      </c>
      <c r="J643" t="s">
        <v>1219</v>
      </c>
      <c r="K643" t="s">
        <v>90</v>
      </c>
      <c r="L643" s="1"/>
      <c r="M643" t="s">
        <v>1517</v>
      </c>
      <c r="N643">
        <v>100</v>
      </c>
      <c r="O643" t="s">
        <v>36</v>
      </c>
      <c r="R643" t="str">
        <f>VLOOKUP(M643,Sheet1!W:X,2,FALSE)</f>
        <v>PASS</v>
      </c>
    </row>
    <row r="644" spans="1:18" x14ac:dyDescent="0.25">
      <c r="A644" t="s">
        <v>957</v>
      </c>
      <c r="B644" t="s">
        <v>36</v>
      </c>
      <c r="C644" t="s">
        <v>36</v>
      </c>
      <c r="D644" t="s">
        <v>1216</v>
      </c>
      <c r="E644" t="s">
        <v>1217</v>
      </c>
      <c r="F644" t="s">
        <v>1218</v>
      </c>
      <c r="G644" t="s">
        <v>116</v>
      </c>
      <c r="H644" t="s">
        <v>635</v>
      </c>
      <c r="I644" t="s">
        <v>845</v>
      </c>
      <c r="J644" t="s">
        <v>1219</v>
      </c>
      <c r="K644" t="s">
        <v>90</v>
      </c>
      <c r="L644" s="1"/>
      <c r="M644" t="s">
        <v>1518</v>
      </c>
      <c r="N644">
        <v>100</v>
      </c>
      <c r="O644" t="s">
        <v>36</v>
      </c>
      <c r="R644" t="str">
        <f>VLOOKUP(M644,Sheet1!W:X,2,FALSE)</f>
        <v>PASS</v>
      </c>
    </row>
    <row r="645" spans="1:18" x14ac:dyDescent="0.25">
      <c r="A645" t="s">
        <v>957</v>
      </c>
      <c r="B645" t="s">
        <v>36</v>
      </c>
      <c r="C645" t="s">
        <v>36</v>
      </c>
      <c r="D645" t="s">
        <v>1216</v>
      </c>
      <c r="E645" t="s">
        <v>1217</v>
      </c>
      <c r="F645" t="s">
        <v>1218</v>
      </c>
      <c r="G645" t="s">
        <v>116</v>
      </c>
      <c r="H645" t="s">
        <v>635</v>
      </c>
      <c r="I645" t="s">
        <v>847</v>
      </c>
      <c r="J645" t="s">
        <v>1219</v>
      </c>
      <c r="K645" t="s">
        <v>90</v>
      </c>
      <c r="L645" s="1"/>
      <c r="M645" t="s">
        <v>1519</v>
      </c>
      <c r="N645">
        <v>100</v>
      </c>
      <c r="O645" t="s">
        <v>36</v>
      </c>
      <c r="R645" t="str">
        <f>VLOOKUP(M645,Sheet1!W:X,2,FALSE)</f>
        <v>PASS</v>
      </c>
    </row>
    <row r="646" spans="1:18" x14ac:dyDescent="0.25">
      <c r="A646" t="s">
        <v>957</v>
      </c>
      <c r="B646" t="s">
        <v>36</v>
      </c>
      <c r="C646" t="s">
        <v>36</v>
      </c>
      <c r="D646" t="s">
        <v>1216</v>
      </c>
      <c r="E646" t="s">
        <v>1217</v>
      </c>
      <c r="F646" t="s">
        <v>1218</v>
      </c>
      <c r="G646" t="s">
        <v>116</v>
      </c>
      <c r="H646" t="s">
        <v>635</v>
      </c>
      <c r="I646" t="s">
        <v>849</v>
      </c>
      <c r="J646" t="s">
        <v>1219</v>
      </c>
      <c r="K646" t="s">
        <v>90</v>
      </c>
      <c r="L646" s="1"/>
      <c r="M646" t="s">
        <v>1520</v>
      </c>
      <c r="N646">
        <v>100</v>
      </c>
      <c r="O646" t="s">
        <v>36</v>
      </c>
      <c r="R646" t="str">
        <f>VLOOKUP(M646,Sheet1!W:X,2,FALSE)</f>
        <v>PASS</v>
      </c>
    </row>
    <row r="647" spans="1:18" x14ac:dyDescent="0.25">
      <c r="A647" t="s">
        <v>957</v>
      </c>
      <c r="B647" t="s">
        <v>36</v>
      </c>
      <c r="C647" t="s">
        <v>36</v>
      </c>
      <c r="D647" t="s">
        <v>1216</v>
      </c>
      <c r="E647" t="s">
        <v>1217</v>
      </c>
      <c r="F647" t="s">
        <v>1218</v>
      </c>
      <c r="G647" t="s">
        <v>116</v>
      </c>
      <c r="H647" t="s">
        <v>635</v>
      </c>
      <c r="I647" t="s">
        <v>842</v>
      </c>
      <c r="J647" t="s">
        <v>1219</v>
      </c>
      <c r="K647" t="s">
        <v>29</v>
      </c>
      <c r="L647" s="1"/>
      <c r="M647" t="s">
        <v>1521</v>
      </c>
      <c r="N647">
        <v>100</v>
      </c>
      <c r="O647" t="s">
        <v>36</v>
      </c>
      <c r="R647" t="str">
        <f>VLOOKUP(M647,Sheet1!W:X,2,FALSE)</f>
        <v>PASS</v>
      </c>
    </row>
    <row r="648" spans="1:18" x14ac:dyDescent="0.25">
      <c r="A648" t="s">
        <v>957</v>
      </c>
      <c r="B648" t="s">
        <v>36</v>
      </c>
      <c r="C648" t="s">
        <v>36</v>
      </c>
      <c r="D648" t="s">
        <v>1216</v>
      </c>
      <c r="E648" t="s">
        <v>1217</v>
      </c>
      <c r="F648" t="s">
        <v>1218</v>
      </c>
      <c r="G648" t="s">
        <v>116</v>
      </c>
      <c r="H648" t="s">
        <v>635</v>
      </c>
      <c r="I648" t="s">
        <v>845</v>
      </c>
      <c r="J648" t="s">
        <v>1219</v>
      </c>
      <c r="K648" t="s">
        <v>29</v>
      </c>
      <c r="L648" s="1"/>
      <c r="M648" t="s">
        <v>1522</v>
      </c>
      <c r="N648">
        <v>100</v>
      </c>
      <c r="O648" t="s">
        <v>36</v>
      </c>
      <c r="R648" t="str">
        <f>VLOOKUP(M648,Sheet1!W:X,2,FALSE)</f>
        <v>PASS</v>
      </c>
    </row>
    <row r="649" spans="1:18" x14ac:dyDescent="0.25">
      <c r="A649" t="s">
        <v>957</v>
      </c>
      <c r="B649" t="s">
        <v>36</v>
      </c>
      <c r="C649" t="s">
        <v>36</v>
      </c>
      <c r="D649" t="s">
        <v>1216</v>
      </c>
      <c r="E649" t="s">
        <v>1217</v>
      </c>
      <c r="F649" t="s">
        <v>1218</v>
      </c>
      <c r="G649" t="s">
        <v>116</v>
      </c>
      <c r="H649" t="s">
        <v>635</v>
      </c>
      <c r="I649" t="s">
        <v>849</v>
      </c>
      <c r="J649" t="s">
        <v>1219</v>
      </c>
      <c r="K649" t="s">
        <v>29</v>
      </c>
      <c r="L649" s="1"/>
      <c r="M649" t="s">
        <v>1523</v>
      </c>
      <c r="N649">
        <v>100</v>
      </c>
      <c r="O649" t="s">
        <v>36</v>
      </c>
      <c r="R649" t="str">
        <f>VLOOKUP(M649,Sheet1!W:X,2,FALSE)</f>
        <v>PASS</v>
      </c>
    </row>
    <row r="650" spans="1:18" x14ac:dyDescent="0.25">
      <c r="A650" t="s">
        <v>957</v>
      </c>
      <c r="B650" t="s">
        <v>177</v>
      </c>
      <c r="C650" t="s">
        <v>177</v>
      </c>
      <c r="D650" t="s">
        <v>1304</v>
      </c>
      <c r="E650" t="s">
        <v>1305</v>
      </c>
      <c r="F650" t="s">
        <v>1306</v>
      </c>
      <c r="G650" t="s">
        <v>40</v>
      </c>
      <c r="H650" t="s">
        <v>333</v>
      </c>
      <c r="I650" t="s">
        <v>1307</v>
      </c>
      <c r="J650" t="s">
        <v>1308</v>
      </c>
      <c r="K650" t="s">
        <v>29</v>
      </c>
      <c r="L650" t="s">
        <v>183</v>
      </c>
      <c r="M650" t="s">
        <v>1309</v>
      </c>
      <c r="N650">
        <v>99.997673678599995</v>
      </c>
      <c r="O650" t="s">
        <v>185</v>
      </c>
      <c r="R650" t="str">
        <f>VLOOKUP(M650,Sheet1!W:X,2,FALSE)</f>
        <v>PASS</v>
      </c>
    </row>
    <row r="651" spans="1:18" x14ac:dyDescent="0.25">
      <c r="A651" t="s">
        <v>957</v>
      </c>
      <c r="B651" t="s">
        <v>36</v>
      </c>
      <c r="C651" t="s">
        <v>36</v>
      </c>
      <c r="D651" t="s">
        <v>1304</v>
      </c>
      <c r="E651" t="s">
        <v>1305</v>
      </c>
      <c r="F651" t="s">
        <v>1306</v>
      </c>
      <c r="G651" t="s">
        <v>40</v>
      </c>
      <c r="H651" t="s">
        <v>41</v>
      </c>
      <c r="I651" t="s">
        <v>1056</v>
      </c>
      <c r="J651" t="s">
        <v>1219</v>
      </c>
      <c r="K651" t="s">
        <v>29</v>
      </c>
      <c r="L651" s="1"/>
      <c r="M651" t="s">
        <v>1524</v>
      </c>
      <c r="N651">
        <v>100</v>
      </c>
      <c r="O651" t="s">
        <v>36</v>
      </c>
      <c r="R651" t="str">
        <f>VLOOKUP(M651,Sheet1!W:X,2,FALSE)</f>
        <v>PASS</v>
      </c>
    </row>
    <row r="652" spans="1:18" x14ac:dyDescent="0.25">
      <c r="A652" t="s">
        <v>957</v>
      </c>
      <c r="B652" t="s">
        <v>177</v>
      </c>
      <c r="C652" t="s">
        <v>21</v>
      </c>
      <c r="D652" t="s">
        <v>1221</v>
      </c>
      <c r="E652" t="s">
        <v>1222</v>
      </c>
      <c r="F652" t="s">
        <v>1223</v>
      </c>
      <c r="G652" t="s">
        <v>265</v>
      </c>
      <c r="H652" t="s">
        <v>772</v>
      </c>
      <c r="I652" t="s">
        <v>1224</v>
      </c>
      <c r="J652" t="s">
        <v>1225</v>
      </c>
      <c r="K652" t="s">
        <v>90</v>
      </c>
      <c r="L652" t="s">
        <v>183</v>
      </c>
      <c r="M652" t="s">
        <v>1226</v>
      </c>
      <c r="N652">
        <v>99.744886126400004</v>
      </c>
      <c r="O652" t="s">
        <v>185</v>
      </c>
      <c r="R652" t="str">
        <f>VLOOKUP(M652,Sheet1!W:X,2,FALSE)</f>
        <v>PASS</v>
      </c>
    </row>
    <row r="653" spans="1:18" x14ac:dyDescent="0.25">
      <c r="A653" t="s">
        <v>957</v>
      </c>
      <c r="B653" t="s">
        <v>21</v>
      </c>
      <c r="C653" t="s">
        <v>21</v>
      </c>
      <c r="D653" t="s">
        <v>1221</v>
      </c>
      <c r="E653" t="s">
        <v>1222</v>
      </c>
      <c r="F653" t="s">
        <v>1223</v>
      </c>
      <c r="G653" t="s">
        <v>265</v>
      </c>
      <c r="H653" t="s">
        <v>266</v>
      </c>
      <c r="I653" t="s">
        <v>1227</v>
      </c>
      <c r="J653" t="s">
        <v>1225</v>
      </c>
      <c r="K653" t="s">
        <v>90</v>
      </c>
      <c r="M653" t="s">
        <v>1228</v>
      </c>
      <c r="N653">
        <v>50.392317122999998</v>
      </c>
      <c r="O653" t="s">
        <v>436</v>
      </c>
      <c r="R653" t="str">
        <f>VLOOKUP(M653,Sheet1!W:X,2,FALSE)</f>
        <v>PASS</v>
      </c>
    </row>
    <row r="654" spans="1:18" x14ac:dyDescent="0.25">
      <c r="A654" t="s">
        <v>957</v>
      </c>
      <c r="B654" t="s">
        <v>21</v>
      </c>
      <c r="C654" t="s">
        <v>21</v>
      </c>
      <c r="D654" t="s">
        <v>1221</v>
      </c>
      <c r="E654" t="s">
        <v>1222</v>
      </c>
      <c r="F654" t="s">
        <v>1223</v>
      </c>
      <c r="G654" t="s">
        <v>265</v>
      </c>
      <c r="H654" t="s">
        <v>772</v>
      </c>
      <c r="I654" t="s">
        <v>1224</v>
      </c>
      <c r="J654" t="s">
        <v>1225</v>
      </c>
      <c r="K654" t="s">
        <v>29</v>
      </c>
      <c r="M654" t="s">
        <v>1229</v>
      </c>
      <c r="P654" t="s">
        <v>21</v>
      </c>
      <c r="R654" t="str">
        <f>VLOOKUP(M654,Sheet1!W:X,2,FALSE)</f>
        <v>NOT PASS</v>
      </c>
    </row>
    <row r="655" spans="1:18" x14ac:dyDescent="0.25">
      <c r="A655" t="s">
        <v>957</v>
      </c>
      <c r="B655" t="s">
        <v>21</v>
      </c>
      <c r="C655" t="s">
        <v>21</v>
      </c>
      <c r="D655" t="s">
        <v>1221</v>
      </c>
      <c r="E655" t="s">
        <v>1222</v>
      </c>
      <c r="F655" t="s">
        <v>1223</v>
      </c>
      <c r="G655" t="s">
        <v>265</v>
      </c>
      <c r="H655" t="s">
        <v>266</v>
      </c>
      <c r="I655" t="s">
        <v>1227</v>
      </c>
      <c r="J655" t="s">
        <v>1225</v>
      </c>
      <c r="K655" t="s">
        <v>29</v>
      </c>
      <c r="M655" t="s">
        <v>1230</v>
      </c>
      <c r="P655" t="s">
        <v>21</v>
      </c>
      <c r="R655" t="str">
        <f>VLOOKUP(M655,Sheet1!W:X,2,FALSE)</f>
        <v>NOT PASS</v>
      </c>
    </row>
    <row r="656" spans="1:18" x14ac:dyDescent="0.25">
      <c r="A656" t="s">
        <v>808</v>
      </c>
      <c r="B656" t="s">
        <v>177</v>
      </c>
      <c r="C656" t="s">
        <v>177</v>
      </c>
      <c r="D656" t="s">
        <v>809</v>
      </c>
      <c r="E656" t="s">
        <v>810</v>
      </c>
      <c r="F656" t="s">
        <v>811</v>
      </c>
      <c r="G656" t="s">
        <v>306</v>
      </c>
      <c r="H656" t="s">
        <v>306</v>
      </c>
      <c r="I656" t="s">
        <v>359</v>
      </c>
      <c r="J656" t="s">
        <v>812</v>
      </c>
      <c r="K656" t="s">
        <v>90</v>
      </c>
      <c r="L656" t="s">
        <v>183</v>
      </c>
      <c r="M656" t="s">
        <v>813</v>
      </c>
      <c r="N656">
        <v>92.376906989199995</v>
      </c>
      <c r="O656" t="s">
        <v>185</v>
      </c>
      <c r="R656" t="str">
        <f>VLOOKUP(M656,Sheet1!W:X,2,FALSE)</f>
        <v>PASS</v>
      </c>
    </row>
    <row r="657" spans="1:18" x14ac:dyDescent="0.25">
      <c r="A657" t="s">
        <v>808</v>
      </c>
      <c r="B657" t="s">
        <v>36</v>
      </c>
      <c r="C657" t="s">
        <v>36</v>
      </c>
      <c r="D657" t="s">
        <v>809</v>
      </c>
      <c r="E657" t="s">
        <v>810</v>
      </c>
      <c r="F657" t="s">
        <v>811</v>
      </c>
      <c r="G657" t="s">
        <v>116</v>
      </c>
      <c r="H657" t="s">
        <v>364</v>
      </c>
      <c r="I657" t="s">
        <v>821</v>
      </c>
      <c r="J657" t="s">
        <v>812</v>
      </c>
      <c r="K657" t="s">
        <v>90</v>
      </c>
      <c r="L657" s="1"/>
      <c r="M657" t="s">
        <v>822</v>
      </c>
      <c r="N657">
        <v>100</v>
      </c>
      <c r="O657" t="s">
        <v>36</v>
      </c>
      <c r="R657" t="str">
        <f>VLOOKUP(M657,Sheet1!W:X,2,FALSE)</f>
        <v>PASS</v>
      </c>
    </row>
    <row r="658" spans="1:18" x14ac:dyDescent="0.25">
      <c r="A658" t="s">
        <v>808</v>
      </c>
      <c r="B658" t="s">
        <v>177</v>
      </c>
      <c r="C658" t="s">
        <v>36</v>
      </c>
      <c r="D658" t="s">
        <v>809</v>
      </c>
      <c r="E658" t="s">
        <v>810</v>
      </c>
      <c r="F658" t="s">
        <v>811</v>
      </c>
      <c r="G658" t="s">
        <v>276</v>
      </c>
      <c r="H658" t="s">
        <v>277</v>
      </c>
      <c r="I658" t="s">
        <v>359</v>
      </c>
      <c r="J658" t="s">
        <v>812</v>
      </c>
      <c r="K658" t="s">
        <v>90</v>
      </c>
      <c r="L658" t="s">
        <v>183</v>
      </c>
      <c r="M658" t="s">
        <v>823</v>
      </c>
      <c r="N658">
        <v>99.999749711099994</v>
      </c>
      <c r="O658" t="s">
        <v>185</v>
      </c>
      <c r="R658" t="str">
        <f>VLOOKUP(M658,Sheet1!W:X,2,FALSE)</f>
        <v>PASS</v>
      </c>
    </row>
    <row r="659" spans="1:18" x14ac:dyDescent="0.25">
      <c r="A659" t="s">
        <v>808</v>
      </c>
      <c r="B659" t="s">
        <v>36</v>
      </c>
      <c r="C659" t="s">
        <v>36</v>
      </c>
      <c r="D659" t="s">
        <v>809</v>
      </c>
      <c r="E659" t="s">
        <v>810</v>
      </c>
      <c r="F659" t="s">
        <v>811</v>
      </c>
      <c r="G659" t="s">
        <v>265</v>
      </c>
      <c r="H659" t="s">
        <v>266</v>
      </c>
      <c r="I659" t="s">
        <v>322</v>
      </c>
      <c r="J659" t="s">
        <v>812</v>
      </c>
      <c r="K659" t="s">
        <v>90</v>
      </c>
      <c r="L659" s="1"/>
      <c r="M659" t="s">
        <v>824</v>
      </c>
      <c r="N659">
        <v>100</v>
      </c>
      <c r="O659" t="s">
        <v>36</v>
      </c>
      <c r="R659" t="str">
        <f>VLOOKUP(M659,Sheet1!W:X,2,FALSE)</f>
        <v>PASS</v>
      </c>
    </row>
    <row r="660" spans="1:18" x14ac:dyDescent="0.25">
      <c r="A660" t="s">
        <v>808</v>
      </c>
      <c r="B660" t="s">
        <v>36</v>
      </c>
      <c r="C660" t="s">
        <v>36</v>
      </c>
      <c r="D660" t="s">
        <v>809</v>
      </c>
      <c r="E660" t="s">
        <v>810</v>
      </c>
      <c r="F660" t="s">
        <v>811</v>
      </c>
      <c r="G660" t="s">
        <v>265</v>
      </c>
      <c r="H660" t="s">
        <v>266</v>
      </c>
      <c r="I660" t="s">
        <v>571</v>
      </c>
      <c r="J660" t="s">
        <v>812</v>
      </c>
      <c r="K660" t="s">
        <v>90</v>
      </c>
      <c r="L660" s="1"/>
      <c r="M660" t="s">
        <v>825</v>
      </c>
      <c r="N660">
        <v>100</v>
      </c>
      <c r="O660" t="s">
        <v>36</v>
      </c>
      <c r="R660" t="str">
        <f>VLOOKUP(M660,Sheet1!W:X,2,FALSE)</f>
        <v>PASS</v>
      </c>
    </row>
    <row r="661" spans="1:18" x14ac:dyDescent="0.25">
      <c r="A661" t="s">
        <v>808</v>
      </c>
      <c r="B661" t="s">
        <v>36</v>
      </c>
      <c r="C661" t="s">
        <v>36</v>
      </c>
      <c r="D661" t="s">
        <v>809</v>
      </c>
      <c r="E661" t="s">
        <v>810</v>
      </c>
      <c r="F661" t="s">
        <v>811</v>
      </c>
      <c r="G661" t="s">
        <v>306</v>
      </c>
      <c r="H661" t="s">
        <v>306</v>
      </c>
      <c r="I661" t="s">
        <v>359</v>
      </c>
      <c r="J661" t="s">
        <v>812</v>
      </c>
      <c r="K661" t="s">
        <v>29</v>
      </c>
      <c r="L661" s="1"/>
      <c r="M661" t="s">
        <v>826</v>
      </c>
      <c r="N661">
        <v>100</v>
      </c>
      <c r="O661" t="s">
        <v>36</v>
      </c>
      <c r="R661" t="str">
        <f>VLOOKUP(M661,Sheet1!W:X,2,FALSE)</f>
        <v>PASS</v>
      </c>
    </row>
    <row r="662" spans="1:18" x14ac:dyDescent="0.25">
      <c r="A662" t="s">
        <v>808</v>
      </c>
      <c r="B662" t="s">
        <v>36</v>
      </c>
      <c r="C662" t="s">
        <v>36</v>
      </c>
      <c r="D662" t="s">
        <v>809</v>
      </c>
      <c r="E662" t="s">
        <v>810</v>
      </c>
      <c r="F662" t="s">
        <v>811</v>
      </c>
      <c r="G662" t="s">
        <v>116</v>
      </c>
      <c r="H662" t="s">
        <v>713</v>
      </c>
      <c r="I662" t="s">
        <v>827</v>
      </c>
      <c r="J662" t="s">
        <v>812</v>
      </c>
      <c r="K662" t="s">
        <v>216</v>
      </c>
      <c r="L662" s="1"/>
      <c r="M662" t="s">
        <v>828</v>
      </c>
      <c r="N662">
        <v>100</v>
      </c>
      <c r="O662" t="s">
        <v>36</v>
      </c>
      <c r="P662" t="s">
        <v>146</v>
      </c>
      <c r="Q662" t="s">
        <v>829</v>
      </c>
      <c r="R662" t="str">
        <f>VLOOKUP(M662,Sheet1!W:X,2,FALSE)</f>
        <v>PASS</v>
      </c>
    </row>
    <row r="663" spans="1:18" x14ac:dyDescent="0.25">
      <c r="A663" t="s">
        <v>808</v>
      </c>
      <c r="B663" t="s">
        <v>36</v>
      </c>
      <c r="C663" t="s">
        <v>36</v>
      </c>
      <c r="D663" t="s">
        <v>809</v>
      </c>
      <c r="E663" t="s">
        <v>810</v>
      </c>
      <c r="F663" t="s">
        <v>811</v>
      </c>
      <c r="G663" t="s">
        <v>265</v>
      </c>
      <c r="H663" t="s">
        <v>266</v>
      </c>
      <c r="I663" t="s">
        <v>322</v>
      </c>
      <c r="J663" t="s">
        <v>812</v>
      </c>
      <c r="K663" t="s">
        <v>216</v>
      </c>
      <c r="L663" s="1"/>
      <c r="M663" t="s">
        <v>830</v>
      </c>
      <c r="N663">
        <v>100</v>
      </c>
      <c r="O663" t="s">
        <v>36</v>
      </c>
      <c r="P663" t="s">
        <v>146</v>
      </c>
      <c r="Q663" t="s">
        <v>831</v>
      </c>
      <c r="R663" t="str">
        <f>VLOOKUP(M663,Sheet1!W:X,2,FALSE)</f>
        <v>PASS</v>
      </c>
    </row>
    <row r="664" spans="1:18" x14ac:dyDescent="0.25">
      <c r="A664" t="s">
        <v>808</v>
      </c>
      <c r="B664" t="s">
        <v>36</v>
      </c>
      <c r="C664" t="s">
        <v>36</v>
      </c>
      <c r="D664" t="s">
        <v>809</v>
      </c>
      <c r="E664" t="s">
        <v>810</v>
      </c>
      <c r="F664" t="s">
        <v>811</v>
      </c>
      <c r="G664" t="s">
        <v>265</v>
      </c>
      <c r="H664" t="s">
        <v>266</v>
      </c>
      <c r="I664" t="s">
        <v>571</v>
      </c>
      <c r="J664" t="s">
        <v>812</v>
      </c>
      <c r="K664" t="s">
        <v>216</v>
      </c>
      <c r="L664" s="1"/>
      <c r="M664" t="s">
        <v>832</v>
      </c>
      <c r="N664">
        <v>100</v>
      </c>
      <c r="O664" t="s">
        <v>36</v>
      </c>
      <c r="P664" t="s">
        <v>146</v>
      </c>
      <c r="Q664" t="s">
        <v>833</v>
      </c>
      <c r="R664" t="str">
        <f>VLOOKUP(M664,Sheet1!W:X,2,FALSE)</f>
        <v>PASS</v>
      </c>
    </row>
    <row r="665" spans="1:18" x14ac:dyDescent="0.25">
      <c r="A665" t="s">
        <v>808</v>
      </c>
      <c r="B665" t="s">
        <v>36</v>
      </c>
      <c r="C665" t="s">
        <v>36</v>
      </c>
      <c r="D665" t="s">
        <v>834</v>
      </c>
      <c r="E665" t="s">
        <v>835</v>
      </c>
      <c r="F665" t="s">
        <v>836</v>
      </c>
      <c r="G665" t="s">
        <v>97</v>
      </c>
      <c r="H665" t="s">
        <v>98</v>
      </c>
      <c r="I665" t="s">
        <v>525</v>
      </c>
      <c r="J665" t="s">
        <v>812</v>
      </c>
      <c r="K665" t="s">
        <v>90</v>
      </c>
      <c r="L665" s="1"/>
      <c r="M665" t="s">
        <v>837</v>
      </c>
      <c r="N665">
        <v>100</v>
      </c>
      <c r="O665" t="s">
        <v>36</v>
      </c>
      <c r="R665" t="str">
        <f>VLOOKUP(M665,Sheet1!W:X,2,FALSE)</f>
        <v>PASS</v>
      </c>
    </row>
    <row r="666" spans="1:18" x14ac:dyDescent="0.25">
      <c r="A666" t="s">
        <v>808</v>
      </c>
      <c r="B666" t="s">
        <v>36</v>
      </c>
      <c r="C666" t="s">
        <v>36</v>
      </c>
      <c r="D666" t="s">
        <v>834</v>
      </c>
      <c r="E666" t="s">
        <v>835</v>
      </c>
      <c r="F666" t="s">
        <v>836</v>
      </c>
      <c r="G666" t="s">
        <v>155</v>
      </c>
      <c r="H666" t="s">
        <v>156</v>
      </c>
      <c r="I666" t="s">
        <v>97</v>
      </c>
      <c r="J666" t="s">
        <v>838</v>
      </c>
      <c r="K666" t="s">
        <v>90</v>
      </c>
      <c r="L666" s="1"/>
      <c r="M666" t="s">
        <v>839</v>
      </c>
      <c r="N666">
        <v>100</v>
      </c>
      <c r="O666" t="s">
        <v>36</v>
      </c>
      <c r="R666" t="str">
        <f>VLOOKUP(M666,Sheet1!W:X,2,FALSE)</f>
        <v>PASS</v>
      </c>
    </row>
    <row r="667" spans="1:18" x14ac:dyDescent="0.25">
      <c r="A667" t="s">
        <v>808</v>
      </c>
      <c r="B667" t="s">
        <v>36</v>
      </c>
      <c r="C667" t="s">
        <v>36</v>
      </c>
      <c r="D667" t="s">
        <v>834</v>
      </c>
      <c r="E667" t="s">
        <v>835</v>
      </c>
      <c r="F667" t="s">
        <v>836</v>
      </c>
      <c r="G667" t="s">
        <v>155</v>
      </c>
      <c r="H667" t="s">
        <v>156</v>
      </c>
      <c r="I667" t="s">
        <v>157</v>
      </c>
      <c r="J667" t="s">
        <v>838</v>
      </c>
      <c r="K667" t="s">
        <v>90</v>
      </c>
      <c r="L667" s="1"/>
      <c r="M667" t="s">
        <v>840</v>
      </c>
      <c r="N667">
        <v>100</v>
      </c>
      <c r="O667" t="s">
        <v>36</v>
      </c>
      <c r="R667" t="str">
        <f>VLOOKUP(M667,Sheet1!W:X,2,FALSE)</f>
        <v>PASS</v>
      </c>
    </row>
    <row r="668" spans="1:18" x14ac:dyDescent="0.25">
      <c r="A668" t="s">
        <v>808</v>
      </c>
      <c r="B668" t="s">
        <v>36</v>
      </c>
      <c r="C668" t="s">
        <v>36</v>
      </c>
      <c r="D668" t="s">
        <v>834</v>
      </c>
      <c r="E668" t="s">
        <v>835</v>
      </c>
      <c r="F668" t="s">
        <v>836</v>
      </c>
      <c r="G668" t="s">
        <v>155</v>
      </c>
      <c r="H668" t="s">
        <v>156</v>
      </c>
      <c r="I668" t="s">
        <v>202</v>
      </c>
      <c r="J668" t="s">
        <v>838</v>
      </c>
      <c r="K668" t="s">
        <v>90</v>
      </c>
      <c r="L668" s="1"/>
      <c r="M668" t="s">
        <v>841</v>
      </c>
      <c r="N668">
        <v>100</v>
      </c>
      <c r="O668" t="s">
        <v>36</v>
      </c>
      <c r="R668" t="str">
        <f>VLOOKUP(M668,Sheet1!W:X,2,FALSE)</f>
        <v>PASS</v>
      </c>
    </row>
    <row r="669" spans="1:18" x14ac:dyDescent="0.25">
      <c r="A669" t="s">
        <v>808</v>
      </c>
      <c r="B669" t="s">
        <v>36</v>
      </c>
      <c r="C669" t="s">
        <v>36</v>
      </c>
      <c r="D669" t="s">
        <v>834</v>
      </c>
      <c r="E669" t="s">
        <v>835</v>
      </c>
      <c r="F669" t="s">
        <v>836</v>
      </c>
      <c r="G669" t="s">
        <v>116</v>
      </c>
      <c r="H669" t="s">
        <v>635</v>
      </c>
      <c r="I669" t="s">
        <v>842</v>
      </c>
      <c r="J669" t="s">
        <v>843</v>
      </c>
      <c r="K669" t="s">
        <v>90</v>
      </c>
      <c r="L669" s="1"/>
      <c r="M669" t="s">
        <v>844</v>
      </c>
      <c r="N669">
        <v>100</v>
      </c>
      <c r="O669" t="s">
        <v>36</v>
      </c>
      <c r="R669" t="str">
        <f>VLOOKUP(M669,Sheet1!W:X,2,FALSE)</f>
        <v>PASS</v>
      </c>
    </row>
    <row r="670" spans="1:18" x14ac:dyDescent="0.25">
      <c r="A670" t="s">
        <v>808</v>
      </c>
      <c r="B670" t="s">
        <v>36</v>
      </c>
      <c r="C670" t="s">
        <v>36</v>
      </c>
      <c r="D670" t="s">
        <v>834</v>
      </c>
      <c r="E670" t="s">
        <v>835</v>
      </c>
      <c r="F670" t="s">
        <v>836</v>
      </c>
      <c r="G670" t="s">
        <v>116</v>
      </c>
      <c r="H670" t="s">
        <v>635</v>
      </c>
      <c r="I670" t="s">
        <v>845</v>
      </c>
      <c r="J670" t="s">
        <v>843</v>
      </c>
      <c r="K670" t="s">
        <v>90</v>
      </c>
      <c r="L670" s="1"/>
      <c r="M670" t="s">
        <v>846</v>
      </c>
      <c r="N670">
        <v>100</v>
      </c>
      <c r="O670" t="s">
        <v>36</v>
      </c>
      <c r="R670" t="str">
        <f>VLOOKUP(M670,Sheet1!W:X,2,FALSE)</f>
        <v>PASS</v>
      </c>
    </row>
    <row r="671" spans="1:18" x14ac:dyDescent="0.25">
      <c r="A671" t="s">
        <v>808</v>
      </c>
      <c r="B671" t="s">
        <v>36</v>
      </c>
      <c r="C671" t="s">
        <v>36</v>
      </c>
      <c r="D671" t="s">
        <v>834</v>
      </c>
      <c r="E671" t="s">
        <v>835</v>
      </c>
      <c r="F671" t="s">
        <v>836</v>
      </c>
      <c r="G671" t="s">
        <v>116</v>
      </c>
      <c r="H671" t="s">
        <v>635</v>
      </c>
      <c r="I671" t="s">
        <v>847</v>
      </c>
      <c r="J671" t="s">
        <v>843</v>
      </c>
      <c r="K671" t="s">
        <v>90</v>
      </c>
      <c r="L671" s="1"/>
      <c r="M671" t="s">
        <v>848</v>
      </c>
      <c r="N671">
        <v>100</v>
      </c>
      <c r="O671" t="s">
        <v>36</v>
      </c>
      <c r="R671" t="str">
        <f>VLOOKUP(M671,Sheet1!W:X,2,FALSE)</f>
        <v>PASS</v>
      </c>
    </row>
    <row r="672" spans="1:18" x14ac:dyDescent="0.25">
      <c r="A672" t="s">
        <v>808</v>
      </c>
      <c r="B672" t="s">
        <v>36</v>
      </c>
      <c r="C672" t="s">
        <v>36</v>
      </c>
      <c r="D672" t="s">
        <v>834</v>
      </c>
      <c r="E672" t="s">
        <v>835</v>
      </c>
      <c r="F672" t="s">
        <v>836</v>
      </c>
      <c r="G672" t="s">
        <v>116</v>
      </c>
      <c r="H672" t="s">
        <v>635</v>
      </c>
      <c r="I672" t="s">
        <v>849</v>
      </c>
      <c r="J672" t="s">
        <v>843</v>
      </c>
      <c r="K672" t="s">
        <v>90</v>
      </c>
      <c r="L672" s="1"/>
      <c r="M672" t="s">
        <v>850</v>
      </c>
      <c r="N672">
        <v>100</v>
      </c>
      <c r="O672" t="s">
        <v>36</v>
      </c>
      <c r="R672" t="str">
        <f>VLOOKUP(M672,Sheet1!W:X,2,FALSE)</f>
        <v>PASS</v>
      </c>
    </row>
    <row r="673" spans="1:18" x14ac:dyDescent="0.25">
      <c r="A673" t="s">
        <v>808</v>
      </c>
      <c r="B673" t="s">
        <v>36</v>
      </c>
      <c r="C673" t="s">
        <v>36</v>
      </c>
      <c r="D673" t="s">
        <v>834</v>
      </c>
      <c r="E673" t="s">
        <v>835</v>
      </c>
      <c r="F673" t="s">
        <v>836</v>
      </c>
      <c r="G673" t="s">
        <v>97</v>
      </c>
      <c r="H673" t="s">
        <v>98</v>
      </c>
      <c r="I673" t="s">
        <v>525</v>
      </c>
      <c r="J673" t="s">
        <v>812</v>
      </c>
      <c r="K673" t="s">
        <v>216</v>
      </c>
      <c r="L673" s="1"/>
      <c r="M673" t="s">
        <v>851</v>
      </c>
      <c r="N673">
        <v>100</v>
      </c>
      <c r="O673" t="s">
        <v>36</v>
      </c>
      <c r="P673" t="s">
        <v>146</v>
      </c>
      <c r="Q673" t="s">
        <v>852</v>
      </c>
      <c r="R673" t="str">
        <f>VLOOKUP(M673,Sheet1!W:X,2,FALSE)</f>
        <v>PASS</v>
      </c>
    </row>
    <row r="674" spans="1:18" x14ac:dyDescent="0.25">
      <c r="A674" t="s">
        <v>808</v>
      </c>
      <c r="B674" t="s">
        <v>36</v>
      </c>
      <c r="C674" t="s">
        <v>36</v>
      </c>
      <c r="D674" t="s">
        <v>834</v>
      </c>
      <c r="E674" t="s">
        <v>835</v>
      </c>
      <c r="F674" t="s">
        <v>836</v>
      </c>
      <c r="G674" t="s">
        <v>155</v>
      </c>
      <c r="H674" t="s">
        <v>156</v>
      </c>
      <c r="I674" t="s">
        <v>97</v>
      </c>
      <c r="J674" t="s">
        <v>838</v>
      </c>
      <c r="K674" t="s">
        <v>216</v>
      </c>
      <c r="L674" s="1"/>
      <c r="M674" t="s">
        <v>853</v>
      </c>
      <c r="N674">
        <v>100</v>
      </c>
      <c r="O674" t="s">
        <v>36</v>
      </c>
      <c r="P674" t="s">
        <v>146</v>
      </c>
      <c r="Q674" t="s">
        <v>854</v>
      </c>
      <c r="R674" t="str">
        <f>VLOOKUP(M674,Sheet1!W:X,2,FALSE)</f>
        <v>PASS</v>
      </c>
    </row>
    <row r="675" spans="1:18" x14ac:dyDescent="0.25">
      <c r="A675" t="s">
        <v>808</v>
      </c>
      <c r="B675" t="s">
        <v>36</v>
      </c>
      <c r="C675" t="s">
        <v>36</v>
      </c>
      <c r="D675" t="s">
        <v>834</v>
      </c>
      <c r="E675" t="s">
        <v>835</v>
      </c>
      <c r="F675" t="s">
        <v>836</v>
      </c>
      <c r="G675" t="s">
        <v>155</v>
      </c>
      <c r="H675" t="s">
        <v>156</v>
      </c>
      <c r="I675" t="s">
        <v>157</v>
      </c>
      <c r="J675" t="s">
        <v>838</v>
      </c>
      <c r="K675" t="s">
        <v>216</v>
      </c>
      <c r="L675" s="1"/>
      <c r="M675" t="s">
        <v>855</v>
      </c>
      <c r="N675">
        <v>100</v>
      </c>
      <c r="O675" t="s">
        <v>36</v>
      </c>
      <c r="P675" t="s">
        <v>146</v>
      </c>
      <c r="Q675" t="s">
        <v>856</v>
      </c>
      <c r="R675" t="str">
        <f>VLOOKUP(M675,Sheet1!W:X,2,FALSE)</f>
        <v>PASS</v>
      </c>
    </row>
    <row r="676" spans="1:18" x14ac:dyDescent="0.25">
      <c r="A676" t="s">
        <v>808</v>
      </c>
      <c r="B676" t="s">
        <v>36</v>
      </c>
      <c r="C676" t="s">
        <v>36</v>
      </c>
      <c r="D676" t="s">
        <v>834</v>
      </c>
      <c r="E676" t="s">
        <v>835</v>
      </c>
      <c r="F676" t="s">
        <v>836</v>
      </c>
      <c r="G676" t="s">
        <v>155</v>
      </c>
      <c r="H676" t="s">
        <v>156</v>
      </c>
      <c r="I676" t="s">
        <v>202</v>
      </c>
      <c r="J676" t="s">
        <v>838</v>
      </c>
      <c r="K676" t="s">
        <v>216</v>
      </c>
      <c r="L676" s="1"/>
      <c r="M676" t="s">
        <v>857</v>
      </c>
      <c r="N676">
        <v>100</v>
      </c>
      <c r="O676" t="s">
        <v>36</v>
      </c>
      <c r="P676" t="s">
        <v>146</v>
      </c>
      <c r="Q676" t="s">
        <v>858</v>
      </c>
      <c r="R676" t="str">
        <f>VLOOKUP(M676,Sheet1!W:X,2,FALSE)</f>
        <v>PASS</v>
      </c>
    </row>
    <row r="677" spans="1:18" x14ac:dyDescent="0.25">
      <c r="A677" t="s">
        <v>808</v>
      </c>
      <c r="B677" t="s">
        <v>36</v>
      </c>
      <c r="C677" t="s">
        <v>36</v>
      </c>
      <c r="D677" t="s">
        <v>834</v>
      </c>
      <c r="E677" t="s">
        <v>835</v>
      </c>
      <c r="F677" t="s">
        <v>836</v>
      </c>
      <c r="G677" t="s">
        <v>116</v>
      </c>
      <c r="H677" t="s">
        <v>635</v>
      </c>
      <c r="I677" t="s">
        <v>842</v>
      </c>
      <c r="J677" t="s">
        <v>843</v>
      </c>
      <c r="K677" t="s">
        <v>29</v>
      </c>
      <c r="L677" s="1"/>
      <c r="M677" t="s">
        <v>859</v>
      </c>
      <c r="N677">
        <v>100</v>
      </c>
      <c r="O677" t="s">
        <v>36</v>
      </c>
      <c r="P677" t="s">
        <v>146</v>
      </c>
      <c r="Q677" t="s">
        <v>860</v>
      </c>
      <c r="R677" t="str">
        <f>VLOOKUP(M677,Sheet1!W:X,2,FALSE)</f>
        <v>PASS</v>
      </c>
    </row>
    <row r="678" spans="1:18" x14ac:dyDescent="0.25">
      <c r="A678" t="s">
        <v>808</v>
      </c>
      <c r="B678" t="s">
        <v>36</v>
      </c>
      <c r="C678" t="s">
        <v>36</v>
      </c>
      <c r="D678" t="s">
        <v>834</v>
      </c>
      <c r="E678" t="s">
        <v>835</v>
      </c>
      <c r="F678" t="s">
        <v>836</v>
      </c>
      <c r="G678" t="s">
        <v>116</v>
      </c>
      <c r="H678" t="s">
        <v>635</v>
      </c>
      <c r="I678" t="s">
        <v>845</v>
      </c>
      <c r="J678" t="s">
        <v>843</v>
      </c>
      <c r="K678" t="s">
        <v>29</v>
      </c>
      <c r="L678" s="1"/>
      <c r="M678" t="s">
        <v>861</v>
      </c>
      <c r="N678">
        <v>100</v>
      </c>
      <c r="O678" t="s">
        <v>36</v>
      </c>
      <c r="P678" t="s">
        <v>146</v>
      </c>
      <c r="Q678" t="s">
        <v>862</v>
      </c>
      <c r="R678" t="str">
        <f>VLOOKUP(M678,Sheet1!W:X,2,FALSE)</f>
        <v>PASS</v>
      </c>
    </row>
    <row r="679" spans="1:18" x14ac:dyDescent="0.25">
      <c r="A679" t="s">
        <v>808</v>
      </c>
      <c r="B679" t="s">
        <v>36</v>
      </c>
      <c r="C679" t="s">
        <v>36</v>
      </c>
      <c r="D679" t="s">
        <v>834</v>
      </c>
      <c r="E679" t="s">
        <v>835</v>
      </c>
      <c r="F679" t="s">
        <v>836</v>
      </c>
      <c r="G679" t="s">
        <v>116</v>
      </c>
      <c r="H679" t="s">
        <v>635</v>
      </c>
      <c r="I679" t="s">
        <v>847</v>
      </c>
      <c r="J679" t="s">
        <v>843</v>
      </c>
      <c r="K679" t="s">
        <v>29</v>
      </c>
      <c r="L679" s="1"/>
      <c r="M679" t="s">
        <v>863</v>
      </c>
      <c r="N679">
        <v>100</v>
      </c>
      <c r="O679" t="s">
        <v>36</v>
      </c>
      <c r="P679" t="s">
        <v>146</v>
      </c>
      <c r="Q679" t="s">
        <v>864</v>
      </c>
      <c r="R679" t="str">
        <f>VLOOKUP(M679,Sheet1!W:X,2,FALSE)</f>
        <v>PASS</v>
      </c>
    </row>
    <row r="680" spans="1:18" x14ac:dyDescent="0.25">
      <c r="A680" t="s">
        <v>808</v>
      </c>
      <c r="B680" t="s">
        <v>36</v>
      </c>
      <c r="C680" t="s">
        <v>36</v>
      </c>
      <c r="D680" t="s">
        <v>834</v>
      </c>
      <c r="E680" t="s">
        <v>835</v>
      </c>
      <c r="F680" t="s">
        <v>836</v>
      </c>
      <c r="G680" t="s">
        <v>116</v>
      </c>
      <c r="H680" t="s">
        <v>635</v>
      </c>
      <c r="I680" t="s">
        <v>849</v>
      </c>
      <c r="J680" t="s">
        <v>843</v>
      </c>
      <c r="K680" t="s">
        <v>29</v>
      </c>
      <c r="L680" s="1"/>
      <c r="M680" t="s">
        <v>865</v>
      </c>
      <c r="N680">
        <v>100</v>
      </c>
      <c r="O680" t="s">
        <v>36</v>
      </c>
      <c r="P680" t="s">
        <v>146</v>
      </c>
      <c r="Q680" t="s">
        <v>866</v>
      </c>
      <c r="R680" t="str">
        <f>VLOOKUP(M680,Sheet1!W:X,2,FALSE)</f>
        <v>PASS</v>
      </c>
    </row>
    <row r="681" spans="1:18" x14ac:dyDescent="0.25">
      <c r="A681" t="s">
        <v>957</v>
      </c>
      <c r="B681" t="s">
        <v>36</v>
      </c>
      <c r="C681" t="s">
        <v>36</v>
      </c>
      <c r="D681" t="s">
        <v>1525</v>
      </c>
      <c r="E681" t="s">
        <v>1526</v>
      </c>
      <c r="F681" t="s">
        <v>1527</v>
      </c>
      <c r="G681" t="s">
        <v>116</v>
      </c>
      <c r="H681" t="s">
        <v>364</v>
      </c>
      <c r="I681" t="s">
        <v>1185</v>
      </c>
      <c r="J681" t="s">
        <v>492</v>
      </c>
      <c r="K681" t="s">
        <v>216</v>
      </c>
      <c r="L681" s="1"/>
      <c r="M681" t="s">
        <v>1528</v>
      </c>
      <c r="N681">
        <v>100</v>
      </c>
      <c r="O681" t="s">
        <v>36</v>
      </c>
      <c r="R681" t="str">
        <f>VLOOKUP(M681,Sheet1!W:X,2,FALSE)</f>
        <v>PASS</v>
      </c>
    </row>
    <row r="682" spans="1:18" x14ac:dyDescent="0.25">
      <c r="A682" t="s">
        <v>808</v>
      </c>
      <c r="B682" t="s">
        <v>36</v>
      </c>
      <c r="C682" t="s">
        <v>36</v>
      </c>
      <c r="D682" t="s">
        <v>867</v>
      </c>
      <c r="E682" t="s">
        <v>868</v>
      </c>
      <c r="F682" t="s">
        <v>869</v>
      </c>
      <c r="G682" t="s">
        <v>265</v>
      </c>
      <c r="H682" t="s">
        <v>266</v>
      </c>
      <c r="I682" t="s">
        <v>870</v>
      </c>
      <c r="J682" t="s">
        <v>871</v>
      </c>
      <c r="K682" t="s">
        <v>90</v>
      </c>
      <c r="L682" s="1"/>
      <c r="M682" t="s">
        <v>872</v>
      </c>
      <c r="N682">
        <v>100</v>
      </c>
      <c r="O682" t="s">
        <v>36</v>
      </c>
      <c r="R682" t="str">
        <f>VLOOKUP(M682,Sheet1!W:X,2,FALSE)</f>
        <v>PASS</v>
      </c>
    </row>
    <row r="683" spans="1:18" x14ac:dyDescent="0.25">
      <c r="A683" t="s">
        <v>808</v>
      </c>
      <c r="B683" t="s">
        <v>36</v>
      </c>
      <c r="C683" t="s">
        <v>36</v>
      </c>
      <c r="D683" t="s">
        <v>867</v>
      </c>
      <c r="E683" t="s">
        <v>868</v>
      </c>
      <c r="F683" t="s">
        <v>869</v>
      </c>
      <c r="G683" t="s">
        <v>265</v>
      </c>
      <c r="H683" t="s">
        <v>266</v>
      </c>
      <c r="I683" t="s">
        <v>870</v>
      </c>
      <c r="J683" t="s">
        <v>871</v>
      </c>
      <c r="K683" t="s">
        <v>29</v>
      </c>
      <c r="L683" s="1"/>
      <c r="M683" t="s">
        <v>873</v>
      </c>
      <c r="N683">
        <v>100</v>
      </c>
      <c r="O683" t="s">
        <v>36</v>
      </c>
      <c r="R683" t="str">
        <f>VLOOKUP(M683,Sheet1!W:X,2,FALSE)</f>
        <v>PASS</v>
      </c>
    </row>
    <row r="684" spans="1:18" x14ac:dyDescent="0.25">
      <c r="A684" t="s">
        <v>957</v>
      </c>
      <c r="B684" t="s">
        <v>36</v>
      </c>
      <c r="C684" t="s">
        <v>21</v>
      </c>
      <c r="D684" t="s">
        <v>1231</v>
      </c>
      <c r="E684" t="s">
        <v>1232</v>
      </c>
      <c r="F684" t="s">
        <v>1233</v>
      </c>
      <c r="G684" t="s">
        <v>155</v>
      </c>
      <c r="H684" t="s">
        <v>156</v>
      </c>
      <c r="I684" t="s">
        <v>388</v>
      </c>
      <c r="J684" t="s">
        <v>1234</v>
      </c>
      <c r="K684" t="s">
        <v>90</v>
      </c>
      <c r="M684" t="s">
        <v>1235</v>
      </c>
      <c r="N684">
        <v>100</v>
      </c>
      <c r="O684" t="s">
        <v>36</v>
      </c>
      <c r="R684" t="str">
        <f>VLOOKUP(M684,Sheet1!W:X,2,FALSE)</f>
        <v>PASS</v>
      </c>
    </row>
    <row r="685" spans="1:18" x14ac:dyDescent="0.25">
      <c r="A685" t="s">
        <v>957</v>
      </c>
      <c r="B685" t="s">
        <v>36</v>
      </c>
      <c r="C685" t="s">
        <v>21</v>
      </c>
      <c r="D685" t="s">
        <v>1231</v>
      </c>
      <c r="E685" t="s">
        <v>1232</v>
      </c>
      <c r="F685" t="s">
        <v>1233</v>
      </c>
      <c r="G685" t="s">
        <v>155</v>
      </c>
      <c r="H685" t="s">
        <v>156</v>
      </c>
      <c r="I685" t="s">
        <v>989</v>
      </c>
      <c r="J685" t="s">
        <v>1234</v>
      </c>
      <c r="K685" t="s">
        <v>90</v>
      </c>
      <c r="M685" t="s">
        <v>1236</v>
      </c>
      <c r="N685">
        <v>100</v>
      </c>
      <c r="O685" t="s">
        <v>36</v>
      </c>
      <c r="R685" t="str">
        <f>VLOOKUP(M685,Sheet1!W:X,2,FALSE)</f>
        <v>PASS</v>
      </c>
    </row>
    <row r="686" spans="1:18" x14ac:dyDescent="0.25">
      <c r="A686" t="s">
        <v>957</v>
      </c>
      <c r="B686" t="s">
        <v>36</v>
      </c>
      <c r="C686" t="s">
        <v>21</v>
      </c>
      <c r="D686" t="s">
        <v>1231</v>
      </c>
      <c r="E686" t="s">
        <v>1232</v>
      </c>
      <c r="F686" t="s">
        <v>1233</v>
      </c>
      <c r="G686" t="s">
        <v>116</v>
      </c>
      <c r="H686" t="s">
        <v>127</v>
      </c>
      <c r="I686" t="s">
        <v>128</v>
      </c>
      <c r="J686" t="s">
        <v>1237</v>
      </c>
      <c r="K686" t="s">
        <v>90</v>
      </c>
      <c r="M686" t="s">
        <v>1238</v>
      </c>
      <c r="N686">
        <v>100</v>
      </c>
      <c r="O686" t="s">
        <v>36</v>
      </c>
      <c r="R686" t="str">
        <f>VLOOKUP(M686,Sheet1!W:X,2,FALSE)</f>
        <v>PASS</v>
      </c>
    </row>
    <row r="687" spans="1:18" x14ac:dyDescent="0.25">
      <c r="A687" t="s">
        <v>957</v>
      </c>
      <c r="B687" t="s">
        <v>21</v>
      </c>
      <c r="C687" t="s">
        <v>21</v>
      </c>
      <c r="D687" t="s">
        <v>1231</v>
      </c>
      <c r="E687" t="s">
        <v>1232</v>
      </c>
      <c r="F687" t="s">
        <v>1233</v>
      </c>
      <c r="G687" t="s">
        <v>155</v>
      </c>
      <c r="H687" t="s">
        <v>156</v>
      </c>
      <c r="I687" t="s">
        <v>388</v>
      </c>
      <c r="J687" t="s">
        <v>1234</v>
      </c>
      <c r="K687" t="s">
        <v>29</v>
      </c>
      <c r="M687" t="s">
        <v>1239</v>
      </c>
      <c r="P687" t="s">
        <v>21</v>
      </c>
      <c r="R687" t="str">
        <f>VLOOKUP(M687,Sheet1!W:X,2,FALSE)</f>
        <v>NOT PASS</v>
      </c>
    </row>
    <row r="688" spans="1:18" x14ac:dyDescent="0.25">
      <c r="A688" t="s">
        <v>957</v>
      </c>
      <c r="B688" t="s">
        <v>21</v>
      </c>
      <c r="C688" t="s">
        <v>21</v>
      </c>
      <c r="D688" t="s">
        <v>1231</v>
      </c>
      <c r="E688" t="s">
        <v>1232</v>
      </c>
      <c r="F688" t="s">
        <v>1233</v>
      </c>
      <c r="G688" t="s">
        <v>155</v>
      </c>
      <c r="H688" t="s">
        <v>156</v>
      </c>
      <c r="I688" t="s">
        <v>989</v>
      </c>
      <c r="J688" t="s">
        <v>1234</v>
      </c>
      <c r="K688" t="s">
        <v>29</v>
      </c>
      <c r="M688" t="s">
        <v>1240</v>
      </c>
      <c r="P688" t="s">
        <v>21</v>
      </c>
      <c r="R688" t="str">
        <f>VLOOKUP(M688,Sheet1!W:X,2,FALSE)</f>
        <v>NOT PASS</v>
      </c>
    </row>
    <row r="689" spans="1:18" x14ac:dyDescent="0.25">
      <c r="A689" t="s">
        <v>957</v>
      </c>
      <c r="B689" t="s">
        <v>21</v>
      </c>
      <c r="C689" t="s">
        <v>21</v>
      </c>
      <c r="D689" t="s">
        <v>1231</v>
      </c>
      <c r="E689" t="s">
        <v>1232</v>
      </c>
      <c r="F689" t="s">
        <v>1233</v>
      </c>
      <c r="G689" t="s">
        <v>116</v>
      </c>
      <c r="H689" t="s">
        <v>127</v>
      </c>
      <c r="I689" t="s">
        <v>128</v>
      </c>
      <c r="J689" t="s">
        <v>1237</v>
      </c>
      <c r="K689" t="s">
        <v>29</v>
      </c>
      <c r="M689" t="s">
        <v>1241</v>
      </c>
      <c r="P689" t="s">
        <v>21</v>
      </c>
      <c r="R689" t="str">
        <f>VLOOKUP(M689,Sheet1!W:X,2,FALSE)</f>
        <v>NOT PASS</v>
      </c>
    </row>
    <row r="690" spans="1:18" x14ac:dyDescent="0.25">
      <c r="A690" t="s">
        <v>957</v>
      </c>
      <c r="B690" t="s">
        <v>21</v>
      </c>
      <c r="C690" t="s">
        <v>21</v>
      </c>
      <c r="D690" t="s">
        <v>1242</v>
      </c>
      <c r="E690" t="s">
        <v>1243</v>
      </c>
      <c r="F690" t="s">
        <v>1244</v>
      </c>
      <c r="G690" t="s">
        <v>116</v>
      </c>
      <c r="H690" t="s">
        <v>635</v>
      </c>
      <c r="I690" t="s">
        <v>845</v>
      </c>
      <c r="J690" t="s">
        <v>1245</v>
      </c>
      <c r="K690" t="s">
        <v>90</v>
      </c>
      <c r="M690" t="s">
        <v>1246</v>
      </c>
      <c r="P690" t="s">
        <v>146</v>
      </c>
      <c r="Q690" t="s">
        <v>1247</v>
      </c>
      <c r="R690" t="str">
        <f>VLOOKUP(M690,Sheet1!W:X,2,FALSE)</f>
        <v>PASS</v>
      </c>
    </row>
    <row r="691" spans="1:18" x14ac:dyDescent="0.25">
      <c r="A691" t="s">
        <v>957</v>
      </c>
      <c r="B691" t="s">
        <v>21</v>
      </c>
      <c r="C691" t="s">
        <v>21</v>
      </c>
      <c r="D691" t="s">
        <v>1242</v>
      </c>
      <c r="E691" t="s">
        <v>1243</v>
      </c>
      <c r="F691" t="s">
        <v>1244</v>
      </c>
      <c r="G691" t="s">
        <v>116</v>
      </c>
      <c r="H691" t="s">
        <v>635</v>
      </c>
      <c r="I691" t="s">
        <v>842</v>
      </c>
      <c r="J691" t="s">
        <v>1245</v>
      </c>
      <c r="K691" t="s">
        <v>29</v>
      </c>
      <c r="M691" t="s">
        <v>1248</v>
      </c>
      <c r="P691" t="s">
        <v>21</v>
      </c>
      <c r="R691" t="str">
        <f>VLOOKUP(M691,Sheet1!W:X,2,FALSE)</f>
        <v>NOT PASS</v>
      </c>
    </row>
    <row r="692" spans="1:18" x14ac:dyDescent="0.25">
      <c r="A692" t="s">
        <v>957</v>
      </c>
      <c r="B692" t="s">
        <v>21</v>
      </c>
      <c r="C692" t="s">
        <v>21</v>
      </c>
      <c r="D692" t="s">
        <v>1242</v>
      </c>
      <c r="E692" t="s">
        <v>1243</v>
      </c>
      <c r="F692" t="s">
        <v>1244</v>
      </c>
      <c r="G692" t="s">
        <v>116</v>
      </c>
      <c r="H692" t="s">
        <v>635</v>
      </c>
      <c r="I692" t="s">
        <v>845</v>
      </c>
      <c r="J692" t="s">
        <v>1245</v>
      </c>
      <c r="K692" t="s">
        <v>29</v>
      </c>
      <c r="M692" t="s">
        <v>1249</v>
      </c>
      <c r="P692" t="s">
        <v>21</v>
      </c>
      <c r="R692" t="str">
        <f>VLOOKUP(M692,Sheet1!W:X,2,FALSE)</f>
        <v>NOT PASS</v>
      </c>
    </row>
    <row r="693" spans="1:18" x14ac:dyDescent="0.25">
      <c r="A693" t="s">
        <v>957</v>
      </c>
      <c r="B693" t="s">
        <v>21</v>
      </c>
      <c r="C693" t="s">
        <v>21</v>
      </c>
      <c r="D693" t="s">
        <v>1242</v>
      </c>
      <c r="E693" t="s">
        <v>1243</v>
      </c>
      <c r="F693" t="s">
        <v>1244</v>
      </c>
      <c r="G693" t="s">
        <v>116</v>
      </c>
      <c r="H693" t="s">
        <v>635</v>
      </c>
      <c r="I693" t="s">
        <v>847</v>
      </c>
      <c r="J693" t="s">
        <v>1245</v>
      </c>
      <c r="K693" t="s">
        <v>29</v>
      </c>
      <c r="M693" t="s">
        <v>1250</v>
      </c>
      <c r="P693" t="s">
        <v>21</v>
      </c>
      <c r="R693" t="str">
        <f>VLOOKUP(M693,Sheet1!W:X,2,FALSE)</f>
        <v>NOT PASS</v>
      </c>
    </row>
    <row r="694" spans="1:18" x14ac:dyDescent="0.25">
      <c r="A694" t="s">
        <v>957</v>
      </c>
      <c r="B694" t="s">
        <v>21</v>
      </c>
      <c r="C694" t="s">
        <v>21</v>
      </c>
      <c r="D694" t="s">
        <v>1242</v>
      </c>
      <c r="E694" t="s">
        <v>1243</v>
      </c>
      <c r="F694" t="s">
        <v>1244</v>
      </c>
      <c r="G694" t="s">
        <v>116</v>
      </c>
      <c r="H694" t="s">
        <v>635</v>
      </c>
      <c r="I694" t="s">
        <v>849</v>
      </c>
      <c r="J694" t="s">
        <v>1245</v>
      </c>
      <c r="K694" t="s">
        <v>29</v>
      </c>
      <c r="M694" t="s">
        <v>1251</v>
      </c>
      <c r="P694" t="s">
        <v>21</v>
      </c>
      <c r="R694" t="str">
        <f>VLOOKUP(M694,Sheet1!W:X,2,FALSE)</f>
        <v>NOT PASS</v>
      </c>
    </row>
    <row r="695" spans="1:18" x14ac:dyDescent="0.25">
      <c r="A695" t="s">
        <v>957</v>
      </c>
      <c r="B695" t="s">
        <v>36</v>
      </c>
      <c r="C695" t="s">
        <v>36</v>
      </c>
      <c r="D695" t="s">
        <v>1242</v>
      </c>
      <c r="E695" t="s">
        <v>1243</v>
      </c>
      <c r="F695" t="s">
        <v>1244</v>
      </c>
      <c r="G695" t="s">
        <v>116</v>
      </c>
      <c r="H695" t="s">
        <v>635</v>
      </c>
      <c r="I695" t="s">
        <v>842</v>
      </c>
      <c r="J695" t="s">
        <v>1245</v>
      </c>
      <c r="K695" t="s">
        <v>90</v>
      </c>
      <c r="L695" s="1"/>
      <c r="M695" t="s">
        <v>1529</v>
      </c>
      <c r="N695">
        <v>100</v>
      </c>
      <c r="O695" t="s">
        <v>36</v>
      </c>
      <c r="R695" t="str">
        <f>VLOOKUP(M695,Sheet1!W:X,2,FALSE)</f>
        <v>PASS</v>
      </c>
    </row>
    <row r="696" spans="1:18" x14ac:dyDescent="0.25">
      <c r="A696" t="s">
        <v>957</v>
      </c>
      <c r="B696" t="s">
        <v>36</v>
      </c>
      <c r="C696" t="s">
        <v>36</v>
      </c>
      <c r="D696" t="s">
        <v>1242</v>
      </c>
      <c r="E696" t="s">
        <v>1243</v>
      </c>
      <c r="F696" t="s">
        <v>1244</v>
      </c>
      <c r="G696" t="s">
        <v>116</v>
      </c>
      <c r="H696" t="s">
        <v>635</v>
      </c>
      <c r="I696" t="s">
        <v>847</v>
      </c>
      <c r="J696" t="s">
        <v>1245</v>
      </c>
      <c r="K696" t="s">
        <v>90</v>
      </c>
      <c r="L696" s="1"/>
      <c r="M696" t="s">
        <v>1530</v>
      </c>
      <c r="N696">
        <v>100</v>
      </c>
      <c r="O696" t="s">
        <v>36</v>
      </c>
      <c r="R696" t="str">
        <f>VLOOKUP(M696,Sheet1!W:X,2,FALSE)</f>
        <v>PASS</v>
      </c>
    </row>
    <row r="697" spans="1:18" x14ac:dyDescent="0.25">
      <c r="A697" t="s">
        <v>957</v>
      </c>
      <c r="B697" t="s">
        <v>36</v>
      </c>
      <c r="C697" t="s">
        <v>36</v>
      </c>
      <c r="D697" t="s">
        <v>1242</v>
      </c>
      <c r="E697" t="s">
        <v>1243</v>
      </c>
      <c r="F697" t="s">
        <v>1244</v>
      </c>
      <c r="G697" t="s">
        <v>116</v>
      </c>
      <c r="H697" t="s">
        <v>635</v>
      </c>
      <c r="I697" t="s">
        <v>849</v>
      </c>
      <c r="J697" t="s">
        <v>1245</v>
      </c>
      <c r="K697" t="s">
        <v>90</v>
      </c>
      <c r="L697" s="1"/>
      <c r="M697" t="s">
        <v>1531</v>
      </c>
      <c r="N697">
        <v>100</v>
      </c>
      <c r="O697" t="s">
        <v>36</v>
      </c>
      <c r="R697" t="str">
        <f>VLOOKUP(M697,Sheet1!W:X,2,FALSE)</f>
        <v>PASS</v>
      </c>
    </row>
    <row r="698" spans="1:18" x14ac:dyDescent="0.25">
      <c r="A698" t="s">
        <v>1975</v>
      </c>
      <c r="B698" t="s">
        <v>177</v>
      </c>
      <c r="C698" t="s">
        <v>177</v>
      </c>
      <c r="D698" t="s">
        <v>2000</v>
      </c>
      <c r="E698" t="s">
        <v>2001</v>
      </c>
      <c r="F698" t="s">
        <v>2002</v>
      </c>
      <c r="G698" t="s">
        <v>306</v>
      </c>
      <c r="H698" t="s">
        <v>306</v>
      </c>
      <c r="I698" t="s">
        <v>307</v>
      </c>
      <c r="J698" t="s">
        <v>2003</v>
      </c>
      <c r="K698" t="s">
        <v>90</v>
      </c>
      <c r="L698" t="s">
        <v>183</v>
      </c>
      <c r="M698" t="s">
        <v>2004</v>
      </c>
      <c r="N698">
        <v>99.990208318000001</v>
      </c>
      <c r="O698" t="s">
        <v>185</v>
      </c>
      <c r="R698" t="str">
        <f>VLOOKUP(M698,Sheet1!W:X,2,FALSE)</f>
        <v>PASS</v>
      </c>
    </row>
    <row r="699" spans="1:18" x14ac:dyDescent="0.25">
      <c r="A699" t="s">
        <v>1975</v>
      </c>
      <c r="B699" t="s">
        <v>177</v>
      </c>
      <c r="C699" t="s">
        <v>177</v>
      </c>
      <c r="D699" t="s">
        <v>2000</v>
      </c>
      <c r="E699" t="s">
        <v>2001</v>
      </c>
      <c r="F699" t="s">
        <v>2002</v>
      </c>
      <c r="G699" t="s">
        <v>265</v>
      </c>
      <c r="H699" t="s">
        <v>2005</v>
      </c>
      <c r="I699" t="s">
        <v>2006</v>
      </c>
      <c r="J699" t="s">
        <v>2007</v>
      </c>
      <c r="K699" t="s">
        <v>90</v>
      </c>
      <c r="L699" t="s">
        <v>183</v>
      </c>
      <c r="M699" t="s">
        <v>2008</v>
      </c>
      <c r="N699">
        <v>99.673733840300002</v>
      </c>
      <c r="O699" t="s">
        <v>185</v>
      </c>
      <c r="R699" t="str">
        <f>VLOOKUP(M699,Sheet1!W:X,2,FALSE)</f>
        <v>PASS</v>
      </c>
    </row>
    <row r="700" spans="1:18" x14ac:dyDescent="0.25">
      <c r="A700" t="s">
        <v>1975</v>
      </c>
      <c r="B700" t="s">
        <v>177</v>
      </c>
      <c r="C700" t="s">
        <v>177</v>
      </c>
      <c r="D700" t="s">
        <v>2000</v>
      </c>
      <c r="E700" t="s">
        <v>2001</v>
      </c>
      <c r="F700" t="s">
        <v>2002</v>
      </c>
      <c r="G700" t="s">
        <v>265</v>
      </c>
      <c r="H700" t="s">
        <v>2005</v>
      </c>
      <c r="I700" t="s">
        <v>2006</v>
      </c>
      <c r="J700" t="s">
        <v>2007</v>
      </c>
      <c r="K700" t="s">
        <v>29</v>
      </c>
      <c r="L700" t="s">
        <v>183</v>
      </c>
      <c r="M700" t="s">
        <v>2009</v>
      </c>
      <c r="N700">
        <v>99.997950284699996</v>
      </c>
      <c r="O700" t="s">
        <v>185</v>
      </c>
      <c r="R700" t="str">
        <f>VLOOKUP(M700,Sheet1!W:X,2,FALSE)</f>
        <v>PASS</v>
      </c>
    </row>
    <row r="701" spans="1:18" x14ac:dyDescent="0.25">
      <c r="A701" t="s">
        <v>1975</v>
      </c>
      <c r="B701" t="s">
        <v>36</v>
      </c>
      <c r="C701" t="s">
        <v>36</v>
      </c>
      <c r="D701" t="s">
        <v>2000</v>
      </c>
      <c r="E701" t="s">
        <v>2001</v>
      </c>
      <c r="F701" t="s">
        <v>2002</v>
      </c>
      <c r="G701" t="s">
        <v>276</v>
      </c>
      <c r="H701" t="s">
        <v>277</v>
      </c>
      <c r="I701" t="s">
        <v>307</v>
      </c>
      <c r="J701" t="s">
        <v>2003</v>
      </c>
      <c r="K701" t="s">
        <v>90</v>
      </c>
      <c r="L701" s="1"/>
      <c r="M701" t="s">
        <v>2043</v>
      </c>
      <c r="N701">
        <v>100</v>
      </c>
      <c r="O701" t="s">
        <v>36</v>
      </c>
      <c r="R701" t="str">
        <f>VLOOKUP(M701,Sheet1!W:X,2,FALSE)</f>
        <v>PASS</v>
      </c>
    </row>
    <row r="702" spans="1:18" x14ac:dyDescent="0.25">
      <c r="A702" t="s">
        <v>1975</v>
      </c>
      <c r="B702" t="s">
        <v>36</v>
      </c>
      <c r="C702" t="s">
        <v>36</v>
      </c>
      <c r="D702" t="s">
        <v>2000</v>
      </c>
      <c r="E702" t="s">
        <v>2001</v>
      </c>
      <c r="F702" t="s">
        <v>2002</v>
      </c>
      <c r="G702" t="s">
        <v>265</v>
      </c>
      <c r="H702" t="s">
        <v>266</v>
      </c>
      <c r="I702" t="s">
        <v>319</v>
      </c>
      <c r="J702" t="s">
        <v>2044</v>
      </c>
      <c r="K702" t="s">
        <v>90</v>
      </c>
      <c r="L702" s="1"/>
      <c r="M702" t="s">
        <v>2045</v>
      </c>
      <c r="N702">
        <v>100</v>
      </c>
      <c r="O702" t="s">
        <v>36</v>
      </c>
      <c r="R702" t="str">
        <f>VLOOKUP(M702,Sheet1!W:X,2,FALSE)</f>
        <v>PASS</v>
      </c>
    </row>
    <row r="703" spans="1:18" x14ac:dyDescent="0.25">
      <c r="A703" t="s">
        <v>1975</v>
      </c>
      <c r="B703" t="s">
        <v>36</v>
      </c>
      <c r="C703" t="s">
        <v>36</v>
      </c>
      <c r="D703" t="s">
        <v>2000</v>
      </c>
      <c r="E703" t="s">
        <v>2001</v>
      </c>
      <c r="F703" t="s">
        <v>2002</v>
      </c>
      <c r="G703" t="s">
        <v>306</v>
      </c>
      <c r="H703" t="s">
        <v>306</v>
      </c>
      <c r="I703" t="s">
        <v>307</v>
      </c>
      <c r="J703" t="s">
        <v>2003</v>
      </c>
      <c r="K703" t="s">
        <v>29</v>
      </c>
      <c r="L703" s="1"/>
      <c r="M703" t="s">
        <v>2046</v>
      </c>
      <c r="N703">
        <v>100</v>
      </c>
      <c r="O703" t="s">
        <v>36</v>
      </c>
      <c r="R703" t="str">
        <f>VLOOKUP(M703,Sheet1!W:X,2,FALSE)</f>
        <v>PASS</v>
      </c>
    </row>
    <row r="704" spans="1:18" x14ac:dyDescent="0.25">
      <c r="A704" t="s">
        <v>1975</v>
      </c>
      <c r="B704" t="s">
        <v>36</v>
      </c>
      <c r="C704" t="s">
        <v>36</v>
      </c>
      <c r="D704" t="s">
        <v>2000</v>
      </c>
      <c r="E704" t="s">
        <v>2001</v>
      </c>
      <c r="F704" t="s">
        <v>2002</v>
      </c>
      <c r="G704" t="s">
        <v>276</v>
      </c>
      <c r="H704" t="s">
        <v>277</v>
      </c>
      <c r="I704" t="s">
        <v>307</v>
      </c>
      <c r="J704" t="s">
        <v>2003</v>
      </c>
      <c r="K704" t="s">
        <v>29</v>
      </c>
      <c r="L704" s="1"/>
      <c r="M704" t="s">
        <v>2047</v>
      </c>
      <c r="N704">
        <v>100</v>
      </c>
      <c r="O704" t="s">
        <v>36</v>
      </c>
      <c r="R704" t="str">
        <f>VLOOKUP(M704,Sheet1!W:X,2,FALSE)</f>
        <v>PASS</v>
      </c>
    </row>
    <row r="705" spans="1:18" x14ac:dyDescent="0.25">
      <c r="A705" t="s">
        <v>1975</v>
      </c>
      <c r="B705" t="s">
        <v>36</v>
      </c>
      <c r="C705" t="s">
        <v>36</v>
      </c>
      <c r="D705" t="s">
        <v>2000</v>
      </c>
      <c r="E705" t="s">
        <v>2001</v>
      </c>
      <c r="F705" t="s">
        <v>2002</v>
      </c>
      <c r="G705" t="s">
        <v>265</v>
      </c>
      <c r="H705" t="s">
        <v>266</v>
      </c>
      <c r="I705" t="s">
        <v>319</v>
      </c>
      <c r="J705" t="s">
        <v>2044</v>
      </c>
      <c r="K705" t="s">
        <v>29</v>
      </c>
      <c r="L705" s="1"/>
      <c r="M705" t="s">
        <v>2048</v>
      </c>
      <c r="N705">
        <v>100</v>
      </c>
      <c r="O705" t="s">
        <v>36</v>
      </c>
      <c r="R705" t="str">
        <f>VLOOKUP(M705,Sheet1!W:X,2,FALSE)</f>
        <v>PASS</v>
      </c>
    </row>
    <row r="706" spans="1:18" x14ac:dyDescent="0.25">
      <c r="A706" t="s">
        <v>1975</v>
      </c>
      <c r="B706" t="s">
        <v>36</v>
      </c>
      <c r="C706" t="s">
        <v>21</v>
      </c>
      <c r="D706" t="s">
        <v>1981</v>
      </c>
      <c r="E706" t="s">
        <v>1982</v>
      </c>
      <c r="F706" t="s">
        <v>1983</v>
      </c>
      <c r="G706" t="s">
        <v>116</v>
      </c>
      <c r="H706" t="s">
        <v>635</v>
      </c>
      <c r="I706" t="s">
        <v>1984</v>
      </c>
      <c r="J706" t="s">
        <v>1985</v>
      </c>
      <c r="K706" t="s">
        <v>90</v>
      </c>
      <c r="M706" t="s">
        <v>1986</v>
      </c>
      <c r="N706">
        <v>100</v>
      </c>
      <c r="O706" t="s">
        <v>36</v>
      </c>
      <c r="R706" t="str">
        <f>VLOOKUP(M706,Sheet1!W:X,2,FALSE)</f>
        <v>PASS</v>
      </c>
    </row>
    <row r="707" spans="1:18" x14ac:dyDescent="0.25">
      <c r="A707" t="s">
        <v>1975</v>
      </c>
      <c r="B707" t="s">
        <v>21</v>
      </c>
      <c r="C707" t="s">
        <v>21</v>
      </c>
      <c r="D707" t="s">
        <v>1981</v>
      </c>
      <c r="E707" t="s">
        <v>1982</v>
      </c>
      <c r="F707" t="s">
        <v>1983</v>
      </c>
      <c r="G707" t="s">
        <v>265</v>
      </c>
      <c r="H707" t="s">
        <v>772</v>
      </c>
      <c r="I707" t="s">
        <v>1987</v>
      </c>
      <c r="J707" t="s">
        <v>1988</v>
      </c>
      <c r="K707" t="s">
        <v>90</v>
      </c>
      <c r="M707" t="s">
        <v>1989</v>
      </c>
      <c r="N707">
        <v>94.038571011599998</v>
      </c>
      <c r="O707" t="s">
        <v>436</v>
      </c>
      <c r="R707" t="str">
        <f>VLOOKUP(M707,Sheet1!W:X,2,FALSE)</f>
        <v>PASS</v>
      </c>
    </row>
    <row r="708" spans="1:18" x14ac:dyDescent="0.25">
      <c r="A708" t="s">
        <v>1975</v>
      </c>
      <c r="B708" t="s">
        <v>21</v>
      </c>
      <c r="C708" t="s">
        <v>21</v>
      </c>
      <c r="D708" t="s">
        <v>1981</v>
      </c>
      <c r="E708" t="s">
        <v>1982</v>
      </c>
      <c r="F708" t="s">
        <v>1983</v>
      </c>
      <c r="G708" t="s">
        <v>116</v>
      </c>
      <c r="H708" t="s">
        <v>635</v>
      </c>
      <c r="I708" t="s">
        <v>1984</v>
      </c>
      <c r="J708" t="s">
        <v>1985</v>
      </c>
      <c r="K708" t="s">
        <v>29</v>
      </c>
      <c r="M708" t="s">
        <v>1990</v>
      </c>
      <c r="P708" t="s">
        <v>21</v>
      </c>
      <c r="R708" t="str">
        <f>VLOOKUP(M708,Sheet1!W:X,2,FALSE)</f>
        <v>NOT PASS</v>
      </c>
    </row>
    <row r="709" spans="1:18" x14ac:dyDescent="0.25">
      <c r="A709" t="s">
        <v>1975</v>
      </c>
      <c r="B709" t="s">
        <v>36</v>
      </c>
      <c r="C709" t="s">
        <v>21</v>
      </c>
      <c r="D709" t="s">
        <v>1981</v>
      </c>
      <c r="E709" t="s">
        <v>1982</v>
      </c>
      <c r="F709" t="s">
        <v>1983</v>
      </c>
      <c r="G709" t="s">
        <v>265</v>
      </c>
      <c r="H709" t="s">
        <v>772</v>
      </c>
      <c r="I709" t="s">
        <v>1987</v>
      </c>
      <c r="J709" t="s">
        <v>1988</v>
      </c>
      <c r="K709" t="s">
        <v>29</v>
      </c>
      <c r="M709" t="s">
        <v>1991</v>
      </c>
      <c r="N709">
        <v>100</v>
      </c>
      <c r="O709" t="s">
        <v>36</v>
      </c>
      <c r="R709" t="str">
        <f>VLOOKUP(M709,Sheet1!W:X,2,FALSE)</f>
        <v>PASS</v>
      </c>
    </row>
    <row r="710" spans="1:18" x14ac:dyDescent="0.25">
      <c r="A710" t="s">
        <v>1975</v>
      </c>
      <c r="B710" t="s">
        <v>177</v>
      </c>
      <c r="C710" t="s">
        <v>177</v>
      </c>
      <c r="D710" t="s">
        <v>1981</v>
      </c>
      <c r="E710" t="s">
        <v>1982</v>
      </c>
      <c r="F710" t="s">
        <v>1983</v>
      </c>
      <c r="G710" t="s">
        <v>116</v>
      </c>
      <c r="H710" t="s">
        <v>364</v>
      </c>
      <c r="I710" t="s">
        <v>1457</v>
      </c>
      <c r="J710" t="s">
        <v>1985</v>
      </c>
      <c r="K710" t="s">
        <v>90</v>
      </c>
      <c r="L710" t="s">
        <v>183</v>
      </c>
      <c r="M710" t="s">
        <v>2010</v>
      </c>
      <c r="N710">
        <v>99.999970971300002</v>
      </c>
      <c r="O710" t="s">
        <v>185</v>
      </c>
      <c r="R710" t="str">
        <f>VLOOKUP(M710,Sheet1!W:X,2,FALSE)</f>
        <v>PASS</v>
      </c>
    </row>
    <row r="711" spans="1:18" x14ac:dyDescent="0.25">
      <c r="A711" t="s">
        <v>1975</v>
      </c>
      <c r="B711" t="s">
        <v>177</v>
      </c>
      <c r="C711" t="s">
        <v>177</v>
      </c>
      <c r="D711" t="s">
        <v>1981</v>
      </c>
      <c r="E711" t="s">
        <v>1982</v>
      </c>
      <c r="F711" t="s">
        <v>1983</v>
      </c>
      <c r="G711" t="s">
        <v>116</v>
      </c>
      <c r="H711" t="s">
        <v>364</v>
      </c>
      <c r="I711" t="s">
        <v>1457</v>
      </c>
      <c r="J711" t="s">
        <v>1985</v>
      </c>
      <c r="K711" t="s">
        <v>29</v>
      </c>
      <c r="L711" t="s">
        <v>183</v>
      </c>
      <c r="M711" t="s">
        <v>2011</v>
      </c>
      <c r="N711">
        <v>99.999970971300002</v>
      </c>
      <c r="O711" t="s">
        <v>185</v>
      </c>
      <c r="R711" t="str">
        <f>VLOOKUP(M711,Sheet1!W:X,2,FALSE)</f>
        <v>PASS</v>
      </c>
    </row>
    <row r="712" spans="1:18" x14ac:dyDescent="0.25">
      <c r="A712" t="s">
        <v>20</v>
      </c>
      <c r="B712" t="s">
        <v>36</v>
      </c>
      <c r="C712" t="s">
        <v>36</v>
      </c>
      <c r="D712" t="s">
        <v>37</v>
      </c>
      <c r="E712" t="s">
        <v>38</v>
      </c>
      <c r="F712" t="s">
        <v>39</v>
      </c>
      <c r="G712" t="s">
        <v>40</v>
      </c>
      <c r="H712" t="s">
        <v>41</v>
      </c>
      <c r="I712" t="s">
        <v>42</v>
      </c>
      <c r="J712" t="s">
        <v>43</v>
      </c>
      <c r="K712" t="s">
        <v>29</v>
      </c>
      <c r="L712" s="1"/>
      <c r="M712" t="s">
        <v>44</v>
      </c>
      <c r="N712">
        <v>100</v>
      </c>
      <c r="O712" t="s">
        <v>36</v>
      </c>
      <c r="R712" t="str">
        <f>VLOOKUP(M712,Sheet1!W:X,2,FALSE)</f>
        <v>PASS</v>
      </c>
    </row>
    <row r="713" spans="1:18" x14ac:dyDescent="0.25">
      <c r="A713" t="s">
        <v>957</v>
      </c>
      <c r="B713" t="s">
        <v>36</v>
      </c>
      <c r="C713" t="s">
        <v>36</v>
      </c>
      <c r="D713" t="s">
        <v>1532</v>
      </c>
      <c r="E713" t="s">
        <v>1533</v>
      </c>
      <c r="F713" t="s">
        <v>1534</v>
      </c>
      <c r="G713" t="s">
        <v>116</v>
      </c>
      <c r="H713" t="s">
        <v>364</v>
      </c>
      <c r="I713" t="s">
        <v>598</v>
      </c>
      <c r="J713" t="s">
        <v>1535</v>
      </c>
      <c r="K713" t="s">
        <v>90</v>
      </c>
      <c r="L713" s="1"/>
      <c r="M713" t="s">
        <v>1536</v>
      </c>
      <c r="N713">
        <v>100</v>
      </c>
      <c r="O713" t="s">
        <v>36</v>
      </c>
      <c r="R713" t="str">
        <f>VLOOKUP(M713,Sheet1!W:X,2,FALSE)</f>
        <v>PASS</v>
      </c>
    </row>
    <row r="714" spans="1:18" x14ac:dyDescent="0.25">
      <c r="A714" t="s">
        <v>957</v>
      </c>
      <c r="B714" t="s">
        <v>36</v>
      </c>
      <c r="C714" t="s">
        <v>36</v>
      </c>
      <c r="D714" t="s">
        <v>1532</v>
      </c>
      <c r="E714" t="s">
        <v>1533</v>
      </c>
      <c r="F714" t="s">
        <v>1534</v>
      </c>
      <c r="G714" t="s">
        <v>116</v>
      </c>
      <c r="H714" t="s">
        <v>364</v>
      </c>
      <c r="I714" t="s">
        <v>598</v>
      </c>
      <c r="J714" t="s">
        <v>1535</v>
      </c>
      <c r="K714" t="s">
        <v>29</v>
      </c>
      <c r="L714" s="1"/>
      <c r="M714" t="s">
        <v>1537</v>
      </c>
      <c r="N714">
        <v>100</v>
      </c>
      <c r="O714" t="s">
        <v>36</v>
      </c>
      <c r="R714" t="str">
        <f>VLOOKUP(M714,Sheet1!W:X,2,FALSE)</f>
        <v>PASS</v>
      </c>
    </row>
    <row r="715" spans="1:18" x14ac:dyDescent="0.25">
      <c r="A715" t="s">
        <v>261</v>
      </c>
      <c r="B715" t="s">
        <v>36</v>
      </c>
      <c r="C715" t="s">
        <v>36</v>
      </c>
      <c r="D715" t="s">
        <v>775</v>
      </c>
      <c r="E715" t="s">
        <v>776</v>
      </c>
      <c r="F715" t="s">
        <v>777</v>
      </c>
      <c r="G715" t="s">
        <v>265</v>
      </c>
      <c r="H715" t="s">
        <v>266</v>
      </c>
      <c r="I715" t="s">
        <v>778</v>
      </c>
      <c r="J715" t="s">
        <v>779</v>
      </c>
      <c r="K715" t="s">
        <v>29</v>
      </c>
      <c r="L715" s="1"/>
      <c r="M715" t="s">
        <v>780</v>
      </c>
      <c r="N715">
        <v>100</v>
      </c>
      <c r="O715" t="s">
        <v>36</v>
      </c>
      <c r="R715" t="str">
        <f>VLOOKUP(M715,Sheet1!W:X,2,FALSE)</f>
        <v>PASS</v>
      </c>
    </row>
    <row r="716" spans="1:18" x14ac:dyDescent="0.25">
      <c r="A716" t="s">
        <v>261</v>
      </c>
      <c r="B716" t="s">
        <v>36</v>
      </c>
      <c r="C716" t="s">
        <v>36</v>
      </c>
      <c r="D716" t="s">
        <v>781</v>
      </c>
      <c r="E716" t="s">
        <v>782</v>
      </c>
      <c r="F716" t="s">
        <v>783</v>
      </c>
      <c r="G716" t="s">
        <v>265</v>
      </c>
      <c r="H716" t="s">
        <v>266</v>
      </c>
      <c r="I716" t="s">
        <v>778</v>
      </c>
      <c r="J716" t="s">
        <v>784</v>
      </c>
      <c r="K716" t="s">
        <v>29</v>
      </c>
      <c r="L716" s="1"/>
      <c r="M716" t="s">
        <v>785</v>
      </c>
      <c r="N716">
        <v>100</v>
      </c>
      <c r="O716" t="s">
        <v>36</v>
      </c>
      <c r="R716" t="str">
        <f>VLOOKUP(M716,Sheet1!W:X,2,FALSE)</f>
        <v>PASS</v>
      </c>
    </row>
    <row r="717" spans="1:18" x14ac:dyDescent="0.25">
      <c r="A717" t="s">
        <v>261</v>
      </c>
      <c r="B717" t="s">
        <v>177</v>
      </c>
      <c r="C717" t="s">
        <v>177</v>
      </c>
      <c r="D717" t="s">
        <v>651</v>
      </c>
      <c r="E717" t="s">
        <v>652</v>
      </c>
      <c r="F717" t="s">
        <v>653</v>
      </c>
      <c r="G717" t="s">
        <v>116</v>
      </c>
      <c r="H717" t="s">
        <v>364</v>
      </c>
      <c r="I717" t="s">
        <v>365</v>
      </c>
      <c r="J717" t="s">
        <v>654</v>
      </c>
      <c r="K717" t="s">
        <v>90</v>
      </c>
      <c r="L717" t="s">
        <v>183</v>
      </c>
      <c r="M717" t="s">
        <v>655</v>
      </c>
      <c r="N717">
        <v>99.843289358000007</v>
      </c>
      <c r="O717" t="s">
        <v>185</v>
      </c>
      <c r="R717" t="str">
        <f>VLOOKUP(M717,Sheet1!W:X,2,FALSE)</f>
        <v>PASS</v>
      </c>
    </row>
    <row r="718" spans="1:18" x14ac:dyDescent="0.25">
      <c r="A718" t="s">
        <v>261</v>
      </c>
      <c r="B718" t="s">
        <v>36</v>
      </c>
      <c r="C718" t="s">
        <v>36</v>
      </c>
      <c r="D718" t="s">
        <v>651</v>
      </c>
      <c r="E718" t="s">
        <v>652</v>
      </c>
      <c r="F718" t="s">
        <v>653</v>
      </c>
      <c r="G718" t="s">
        <v>306</v>
      </c>
      <c r="H718" t="s">
        <v>306</v>
      </c>
      <c r="I718" t="s">
        <v>359</v>
      </c>
      <c r="J718" t="s">
        <v>786</v>
      </c>
      <c r="K718" t="s">
        <v>90</v>
      </c>
      <c r="L718" s="1"/>
      <c r="M718" t="s">
        <v>787</v>
      </c>
      <c r="N718">
        <v>100</v>
      </c>
      <c r="O718" t="s">
        <v>36</v>
      </c>
      <c r="R718" t="str">
        <f>VLOOKUP(M718,Sheet1!W:X,2,FALSE)</f>
        <v>PASS</v>
      </c>
    </row>
    <row r="719" spans="1:18" x14ac:dyDescent="0.25">
      <c r="A719" t="s">
        <v>261</v>
      </c>
      <c r="B719" t="s">
        <v>36</v>
      </c>
      <c r="C719" t="s">
        <v>36</v>
      </c>
      <c r="D719" t="s">
        <v>651</v>
      </c>
      <c r="E719" t="s">
        <v>652</v>
      </c>
      <c r="F719" t="s">
        <v>653</v>
      </c>
      <c r="G719" t="s">
        <v>276</v>
      </c>
      <c r="H719" t="s">
        <v>277</v>
      </c>
      <c r="I719" t="s">
        <v>359</v>
      </c>
      <c r="J719" t="s">
        <v>786</v>
      </c>
      <c r="K719" t="s">
        <v>90</v>
      </c>
      <c r="L719" s="1"/>
      <c r="M719" t="s">
        <v>788</v>
      </c>
      <c r="N719">
        <v>100</v>
      </c>
      <c r="O719" t="s">
        <v>36</v>
      </c>
      <c r="R719" t="str">
        <f>VLOOKUP(M719,Sheet1!W:X,2,FALSE)</f>
        <v>PASS</v>
      </c>
    </row>
    <row r="720" spans="1:18" x14ac:dyDescent="0.25">
      <c r="A720" t="s">
        <v>261</v>
      </c>
      <c r="B720" t="s">
        <v>36</v>
      </c>
      <c r="C720" t="s">
        <v>36</v>
      </c>
      <c r="D720" t="s">
        <v>651</v>
      </c>
      <c r="E720" t="s">
        <v>652</v>
      </c>
      <c r="F720" t="s">
        <v>653</v>
      </c>
      <c r="G720" t="s">
        <v>306</v>
      </c>
      <c r="H720" t="s">
        <v>306</v>
      </c>
      <c r="I720" t="s">
        <v>359</v>
      </c>
      <c r="J720" t="s">
        <v>786</v>
      </c>
      <c r="K720" t="s">
        <v>29</v>
      </c>
      <c r="L720" s="1"/>
      <c r="M720" t="s">
        <v>789</v>
      </c>
      <c r="N720">
        <v>100</v>
      </c>
      <c r="O720" t="s">
        <v>36</v>
      </c>
      <c r="R720" t="str">
        <f>VLOOKUP(M720,Sheet1!W:X,2,FALSE)</f>
        <v>PASS</v>
      </c>
    </row>
    <row r="721" spans="1:18" x14ac:dyDescent="0.25">
      <c r="A721" t="s">
        <v>261</v>
      </c>
      <c r="B721" t="s">
        <v>36</v>
      </c>
      <c r="C721" t="s">
        <v>36</v>
      </c>
      <c r="D721" t="s">
        <v>651</v>
      </c>
      <c r="E721" t="s">
        <v>652</v>
      </c>
      <c r="F721" t="s">
        <v>653</v>
      </c>
      <c r="G721" t="s">
        <v>276</v>
      </c>
      <c r="H721" t="s">
        <v>277</v>
      </c>
      <c r="I721" t="s">
        <v>359</v>
      </c>
      <c r="J721" t="s">
        <v>786</v>
      </c>
      <c r="K721" t="s">
        <v>29</v>
      </c>
      <c r="L721" s="1"/>
      <c r="M721" t="s">
        <v>790</v>
      </c>
      <c r="N721">
        <v>100</v>
      </c>
      <c r="O721" t="s">
        <v>36</v>
      </c>
      <c r="R721" t="str">
        <f>VLOOKUP(M721,Sheet1!W:X,2,FALSE)</f>
        <v>PASS</v>
      </c>
    </row>
    <row r="722" spans="1:18" x14ac:dyDescent="0.25">
      <c r="A722" t="s">
        <v>261</v>
      </c>
      <c r="B722" t="s">
        <v>21</v>
      </c>
      <c r="C722" t="s">
        <v>21</v>
      </c>
      <c r="D722" t="s">
        <v>485</v>
      </c>
      <c r="E722" t="s">
        <v>486</v>
      </c>
      <c r="F722" t="s">
        <v>487</v>
      </c>
      <c r="G722" t="s">
        <v>306</v>
      </c>
      <c r="H722" t="s">
        <v>306</v>
      </c>
      <c r="I722" t="s">
        <v>307</v>
      </c>
      <c r="J722" t="s">
        <v>488</v>
      </c>
      <c r="K722" t="s">
        <v>90</v>
      </c>
      <c r="L722" s="1"/>
      <c r="M722" t="s">
        <v>489</v>
      </c>
      <c r="N722">
        <v>0</v>
      </c>
      <c r="O722" t="s">
        <v>362</v>
      </c>
      <c r="R722" t="str">
        <f>VLOOKUP(M722,Sheet1!W:X,2,FALSE)</f>
        <v>PASS</v>
      </c>
    </row>
    <row r="723" spans="1:18" x14ac:dyDescent="0.25">
      <c r="A723" t="s">
        <v>261</v>
      </c>
      <c r="B723" t="s">
        <v>21</v>
      </c>
      <c r="C723" t="s">
        <v>21</v>
      </c>
      <c r="D723" t="s">
        <v>485</v>
      </c>
      <c r="E723" t="s">
        <v>486</v>
      </c>
      <c r="F723" t="s">
        <v>487</v>
      </c>
      <c r="G723" t="s">
        <v>490</v>
      </c>
      <c r="H723" t="s">
        <v>491</v>
      </c>
      <c r="I723" t="s">
        <v>334</v>
      </c>
      <c r="J723" t="s">
        <v>492</v>
      </c>
      <c r="K723" t="s">
        <v>29</v>
      </c>
      <c r="M723" t="s">
        <v>493</v>
      </c>
      <c r="P723" t="s">
        <v>21</v>
      </c>
      <c r="R723" t="str">
        <f>VLOOKUP(M723,Sheet1!W:X,2,FALSE)</f>
        <v>NOT PASS</v>
      </c>
    </row>
    <row r="724" spans="1:18" x14ac:dyDescent="0.25">
      <c r="A724" t="s">
        <v>261</v>
      </c>
      <c r="B724" t="s">
        <v>177</v>
      </c>
      <c r="C724" t="s">
        <v>177</v>
      </c>
      <c r="D724" t="s">
        <v>485</v>
      </c>
      <c r="E724" t="s">
        <v>486</v>
      </c>
      <c r="F724" t="s">
        <v>487</v>
      </c>
      <c r="G724" t="s">
        <v>490</v>
      </c>
      <c r="H724" t="s">
        <v>491</v>
      </c>
      <c r="I724" t="s">
        <v>334</v>
      </c>
      <c r="J724" t="s">
        <v>492</v>
      </c>
      <c r="K724" t="s">
        <v>90</v>
      </c>
      <c r="L724" t="s">
        <v>183</v>
      </c>
      <c r="M724" t="s">
        <v>656</v>
      </c>
      <c r="N724">
        <v>99.996977448608703</v>
      </c>
      <c r="O724" t="s">
        <v>185</v>
      </c>
      <c r="P724" t="s">
        <v>146</v>
      </c>
      <c r="Q724" t="s">
        <v>657</v>
      </c>
      <c r="R724" t="str">
        <f>VLOOKUP(M724,Sheet1!W:X,2,FALSE)</f>
        <v>PASS</v>
      </c>
    </row>
    <row r="725" spans="1:18" x14ac:dyDescent="0.25">
      <c r="A725" t="s">
        <v>261</v>
      </c>
      <c r="B725" t="s">
        <v>21</v>
      </c>
      <c r="C725" t="s">
        <v>21</v>
      </c>
      <c r="D725" t="s">
        <v>494</v>
      </c>
      <c r="E725" t="s">
        <v>495</v>
      </c>
      <c r="F725" t="s">
        <v>496</v>
      </c>
      <c r="G725" t="s">
        <v>490</v>
      </c>
      <c r="H725" t="s">
        <v>491</v>
      </c>
      <c r="I725" t="s">
        <v>334</v>
      </c>
      <c r="J725" t="s">
        <v>497</v>
      </c>
      <c r="K725" t="s">
        <v>90</v>
      </c>
      <c r="M725" t="s">
        <v>498</v>
      </c>
      <c r="P725" t="s">
        <v>146</v>
      </c>
      <c r="Q725" t="s">
        <v>499</v>
      </c>
      <c r="R725" t="str">
        <f>VLOOKUP(M725,Sheet1!W:X,2,FALSE)</f>
        <v>PASS</v>
      </c>
    </row>
    <row r="726" spans="1:18" x14ac:dyDescent="0.25">
      <c r="A726" t="s">
        <v>261</v>
      </c>
      <c r="B726" t="s">
        <v>177</v>
      </c>
      <c r="C726" t="s">
        <v>177</v>
      </c>
      <c r="D726" t="s">
        <v>658</v>
      </c>
      <c r="E726" t="s">
        <v>659</v>
      </c>
      <c r="F726" t="s">
        <v>660</v>
      </c>
      <c r="G726" t="s">
        <v>116</v>
      </c>
      <c r="H726" t="s">
        <v>364</v>
      </c>
      <c r="I726" t="s">
        <v>661</v>
      </c>
      <c r="J726" t="s">
        <v>662</v>
      </c>
      <c r="K726" t="s">
        <v>90</v>
      </c>
      <c r="L726" t="s">
        <v>183</v>
      </c>
      <c r="M726" t="s">
        <v>663</v>
      </c>
      <c r="N726">
        <v>99.986177237800007</v>
      </c>
      <c r="O726" t="s">
        <v>185</v>
      </c>
      <c r="R726" t="str">
        <f>VLOOKUP(M726,Sheet1!W:X,2,FALSE)</f>
        <v>PASS</v>
      </c>
    </row>
    <row r="727" spans="1:18" x14ac:dyDescent="0.25">
      <c r="A727" t="s">
        <v>261</v>
      </c>
      <c r="B727" t="s">
        <v>177</v>
      </c>
      <c r="C727" t="s">
        <v>177</v>
      </c>
      <c r="D727" t="s">
        <v>658</v>
      </c>
      <c r="E727" t="s">
        <v>659</v>
      </c>
      <c r="F727" t="s">
        <v>660</v>
      </c>
      <c r="G727" t="s">
        <v>116</v>
      </c>
      <c r="H727" t="s">
        <v>364</v>
      </c>
      <c r="I727" t="s">
        <v>661</v>
      </c>
      <c r="J727" t="s">
        <v>662</v>
      </c>
      <c r="K727" t="s">
        <v>29</v>
      </c>
      <c r="L727" t="s">
        <v>183</v>
      </c>
      <c r="M727" t="s">
        <v>664</v>
      </c>
      <c r="N727">
        <v>99.100828018300007</v>
      </c>
      <c r="O727" t="s">
        <v>185</v>
      </c>
      <c r="R727" t="str">
        <f>VLOOKUP(M727,Sheet1!W:X,2,FALSE)</f>
        <v>PASS</v>
      </c>
    </row>
    <row r="728" spans="1:18" x14ac:dyDescent="0.25">
      <c r="A728" t="s">
        <v>261</v>
      </c>
      <c r="B728" t="s">
        <v>177</v>
      </c>
      <c r="C728" t="s">
        <v>177</v>
      </c>
      <c r="D728" t="s">
        <v>658</v>
      </c>
      <c r="E728" t="s">
        <v>659</v>
      </c>
      <c r="F728" t="s">
        <v>660</v>
      </c>
      <c r="G728" t="s">
        <v>40</v>
      </c>
      <c r="H728" t="s">
        <v>665</v>
      </c>
      <c r="I728" t="s">
        <v>666</v>
      </c>
      <c r="J728" t="s">
        <v>667</v>
      </c>
      <c r="K728" t="s">
        <v>29</v>
      </c>
      <c r="L728" t="s">
        <v>183</v>
      </c>
      <c r="M728" t="s">
        <v>668</v>
      </c>
      <c r="N728">
        <v>0</v>
      </c>
      <c r="O728" t="s">
        <v>185</v>
      </c>
      <c r="R728" t="str">
        <f>VLOOKUP(M728,Sheet1!W:X,2,FALSE)</f>
        <v>PASS</v>
      </c>
    </row>
    <row r="729" spans="1:18" x14ac:dyDescent="0.25">
      <c r="A729" t="s">
        <v>261</v>
      </c>
      <c r="B729" t="s">
        <v>177</v>
      </c>
      <c r="C729" t="s">
        <v>177</v>
      </c>
      <c r="D729" t="s">
        <v>658</v>
      </c>
      <c r="E729" t="s">
        <v>659</v>
      </c>
      <c r="F729" t="s">
        <v>660</v>
      </c>
      <c r="G729" t="s">
        <v>40</v>
      </c>
      <c r="H729" t="s">
        <v>333</v>
      </c>
      <c r="I729" t="s">
        <v>669</v>
      </c>
      <c r="J729" t="s">
        <v>662</v>
      </c>
      <c r="K729" t="s">
        <v>29</v>
      </c>
      <c r="L729" t="s">
        <v>183</v>
      </c>
      <c r="M729" t="s">
        <v>670</v>
      </c>
      <c r="N729">
        <v>99.997515601999993</v>
      </c>
      <c r="O729" t="s">
        <v>185</v>
      </c>
      <c r="R729" t="str">
        <f>VLOOKUP(M729,Sheet1!W:X,2,FALSE)</f>
        <v>PASS</v>
      </c>
    </row>
    <row r="730" spans="1:18" x14ac:dyDescent="0.25">
      <c r="A730" t="s">
        <v>261</v>
      </c>
      <c r="B730" t="s">
        <v>36</v>
      </c>
      <c r="C730" t="s">
        <v>36</v>
      </c>
      <c r="D730" t="s">
        <v>658</v>
      </c>
      <c r="E730" t="s">
        <v>659</v>
      </c>
      <c r="F730" t="s">
        <v>660</v>
      </c>
      <c r="G730" t="s">
        <v>40</v>
      </c>
      <c r="H730" t="s">
        <v>791</v>
      </c>
      <c r="I730" t="s">
        <v>792</v>
      </c>
      <c r="J730" t="s">
        <v>662</v>
      </c>
      <c r="K730" t="s">
        <v>29</v>
      </c>
      <c r="L730" s="1"/>
      <c r="M730" t="s">
        <v>793</v>
      </c>
      <c r="N730">
        <v>100</v>
      </c>
      <c r="O730" t="s">
        <v>36</v>
      </c>
      <c r="R730" t="str">
        <f>VLOOKUP(M730,Sheet1!W:X,2,FALSE)</f>
        <v>PASS</v>
      </c>
    </row>
    <row r="731" spans="1:18" x14ac:dyDescent="0.25">
      <c r="A731" t="s">
        <v>939</v>
      </c>
      <c r="B731" t="s">
        <v>36</v>
      </c>
      <c r="C731" t="s">
        <v>36</v>
      </c>
      <c r="D731" t="s">
        <v>946</v>
      </c>
      <c r="E731" t="s">
        <v>947</v>
      </c>
      <c r="F731" t="s">
        <v>948</v>
      </c>
      <c r="G731" t="s">
        <v>155</v>
      </c>
      <c r="H731" t="s">
        <v>156</v>
      </c>
      <c r="I731" t="s">
        <v>477</v>
      </c>
      <c r="J731" t="s">
        <v>949</v>
      </c>
      <c r="K731" t="s">
        <v>90</v>
      </c>
      <c r="L731" s="1"/>
      <c r="M731" t="s">
        <v>950</v>
      </c>
      <c r="N731">
        <v>100</v>
      </c>
      <c r="O731" t="s">
        <v>36</v>
      </c>
      <c r="P731" t="s">
        <v>146</v>
      </c>
      <c r="Q731" t="s">
        <v>951</v>
      </c>
      <c r="R731" t="str">
        <f>VLOOKUP(M731,Sheet1!W:X,2,FALSE)</f>
        <v>PASS</v>
      </c>
    </row>
    <row r="732" spans="1:18" x14ac:dyDescent="0.25">
      <c r="A732" t="s">
        <v>939</v>
      </c>
      <c r="B732" t="s">
        <v>36</v>
      </c>
      <c r="C732" t="s">
        <v>36</v>
      </c>
      <c r="D732" t="s">
        <v>946</v>
      </c>
      <c r="E732" t="s">
        <v>947</v>
      </c>
      <c r="F732" t="s">
        <v>948</v>
      </c>
      <c r="G732" t="s">
        <v>302</v>
      </c>
      <c r="H732" t="s">
        <v>405</v>
      </c>
      <c r="I732" t="s">
        <v>406</v>
      </c>
      <c r="J732" t="s">
        <v>952</v>
      </c>
      <c r="K732" t="s">
        <v>216</v>
      </c>
      <c r="L732" s="1"/>
      <c r="M732" t="s">
        <v>953</v>
      </c>
      <c r="N732">
        <v>100</v>
      </c>
      <c r="O732" t="s">
        <v>36</v>
      </c>
      <c r="P732" t="s">
        <v>146</v>
      </c>
      <c r="Q732" t="s">
        <v>954</v>
      </c>
      <c r="R732" t="str">
        <f>VLOOKUP(M732,Sheet1!W:X,2,FALSE)</f>
        <v>PASS</v>
      </c>
    </row>
    <row r="733" spans="1:18" x14ac:dyDescent="0.25">
      <c r="A733" t="s">
        <v>939</v>
      </c>
      <c r="B733" t="s">
        <v>36</v>
      </c>
      <c r="C733" t="s">
        <v>36</v>
      </c>
      <c r="D733" t="s">
        <v>946</v>
      </c>
      <c r="E733" t="s">
        <v>947</v>
      </c>
      <c r="F733" t="s">
        <v>948</v>
      </c>
      <c r="G733" t="s">
        <v>155</v>
      </c>
      <c r="H733" t="s">
        <v>156</v>
      </c>
      <c r="I733" t="s">
        <v>477</v>
      </c>
      <c r="J733" t="s">
        <v>949</v>
      </c>
      <c r="K733" t="s">
        <v>216</v>
      </c>
      <c r="L733" s="1"/>
      <c r="M733" t="s">
        <v>955</v>
      </c>
      <c r="N733">
        <v>100</v>
      </c>
      <c r="O733" t="s">
        <v>36</v>
      </c>
      <c r="P733" t="s">
        <v>146</v>
      </c>
      <c r="Q733" t="s">
        <v>956</v>
      </c>
      <c r="R733" t="str">
        <f>VLOOKUP(M733,Sheet1!W:X,2,FALSE)</f>
        <v>PASS</v>
      </c>
    </row>
    <row r="734" spans="1:18" x14ac:dyDescent="0.25">
      <c r="A734" t="s">
        <v>93</v>
      </c>
      <c r="B734" t="s">
        <v>36</v>
      </c>
      <c r="C734" t="s">
        <v>36</v>
      </c>
      <c r="D734" t="s">
        <v>255</v>
      </c>
      <c r="E734" t="s">
        <v>256</v>
      </c>
      <c r="F734" t="s">
        <v>257</v>
      </c>
      <c r="G734" t="s">
        <v>97</v>
      </c>
      <c r="H734" t="s">
        <v>233</v>
      </c>
      <c r="I734" t="s">
        <v>234</v>
      </c>
      <c r="J734" t="s">
        <v>258</v>
      </c>
      <c r="K734" t="s">
        <v>90</v>
      </c>
      <c r="L734" s="1"/>
      <c r="M734" t="s">
        <v>259</v>
      </c>
      <c r="N734">
        <v>100</v>
      </c>
      <c r="O734" t="s">
        <v>36</v>
      </c>
      <c r="P734" t="s">
        <v>101</v>
      </c>
      <c r="R734" t="str">
        <f>VLOOKUP(M734,Sheet1!W:X,2,FALSE)</f>
        <v>PASS</v>
      </c>
    </row>
    <row r="735" spans="1:18" x14ac:dyDescent="0.25">
      <c r="A735" t="s">
        <v>93</v>
      </c>
      <c r="B735" t="s">
        <v>36</v>
      </c>
      <c r="C735" t="s">
        <v>36</v>
      </c>
      <c r="D735" t="s">
        <v>255</v>
      </c>
      <c r="E735" t="s">
        <v>256</v>
      </c>
      <c r="F735" t="s">
        <v>257</v>
      </c>
      <c r="G735" t="s">
        <v>97</v>
      </c>
      <c r="H735" t="s">
        <v>233</v>
      </c>
      <c r="I735" t="s">
        <v>234</v>
      </c>
      <c r="J735" t="s">
        <v>258</v>
      </c>
      <c r="K735" t="s">
        <v>216</v>
      </c>
      <c r="L735" s="1"/>
      <c r="M735" t="s">
        <v>260</v>
      </c>
      <c r="N735">
        <v>100</v>
      </c>
      <c r="O735" t="s">
        <v>36</v>
      </c>
      <c r="P735" t="s">
        <v>101</v>
      </c>
      <c r="R735" t="str">
        <f>VLOOKUP(M735,Sheet1!W:X,2,FALSE)</f>
        <v>PASS</v>
      </c>
    </row>
    <row r="736" spans="1:18" x14ac:dyDescent="0.25">
      <c r="A736" t="s">
        <v>1975</v>
      </c>
      <c r="B736" t="s">
        <v>36</v>
      </c>
      <c r="C736" t="s">
        <v>36</v>
      </c>
      <c r="D736" t="s">
        <v>2049</v>
      </c>
      <c r="E736" t="s">
        <v>2050</v>
      </c>
      <c r="F736" t="s">
        <v>2051</v>
      </c>
      <c r="G736" t="s">
        <v>116</v>
      </c>
      <c r="H736" t="s">
        <v>713</v>
      </c>
      <c r="I736" t="s">
        <v>2052</v>
      </c>
      <c r="J736" t="s">
        <v>2053</v>
      </c>
      <c r="K736" t="s">
        <v>29</v>
      </c>
      <c r="L736" s="1"/>
      <c r="M736" t="s">
        <v>2054</v>
      </c>
      <c r="N736">
        <v>100</v>
      </c>
      <c r="O736" t="s">
        <v>36</v>
      </c>
      <c r="R736" t="str">
        <f>VLOOKUP(M736,Sheet1!W:X,2,FALSE)</f>
        <v>PASS</v>
      </c>
    </row>
    <row r="737" spans="1:18" x14ac:dyDescent="0.25">
      <c r="A737" t="s">
        <v>1975</v>
      </c>
      <c r="B737" t="s">
        <v>36</v>
      </c>
      <c r="C737" t="s">
        <v>36</v>
      </c>
      <c r="D737" t="s">
        <v>2049</v>
      </c>
      <c r="E737" t="s">
        <v>2050</v>
      </c>
      <c r="F737" t="s">
        <v>2051</v>
      </c>
      <c r="G737" t="s">
        <v>40</v>
      </c>
      <c r="H737" t="s">
        <v>41</v>
      </c>
      <c r="I737" t="s">
        <v>1056</v>
      </c>
      <c r="J737" t="s">
        <v>2053</v>
      </c>
      <c r="K737" t="s">
        <v>29</v>
      </c>
      <c r="L737" s="1"/>
      <c r="M737" t="s">
        <v>2055</v>
      </c>
      <c r="N737">
        <v>100</v>
      </c>
      <c r="O737" t="s">
        <v>36</v>
      </c>
      <c r="R737" t="str">
        <f>VLOOKUP(M737,Sheet1!W:X,2,FALSE)</f>
        <v>PASS</v>
      </c>
    </row>
    <row r="738" spans="1:18" x14ac:dyDescent="0.25">
      <c r="A738" t="s">
        <v>1732</v>
      </c>
      <c r="B738" t="s">
        <v>36</v>
      </c>
      <c r="C738" t="s">
        <v>21</v>
      </c>
      <c r="D738" t="s">
        <v>1774</v>
      </c>
      <c r="E738" t="s">
        <v>1775</v>
      </c>
      <c r="F738" t="s">
        <v>1776</v>
      </c>
      <c r="G738" t="s">
        <v>155</v>
      </c>
      <c r="H738" t="s">
        <v>156</v>
      </c>
      <c r="I738" t="s">
        <v>25</v>
      </c>
      <c r="J738" t="s">
        <v>1777</v>
      </c>
      <c r="K738" t="s">
        <v>29</v>
      </c>
      <c r="M738" t="s">
        <v>1778</v>
      </c>
      <c r="N738">
        <v>100</v>
      </c>
      <c r="O738" t="s">
        <v>36</v>
      </c>
      <c r="R738" t="str">
        <f>VLOOKUP(M738,Sheet1!W:X,2,FALSE)</f>
        <v>PASS</v>
      </c>
    </row>
    <row r="739" spans="1:18" x14ac:dyDescent="0.25">
      <c r="A739" t="s">
        <v>1732</v>
      </c>
      <c r="B739" t="s">
        <v>36</v>
      </c>
      <c r="C739" t="s">
        <v>36</v>
      </c>
      <c r="D739" t="s">
        <v>1774</v>
      </c>
      <c r="E739" t="s">
        <v>1775</v>
      </c>
      <c r="F739" t="s">
        <v>1776</v>
      </c>
      <c r="G739" t="s">
        <v>155</v>
      </c>
      <c r="H739" t="s">
        <v>156</v>
      </c>
      <c r="I739" t="s">
        <v>25</v>
      </c>
      <c r="J739" t="s">
        <v>1777</v>
      </c>
      <c r="K739" t="s">
        <v>90</v>
      </c>
      <c r="L739" s="1"/>
      <c r="M739" t="s">
        <v>1921</v>
      </c>
      <c r="N739">
        <v>100</v>
      </c>
      <c r="O739" t="s">
        <v>36</v>
      </c>
      <c r="R739" t="str">
        <f>VLOOKUP(M739,Sheet1!W:X,2,FALSE)</f>
        <v>PASS</v>
      </c>
    </row>
    <row r="740" spans="1:18" x14ac:dyDescent="0.25">
      <c r="A740" t="s">
        <v>957</v>
      </c>
      <c r="B740" t="s">
        <v>36</v>
      </c>
      <c r="C740" t="s">
        <v>36</v>
      </c>
      <c r="D740" t="s">
        <v>1538</v>
      </c>
      <c r="E740" t="s">
        <v>1539</v>
      </c>
      <c r="F740" t="s">
        <v>1540</v>
      </c>
      <c r="G740" t="s">
        <v>155</v>
      </c>
      <c r="H740" t="s">
        <v>156</v>
      </c>
      <c r="I740" t="s">
        <v>388</v>
      </c>
      <c r="J740" t="s">
        <v>1541</v>
      </c>
      <c r="K740" t="s">
        <v>90</v>
      </c>
      <c r="L740" s="1"/>
      <c r="M740" t="s">
        <v>1542</v>
      </c>
      <c r="N740">
        <v>100</v>
      </c>
      <c r="O740" t="s">
        <v>36</v>
      </c>
      <c r="R740" t="str">
        <f>VLOOKUP(M740,Sheet1!W:X,2,FALSE)</f>
        <v>PASS</v>
      </c>
    </row>
    <row r="741" spans="1:18" x14ac:dyDescent="0.25">
      <c r="A741" t="s">
        <v>957</v>
      </c>
      <c r="B741" t="s">
        <v>36</v>
      </c>
      <c r="C741" t="s">
        <v>36</v>
      </c>
      <c r="D741" t="s">
        <v>1538</v>
      </c>
      <c r="E741" t="s">
        <v>1539</v>
      </c>
      <c r="F741" t="s">
        <v>1540</v>
      </c>
      <c r="G741" t="s">
        <v>116</v>
      </c>
      <c r="H741" t="s">
        <v>635</v>
      </c>
      <c r="I741" t="s">
        <v>731</v>
      </c>
      <c r="J741" t="s">
        <v>1543</v>
      </c>
      <c r="K741" t="s">
        <v>90</v>
      </c>
      <c r="L741" s="1"/>
      <c r="M741" t="s">
        <v>1544</v>
      </c>
      <c r="N741">
        <v>100</v>
      </c>
      <c r="O741" t="s">
        <v>36</v>
      </c>
      <c r="R741" t="str">
        <f>VLOOKUP(M741,Sheet1!W:X,2,FALSE)</f>
        <v>PASS</v>
      </c>
    </row>
    <row r="742" spans="1:18" x14ac:dyDescent="0.25">
      <c r="A742" t="s">
        <v>957</v>
      </c>
      <c r="B742" t="s">
        <v>36</v>
      </c>
      <c r="C742" t="s">
        <v>36</v>
      </c>
      <c r="D742" t="s">
        <v>1538</v>
      </c>
      <c r="E742" t="s">
        <v>1539</v>
      </c>
      <c r="F742" t="s">
        <v>1540</v>
      </c>
      <c r="G742" t="s">
        <v>116</v>
      </c>
      <c r="H742" t="s">
        <v>635</v>
      </c>
      <c r="I742" t="s">
        <v>636</v>
      </c>
      <c r="J742" t="s">
        <v>1543</v>
      </c>
      <c r="K742" t="s">
        <v>90</v>
      </c>
      <c r="L742" s="1"/>
      <c r="M742" t="s">
        <v>1545</v>
      </c>
      <c r="N742">
        <v>100</v>
      </c>
      <c r="O742" t="s">
        <v>36</v>
      </c>
      <c r="R742" t="str">
        <f>VLOOKUP(M742,Sheet1!W:X,2,FALSE)</f>
        <v>PASS</v>
      </c>
    </row>
    <row r="743" spans="1:18" x14ac:dyDescent="0.25">
      <c r="A743" t="s">
        <v>957</v>
      </c>
      <c r="B743" t="s">
        <v>36</v>
      </c>
      <c r="C743" t="s">
        <v>36</v>
      </c>
      <c r="D743" t="s">
        <v>1538</v>
      </c>
      <c r="E743" t="s">
        <v>1539</v>
      </c>
      <c r="F743" t="s">
        <v>1540</v>
      </c>
      <c r="G743" t="s">
        <v>116</v>
      </c>
      <c r="H743" t="s">
        <v>635</v>
      </c>
      <c r="I743" t="s">
        <v>639</v>
      </c>
      <c r="J743" t="s">
        <v>1543</v>
      </c>
      <c r="K743" t="s">
        <v>90</v>
      </c>
      <c r="L743" s="1"/>
      <c r="M743" t="s">
        <v>1546</v>
      </c>
      <c r="N743">
        <v>100</v>
      </c>
      <c r="O743" t="s">
        <v>36</v>
      </c>
      <c r="R743" t="str">
        <f>VLOOKUP(M743,Sheet1!W:X,2,FALSE)</f>
        <v>PASS</v>
      </c>
    </row>
    <row r="744" spans="1:18" x14ac:dyDescent="0.25">
      <c r="A744" t="s">
        <v>957</v>
      </c>
      <c r="B744" t="s">
        <v>36</v>
      </c>
      <c r="C744" t="s">
        <v>36</v>
      </c>
      <c r="D744" t="s">
        <v>1538</v>
      </c>
      <c r="E744" t="s">
        <v>1539</v>
      </c>
      <c r="F744" t="s">
        <v>1540</v>
      </c>
      <c r="G744" t="s">
        <v>116</v>
      </c>
      <c r="H744" t="s">
        <v>713</v>
      </c>
      <c r="I744" t="s">
        <v>713</v>
      </c>
      <c r="J744" t="s">
        <v>1543</v>
      </c>
      <c r="K744" t="s">
        <v>90</v>
      </c>
      <c r="L744" s="1"/>
      <c r="M744" t="s">
        <v>1547</v>
      </c>
      <c r="N744">
        <v>100</v>
      </c>
      <c r="O744" t="s">
        <v>36</v>
      </c>
      <c r="R744" t="str">
        <f>VLOOKUP(M744,Sheet1!W:X,2,FALSE)</f>
        <v>PASS</v>
      </c>
    </row>
    <row r="745" spans="1:18" x14ac:dyDescent="0.25">
      <c r="A745" t="s">
        <v>957</v>
      </c>
      <c r="B745" t="s">
        <v>36</v>
      </c>
      <c r="C745" t="s">
        <v>36</v>
      </c>
      <c r="D745" t="s">
        <v>1538</v>
      </c>
      <c r="E745" t="s">
        <v>1539</v>
      </c>
      <c r="F745" t="s">
        <v>1540</v>
      </c>
      <c r="G745" t="s">
        <v>116</v>
      </c>
      <c r="H745" t="s">
        <v>313</v>
      </c>
      <c r="I745" t="s">
        <v>715</v>
      </c>
      <c r="J745" t="s">
        <v>1543</v>
      </c>
      <c r="K745" t="s">
        <v>90</v>
      </c>
      <c r="L745" s="1"/>
      <c r="M745" t="s">
        <v>1548</v>
      </c>
      <c r="N745">
        <v>100</v>
      </c>
      <c r="O745" t="s">
        <v>36</v>
      </c>
      <c r="R745" t="str">
        <f>VLOOKUP(M745,Sheet1!W:X,2,FALSE)</f>
        <v>PASS</v>
      </c>
    </row>
    <row r="746" spans="1:18" x14ac:dyDescent="0.25">
      <c r="A746" t="s">
        <v>957</v>
      </c>
      <c r="B746" t="s">
        <v>36</v>
      </c>
      <c r="C746" t="s">
        <v>36</v>
      </c>
      <c r="D746" t="s">
        <v>1538</v>
      </c>
      <c r="E746" t="s">
        <v>1539</v>
      </c>
      <c r="F746" t="s">
        <v>1540</v>
      </c>
      <c r="G746" t="s">
        <v>155</v>
      </c>
      <c r="H746" t="s">
        <v>156</v>
      </c>
      <c r="I746" t="s">
        <v>388</v>
      </c>
      <c r="J746" t="s">
        <v>1541</v>
      </c>
      <c r="K746" t="s">
        <v>216</v>
      </c>
      <c r="L746" s="1"/>
      <c r="M746" t="s">
        <v>1549</v>
      </c>
      <c r="N746">
        <v>100</v>
      </c>
      <c r="O746" t="s">
        <v>36</v>
      </c>
      <c r="R746" t="str">
        <f>VLOOKUP(M746,Sheet1!W:X,2,FALSE)</f>
        <v>PASS</v>
      </c>
    </row>
    <row r="747" spans="1:18" x14ac:dyDescent="0.25">
      <c r="A747" t="s">
        <v>957</v>
      </c>
      <c r="B747" t="s">
        <v>36</v>
      </c>
      <c r="C747" t="s">
        <v>36</v>
      </c>
      <c r="D747" t="s">
        <v>1538</v>
      </c>
      <c r="E747" t="s">
        <v>1539</v>
      </c>
      <c r="F747" t="s">
        <v>1540</v>
      </c>
      <c r="G747" t="s">
        <v>116</v>
      </c>
      <c r="H747" t="s">
        <v>635</v>
      </c>
      <c r="I747" t="s">
        <v>731</v>
      </c>
      <c r="J747" t="s">
        <v>1550</v>
      </c>
      <c r="K747" t="s">
        <v>216</v>
      </c>
      <c r="L747" s="1"/>
      <c r="M747" t="s">
        <v>1551</v>
      </c>
      <c r="N747">
        <v>100</v>
      </c>
      <c r="O747" t="s">
        <v>36</v>
      </c>
      <c r="R747" t="str">
        <f>VLOOKUP(M747,Sheet1!W:X,2,FALSE)</f>
        <v>PASS</v>
      </c>
    </row>
    <row r="748" spans="1:18" x14ac:dyDescent="0.25">
      <c r="A748" t="s">
        <v>957</v>
      </c>
      <c r="B748" t="s">
        <v>36</v>
      </c>
      <c r="C748" t="s">
        <v>36</v>
      </c>
      <c r="D748" t="s">
        <v>1538</v>
      </c>
      <c r="E748" t="s">
        <v>1539</v>
      </c>
      <c r="F748" t="s">
        <v>1540</v>
      </c>
      <c r="G748" t="s">
        <v>116</v>
      </c>
      <c r="H748" t="s">
        <v>635</v>
      </c>
      <c r="I748" t="s">
        <v>636</v>
      </c>
      <c r="J748" t="s">
        <v>1550</v>
      </c>
      <c r="K748" t="s">
        <v>216</v>
      </c>
      <c r="L748" s="1"/>
      <c r="M748" t="s">
        <v>1552</v>
      </c>
      <c r="N748">
        <v>100</v>
      </c>
      <c r="O748" t="s">
        <v>36</v>
      </c>
      <c r="R748" t="str">
        <f>VLOOKUP(M748,Sheet1!W:X,2,FALSE)</f>
        <v>PASS</v>
      </c>
    </row>
    <row r="749" spans="1:18" x14ac:dyDescent="0.25">
      <c r="A749" t="s">
        <v>957</v>
      </c>
      <c r="B749" t="s">
        <v>36</v>
      </c>
      <c r="C749" t="s">
        <v>36</v>
      </c>
      <c r="D749" t="s">
        <v>1538</v>
      </c>
      <c r="E749" t="s">
        <v>1539</v>
      </c>
      <c r="F749" t="s">
        <v>1540</v>
      </c>
      <c r="G749" t="s">
        <v>116</v>
      </c>
      <c r="H749" t="s">
        <v>635</v>
      </c>
      <c r="I749" t="s">
        <v>639</v>
      </c>
      <c r="J749" t="s">
        <v>1550</v>
      </c>
      <c r="K749" t="s">
        <v>216</v>
      </c>
      <c r="L749" s="1"/>
      <c r="M749" t="s">
        <v>1553</v>
      </c>
      <c r="N749">
        <v>100</v>
      </c>
      <c r="O749" t="s">
        <v>36</v>
      </c>
      <c r="R749" t="str">
        <f>VLOOKUP(M749,Sheet1!W:X,2,FALSE)</f>
        <v>PASS</v>
      </c>
    </row>
    <row r="750" spans="1:18" x14ac:dyDescent="0.25">
      <c r="A750" t="s">
        <v>957</v>
      </c>
      <c r="B750" t="s">
        <v>36</v>
      </c>
      <c r="C750" t="s">
        <v>36</v>
      </c>
      <c r="D750" t="s">
        <v>1538</v>
      </c>
      <c r="E750" t="s">
        <v>1539</v>
      </c>
      <c r="F750" t="s">
        <v>1540</v>
      </c>
      <c r="G750" t="s">
        <v>116</v>
      </c>
      <c r="H750" t="s">
        <v>713</v>
      </c>
      <c r="I750" t="s">
        <v>713</v>
      </c>
      <c r="J750" t="s">
        <v>1550</v>
      </c>
      <c r="K750" t="s">
        <v>216</v>
      </c>
      <c r="L750" s="1"/>
      <c r="M750" t="s">
        <v>1554</v>
      </c>
      <c r="N750">
        <v>100</v>
      </c>
      <c r="O750" t="s">
        <v>36</v>
      </c>
      <c r="R750" t="str">
        <f>VLOOKUP(M750,Sheet1!W:X,2,FALSE)</f>
        <v>PASS</v>
      </c>
    </row>
    <row r="751" spans="1:18" x14ac:dyDescent="0.25">
      <c r="A751" t="s">
        <v>957</v>
      </c>
      <c r="B751" t="s">
        <v>36</v>
      </c>
      <c r="C751" t="s">
        <v>36</v>
      </c>
      <c r="D751" t="s">
        <v>1538</v>
      </c>
      <c r="E751" t="s">
        <v>1539</v>
      </c>
      <c r="F751" t="s">
        <v>1540</v>
      </c>
      <c r="G751" t="s">
        <v>116</v>
      </c>
      <c r="H751" t="s">
        <v>313</v>
      </c>
      <c r="I751" t="s">
        <v>715</v>
      </c>
      <c r="J751" t="s">
        <v>1550</v>
      </c>
      <c r="K751" t="s">
        <v>216</v>
      </c>
      <c r="L751" s="1"/>
      <c r="M751" t="s">
        <v>1555</v>
      </c>
      <c r="N751">
        <v>100</v>
      </c>
      <c r="O751" t="s">
        <v>36</v>
      </c>
      <c r="R751" t="str">
        <f>VLOOKUP(M751,Sheet1!W:X,2,FALSE)</f>
        <v>PASS</v>
      </c>
    </row>
    <row r="752" spans="1:18" x14ac:dyDescent="0.25">
      <c r="A752" t="s">
        <v>1732</v>
      </c>
      <c r="B752" t="s">
        <v>177</v>
      </c>
      <c r="C752" t="s">
        <v>21</v>
      </c>
      <c r="D752" t="s">
        <v>1779</v>
      </c>
      <c r="E752" t="s">
        <v>1780</v>
      </c>
      <c r="F752" t="s">
        <v>1781</v>
      </c>
      <c r="G752" t="s">
        <v>25</v>
      </c>
      <c r="H752" t="s">
        <v>25</v>
      </c>
      <c r="I752" t="s">
        <v>311</v>
      </c>
      <c r="J752" t="s">
        <v>467</v>
      </c>
      <c r="K752" t="s">
        <v>29</v>
      </c>
      <c r="L752" t="s">
        <v>183</v>
      </c>
      <c r="M752" t="s">
        <v>1782</v>
      </c>
      <c r="N752">
        <v>99.995368976799995</v>
      </c>
      <c r="O752" t="s">
        <v>185</v>
      </c>
      <c r="R752" t="str">
        <f>VLOOKUP(M752,Sheet1!W:X,2,FALSE)</f>
        <v>PASS</v>
      </c>
    </row>
    <row r="753" spans="1:18" x14ac:dyDescent="0.25">
      <c r="A753" t="s">
        <v>1732</v>
      </c>
      <c r="B753" t="s">
        <v>177</v>
      </c>
      <c r="C753" t="s">
        <v>21</v>
      </c>
      <c r="D753" t="s">
        <v>1779</v>
      </c>
      <c r="E753" t="s">
        <v>1780</v>
      </c>
      <c r="F753" t="s">
        <v>1781</v>
      </c>
      <c r="G753" t="s">
        <v>1755</v>
      </c>
      <c r="H753" t="s">
        <v>1755</v>
      </c>
      <c r="I753" t="s">
        <v>1783</v>
      </c>
      <c r="J753" t="s">
        <v>467</v>
      </c>
      <c r="K753" t="s">
        <v>29</v>
      </c>
      <c r="L753" t="s">
        <v>183</v>
      </c>
      <c r="M753" t="s">
        <v>1784</v>
      </c>
      <c r="N753">
        <v>99.973693440900007</v>
      </c>
      <c r="O753" t="s">
        <v>185</v>
      </c>
      <c r="R753" t="str">
        <f>VLOOKUP(M753,Sheet1!W:X,2,FALSE)</f>
        <v>PASS</v>
      </c>
    </row>
    <row r="754" spans="1:18" x14ac:dyDescent="0.25">
      <c r="A754" t="s">
        <v>1975</v>
      </c>
      <c r="B754" t="s">
        <v>177</v>
      </c>
      <c r="C754" t="s">
        <v>177</v>
      </c>
      <c r="D754" t="s">
        <v>2012</v>
      </c>
      <c r="E754" t="s">
        <v>2013</v>
      </c>
      <c r="F754" t="s">
        <v>2014</v>
      </c>
      <c r="G754" t="s">
        <v>265</v>
      </c>
      <c r="H754" t="s">
        <v>266</v>
      </c>
      <c r="I754" t="s">
        <v>2015</v>
      </c>
      <c r="J754" t="s">
        <v>492</v>
      </c>
      <c r="K754" t="s">
        <v>90</v>
      </c>
      <c r="L754" t="s">
        <v>183</v>
      </c>
      <c r="M754" t="s">
        <v>2016</v>
      </c>
      <c r="N754">
        <v>99.845440494599998</v>
      </c>
      <c r="O754" t="s">
        <v>185</v>
      </c>
      <c r="R754" t="str">
        <f>VLOOKUP(M754,Sheet1!W:X,2,FALSE)</f>
        <v>Pass with Condition</v>
      </c>
    </row>
    <row r="755" spans="1:18" x14ac:dyDescent="0.25">
      <c r="A755" t="s">
        <v>1975</v>
      </c>
      <c r="B755" t="s">
        <v>177</v>
      </c>
      <c r="C755" t="s">
        <v>177</v>
      </c>
      <c r="D755" t="s">
        <v>2012</v>
      </c>
      <c r="E755" t="s">
        <v>2013</v>
      </c>
      <c r="F755" t="s">
        <v>2014</v>
      </c>
      <c r="G755" t="s">
        <v>265</v>
      </c>
      <c r="H755" t="s">
        <v>266</v>
      </c>
      <c r="I755" t="s">
        <v>2015</v>
      </c>
      <c r="J755" t="s">
        <v>492</v>
      </c>
      <c r="K755" t="s">
        <v>216</v>
      </c>
      <c r="L755" t="s">
        <v>183</v>
      </c>
      <c r="M755" t="s">
        <v>2017</v>
      </c>
      <c r="N755">
        <v>99.976486264100004</v>
      </c>
      <c r="O755" t="s">
        <v>185</v>
      </c>
      <c r="R755" t="str">
        <f>VLOOKUP(M755,Sheet1!W:X,2,FALSE)</f>
        <v>PASS</v>
      </c>
    </row>
    <row r="756" spans="1:18" x14ac:dyDescent="0.25">
      <c r="A756" t="s">
        <v>957</v>
      </c>
      <c r="B756" t="s">
        <v>36</v>
      </c>
      <c r="C756" t="s">
        <v>36</v>
      </c>
      <c r="D756" t="s">
        <v>1556</v>
      </c>
      <c r="E756" t="s">
        <v>1557</v>
      </c>
      <c r="F756" t="s">
        <v>1558</v>
      </c>
      <c r="G756" t="s">
        <v>116</v>
      </c>
      <c r="H756" t="s">
        <v>1559</v>
      </c>
      <c r="I756" t="s">
        <v>1560</v>
      </c>
      <c r="J756" t="s">
        <v>1561</v>
      </c>
      <c r="K756" t="s">
        <v>90</v>
      </c>
      <c r="L756" s="1"/>
      <c r="M756" t="s">
        <v>1562</v>
      </c>
      <c r="N756">
        <v>100</v>
      </c>
      <c r="O756" t="s">
        <v>36</v>
      </c>
      <c r="R756" t="str">
        <f>VLOOKUP(M756,Sheet1!W:X,2,FALSE)</f>
        <v>PASS</v>
      </c>
    </row>
    <row r="757" spans="1:18" x14ac:dyDescent="0.25">
      <c r="A757" t="s">
        <v>957</v>
      </c>
      <c r="B757" t="s">
        <v>36</v>
      </c>
      <c r="C757" t="s">
        <v>36</v>
      </c>
      <c r="D757" t="s">
        <v>1556</v>
      </c>
      <c r="E757" t="s">
        <v>1557</v>
      </c>
      <c r="F757" t="s">
        <v>1558</v>
      </c>
      <c r="G757" t="s">
        <v>116</v>
      </c>
      <c r="H757" t="s">
        <v>713</v>
      </c>
      <c r="I757" t="s">
        <v>1563</v>
      </c>
      <c r="J757" t="s">
        <v>1561</v>
      </c>
      <c r="K757" t="s">
        <v>90</v>
      </c>
      <c r="L757" s="1"/>
      <c r="M757" t="s">
        <v>1564</v>
      </c>
      <c r="N757">
        <v>100</v>
      </c>
      <c r="O757" t="s">
        <v>36</v>
      </c>
      <c r="R757" t="str">
        <f>VLOOKUP(M757,Sheet1!W:X,2,FALSE)</f>
        <v>PASS</v>
      </c>
    </row>
    <row r="758" spans="1:18" x14ac:dyDescent="0.25">
      <c r="A758" t="s">
        <v>957</v>
      </c>
      <c r="B758" t="s">
        <v>36</v>
      </c>
      <c r="C758" t="s">
        <v>36</v>
      </c>
      <c r="D758" t="s">
        <v>1556</v>
      </c>
      <c r="E758" t="s">
        <v>1557</v>
      </c>
      <c r="F758" t="s">
        <v>1558</v>
      </c>
      <c r="G758" t="s">
        <v>116</v>
      </c>
      <c r="H758" t="s">
        <v>1559</v>
      </c>
      <c r="I758" t="s">
        <v>1560</v>
      </c>
      <c r="J758" t="s">
        <v>1561</v>
      </c>
      <c r="K758" t="s">
        <v>29</v>
      </c>
      <c r="L758" s="1"/>
      <c r="M758" t="s">
        <v>1565</v>
      </c>
      <c r="N758">
        <v>100</v>
      </c>
      <c r="O758" t="s">
        <v>36</v>
      </c>
      <c r="R758" t="str">
        <f>VLOOKUP(M758,Sheet1!W:X,2,FALSE)</f>
        <v>PASS</v>
      </c>
    </row>
    <row r="759" spans="1:18" x14ac:dyDescent="0.25">
      <c r="A759" t="s">
        <v>957</v>
      </c>
      <c r="B759" t="s">
        <v>36</v>
      </c>
      <c r="C759" t="s">
        <v>36</v>
      </c>
      <c r="D759" t="s">
        <v>1556</v>
      </c>
      <c r="E759" t="s">
        <v>1557</v>
      </c>
      <c r="F759" t="s">
        <v>1558</v>
      </c>
      <c r="G759" t="s">
        <v>116</v>
      </c>
      <c r="H759" t="s">
        <v>713</v>
      </c>
      <c r="I759" t="s">
        <v>1563</v>
      </c>
      <c r="J759" t="s">
        <v>1561</v>
      </c>
      <c r="K759" t="s">
        <v>29</v>
      </c>
      <c r="L759" s="1"/>
      <c r="M759" t="s">
        <v>1566</v>
      </c>
      <c r="N759">
        <v>100</v>
      </c>
      <c r="O759" t="s">
        <v>36</v>
      </c>
      <c r="R759" t="str">
        <f>VLOOKUP(M759,Sheet1!W:X,2,FALSE)</f>
        <v>PASS</v>
      </c>
    </row>
    <row r="760" spans="1:18" x14ac:dyDescent="0.25">
      <c r="A760" t="s">
        <v>957</v>
      </c>
      <c r="B760" t="s">
        <v>36</v>
      </c>
      <c r="C760" t="s">
        <v>36</v>
      </c>
      <c r="D760" t="s">
        <v>1567</v>
      </c>
      <c r="E760" t="s">
        <v>1568</v>
      </c>
      <c r="F760" t="s">
        <v>1569</v>
      </c>
      <c r="G760" t="s">
        <v>116</v>
      </c>
      <c r="H760" t="s">
        <v>1559</v>
      </c>
      <c r="I760" t="s">
        <v>1560</v>
      </c>
      <c r="J760" t="s">
        <v>1570</v>
      </c>
      <c r="K760" t="s">
        <v>90</v>
      </c>
      <c r="L760" s="1"/>
      <c r="M760" t="s">
        <v>1571</v>
      </c>
      <c r="N760">
        <v>100</v>
      </c>
      <c r="O760" t="s">
        <v>36</v>
      </c>
      <c r="R760" t="str">
        <f>VLOOKUP(M760,Sheet1!W:X,2,FALSE)</f>
        <v>PASS</v>
      </c>
    </row>
    <row r="761" spans="1:18" x14ac:dyDescent="0.25">
      <c r="A761" t="s">
        <v>957</v>
      </c>
      <c r="B761" t="s">
        <v>36</v>
      </c>
      <c r="C761" t="s">
        <v>36</v>
      </c>
      <c r="D761" t="s">
        <v>1567</v>
      </c>
      <c r="E761" t="s">
        <v>1568</v>
      </c>
      <c r="F761" t="s">
        <v>1569</v>
      </c>
      <c r="G761" t="s">
        <v>116</v>
      </c>
      <c r="H761" t="s">
        <v>1559</v>
      </c>
      <c r="I761" t="s">
        <v>1560</v>
      </c>
      <c r="J761" t="s">
        <v>1570</v>
      </c>
      <c r="K761" t="s">
        <v>29</v>
      </c>
      <c r="L761" s="1"/>
      <c r="M761" t="s">
        <v>1572</v>
      </c>
      <c r="N761">
        <v>100</v>
      </c>
      <c r="O761" t="s">
        <v>36</v>
      </c>
      <c r="R761" t="str">
        <f>VLOOKUP(M761,Sheet1!W:X,2,FALSE)</f>
        <v>PASS</v>
      </c>
    </row>
    <row r="762" spans="1:18" x14ac:dyDescent="0.25">
      <c r="A762" t="s">
        <v>957</v>
      </c>
      <c r="B762" t="s">
        <v>177</v>
      </c>
      <c r="C762" t="s">
        <v>177</v>
      </c>
      <c r="D762" t="s">
        <v>1310</v>
      </c>
      <c r="E762" t="s">
        <v>1311</v>
      </c>
      <c r="F762" t="s">
        <v>1312</v>
      </c>
      <c r="G762" t="s">
        <v>40</v>
      </c>
      <c r="H762" t="s">
        <v>41</v>
      </c>
      <c r="I762" t="s">
        <v>285</v>
      </c>
      <c r="J762" t="s">
        <v>1313</v>
      </c>
      <c r="K762" t="s">
        <v>29</v>
      </c>
      <c r="L762" t="s">
        <v>183</v>
      </c>
      <c r="M762" t="s">
        <v>1314</v>
      </c>
      <c r="N762">
        <v>99.705482555499998</v>
      </c>
      <c r="O762" t="s">
        <v>185</v>
      </c>
      <c r="R762" t="str">
        <f>VLOOKUP(M762,Sheet1!W:X,2,FALSE)</f>
        <v>PASS</v>
      </c>
    </row>
    <row r="763" spans="1:18" x14ac:dyDescent="0.25">
      <c r="A763" t="s">
        <v>957</v>
      </c>
      <c r="B763" t="s">
        <v>177</v>
      </c>
      <c r="C763" t="s">
        <v>36</v>
      </c>
      <c r="D763" t="s">
        <v>1310</v>
      </c>
      <c r="E763" t="s">
        <v>1311</v>
      </c>
      <c r="F763" t="s">
        <v>1312</v>
      </c>
      <c r="G763" t="s">
        <v>40</v>
      </c>
      <c r="H763" t="s">
        <v>41</v>
      </c>
      <c r="I763" t="s">
        <v>285</v>
      </c>
      <c r="J763" t="s">
        <v>1313</v>
      </c>
      <c r="K763" t="s">
        <v>90</v>
      </c>
      <c r="L763" t="s">
        <v>183</v>
      </c>
      <c r="M763" t="s">
        <v>1573</v>
      </c>
      <c r="N763">
        <v>99.992448840899996</v>
      </c>
      <c r="O763" t="s">
        <v>185</v>
      </c>
      <c r="R763" t="str">
        <f>VLOOKUP(M763,Sheet1!W:X,2,FALSE)</f>
        <v>PASS</v>
      </c>
    </row>
    <row r="764" spans="1:18" x14ac:dyDescent="0.25">
      <c r="A764" t="s">
        <v>1975</v>
      </c>
      <c r="B764" t="s">
        <v>36</v>
      </c>
      <c r="C764" t="s">
        <v>36</v>
      </c>
      <c r="D764" t="s">
        <v>2056</v>
      </c>
      <c r="E764" t="s">
        <v>2057</v>
      </c>
      <c r="F764" t="s">
        <v>2058</v>
      </c>
      <c r="G764" t="s">
        <v>265</v>
      </c>
      <c r="H764" t="s">
        <v>266</v>
      </c>
      <c r="I764" t="s">
        <v>319</v>
      </c>
      <c r="J764" t="s">
        <v>492</v>
      </c>
      <c r="K764" t="s">
        <v>90</v>
      </c>
      <c r="L764" s="1"/>
      <c r="M764" t="s">
        <v>2059</v>
      </c>
      <c r="N764">
        <v>100</v>
      </c>
      <c r="O764" t="s">
        <v>36</v>
      </c>
      <c r="R764" t="str">
        <f>VLOOKUP(M764,Sheet1!W:X,2,FALSE)</f>
        <v>Pass with Condition</v>
      </c>
    </row>
    <row r="765" spans="1:18" x14ac:dyDescent="0.25">
      <c r="A765" t="s">
        <v>1975</v>
      </c>
      <c r="B765" t="s">
        <v>36</v>
      </c>
      <c r="C765" t="s">
        <v>36</v>
      </c>
      <c r="D765" t="s">
        <v>2056</v>
      </c>
      <c r="E765" t="s">
        <v>2057</v>
      </c>
      <c r="F765" t="s">
        <v>2058</v>
      </c>
      <c r="G765" t="s">
        <v>265</v>
      </c>
      <c r="H765" t="s">
        <v>266</v>
      </c>
      <c r="I765" t="s">
        <v>319</v>
      </c>
      <c r="J765" t="s">
        <v>492</v>
      </c>
      <c r="K765" t="s">
        <v>216</v>
      </c>
      <c r="L765" s="1"/>
      <c r="M765" t="s">
        <v>2060</v>
      </c>
      <c r="N765">
        <v>100</v>
      </c>
      <c r="O765" t="s">
        <v>36</v>
      </c>
      <c r="R765" t="str">
        <f>VLOOKUP(M765,Sheet1!W:X,2,FALSE)</f>
        <v>PASS</v>
      </c>
    </row>
    <row r="766" spans="1:18" x14ac:dyDescent="0.25">
      <c r="A766" t="s">
        <v>261</v>
      </c>
      <c r="B766" t="s">
        <v>36</v>
      </c>
      <c r="C766" t="s">
        <v>36</v>
      </c>
      <c r="D766" t="s">
        <v>794</v>
      </c>
      <c r="E766" t="s">
        <v>795</v>
      </c>
      <c r="F766" t="s">
        <v>796</v>
      </c>
      <c r="G766" t="s">
        <v>40</v>
      </c>
      <c r="H766" t="s">
        <v>41</v>
      </c>
      <c r="I766" t="s">
        <v>285</v>
      </c>
      <c r="J766" t="s">
        <v>797</v>
      </c>
      <c r="K766" t="s">
        <v>90</v>
      </c>
      <c r="L766" s="1"/>
      <c r="M766" t="s">
        <v>798</v>
      </c>
      <c r="N766">
        <v>100</v>
      </c>
      <c r="O766" t="s">
        <v>36</v>
      </c>
      <c r="R766" t="str">
        <f>VLOOKUP(M766,Sheet1!W:X,2,FALSE)</f>
        <v>Pass with Condition</v>
      </c>
    </row>
    <row r="767" spans="1:18" x14ac:dyDescent="0.25">
      <c r="A767" t="s">
        <v>261</v>
      </c>
      <c r="B767" t="s">
        <v>36</v>
      </c>
      <c r="C767" t="s">
        <v>36</v>
      </c>
      <c r="D767" t="s">
        <v>794</v>
      </c>
      <c r="E767" t="s">
        <v>795</v>
      </c>
      <c r="F767" t="s">
        <v>796</v>
      </c>
      <c r="G767" t="s">
        <v>40</v>
      </c>
      <c r="H767" t="s">
        <v>41</v>
      </c>
      <c r="I767" t="s">
        <v>285</v>
      </c>
      <c r="J767" t="s">
        <v>797</v>
      </c>
      <c r="K767" t="s">
        <v>29</v>
      </c>
      <c r="L767" s="1"/>
      <c r="M767" t="s">
        <v>799</v>
      </c>
      <c r="N767">
        <v>100</v>
      </c>
      <c r="O767" t="s">
        <v>36</v>
      </c>
      <c r="R767" t="str">
        <f>VLOOKUP(M767,Sheet1!W:X,2,FALSE)</f>
        <v>Pass with Condition</v>
      </c>
    </row>
    <row r="768" spans="1:18" x14ac:dyDescent="0.25">
      <c r="A768" t="s">
        <v>1732</v>
      </c>
      <c r="B768" t="s">
        <v>36</v>
      </c>
      <c r="C768" t="s">
        <v>36</v>
      </c>
      <c r="D768" t="s">
        <v>1922</v>
      </c>
      <c r="E768" t="s">
        <v>1923</v>
      </c>
      <c r="F768" t="s">
        <v>1924</v>
      </c>
      <c r="G768" t="s">
        <v>1755</v>
      </c>
      <c r="H768" t="s">
        <v>1755</v>
      </c>
      <c r="I768" t="s">
        <v>1756</v>
      </c>
      <c r="J768" t="s">
        <v>1925</v>
      </c>
      <c r="K768" t="s">
        <v>90</v>
      </c>
      <c r="L768" s="1"/>
      <c r="M768" t="s">
        <v>1926</v>
      </c>
      <c r="N768">
        <v>100</v>
      </c>
      <c r="O768" t="s">
        <v>36</v>
      </c>
      <c r="R768" t="str">
        <f>VLOOKUP(M768,Sheet1!W:X,2,FALSE)</f>
        <v>PASS</v>
      </c>
    </row>
    <row r="769" spans="1:18" x14ac:dyDescent="0.25">
      <c r="A769" t="s">
        <v>1732</v>
      </c>
      <c r="B769" t="s">
        <v>36</v>
      </c>
      <c r="C769" t="s">
        <v>36</v>
      </c>
      <c r="D769" t="s">
        <v>1927</v>
      </c>
      <c r="E769" t="s">
        <v>1928</v>
      </c>
      <c r="F769" t="s">
        <v>1929</v>
      </c>
      <c r="G769" t="s">
        <v>25</v>
      </c>
      <c r="H769" t="s">
        <v>25</v>
      </c>
      <c r="I769" t="s">
        <v>311</v>
      </c>
      <c r="J769" t="s">
        <v>1930</v>
      </c>
      <c r="K769" t="s">
        <v>90</v>
      </c>
      <c r="L769" s="1"/>
      <c r="M769" t="s">
        <v>1931</v>
      </c>
      <c r="N769">
        <v>100</v>
      </c>
      <c r="O769" t="s">
        <v>36</v>
      </c>
      <c r="R769" t="str">
        <f>VLOOKUP(M769,Sheet1!W:X,2,FALSE)</f>
        <v>PASS</v>
      </c>
    </row>
    <row r="770" spans="1:18" x14ac:dyDescent="0.25">
      <c r="A770" t="s">
        <v>1732</v>
      </c>
      <c r="B770" t="s">
        <v>21</v>
      </c>
      <c r="C770" t="s">
        <v>21</v>
      </c>
      <c r="D770" t="s">
        <v>1785</v>
      </c>
      <c r="E770" t="s">
        <v>1786</v>
      </c>
      <c r="F770" t="s">
        <v>1787</v>
      </c>
      <c r="G770" t="s">
        <v>25</v>
      </c>
      <c r="H770" t="s">
        <v>25</v>
      </c>
      <c r="I770" t="s">
        <v>1788</v>
      </c>
      <c r="J770" t="s">
        <v>1789</v>
      </c>
      <c r="K770" t="s">
        <v>216</v>
      </c>
      <c r="M770" t="s">
        <v>1790</v>
      </c>
      <c r="P770" t="s">
        <v>21</v>
      </c>
      <c r="R770" t="str">
        <f>VLOOKUP(M770,Sheet1!W:X,2,FALSE)</f>
        <v>NOT PASS</v>
      </c>
    </row>
    <row r="771" spans="1:18" x14ac:dyDescent="0.25">
      <c r="A771" t="s">
        <v>1732</v>
      </c>
      <c r="B771" t="s">
        <v>177</v>
      </c>
      <c r="C771" t="s">
        <v>177</v>
      </c>
      <c r="D771" t="s">
        <v>1785</v>
      </c>
      <c r="E771" t="s">
        <v>1786</v>
      </c>
      <c r="F771" t="s">
        <v>1787</v>
      </c>
      <c r="G771" t="s">
        <v>25</v>
      </c>
      <c r="H771" t="s">
        <v>25</v>
      </c>
      <c r="I771" t="s">
        <v>1788</v>
      </c>
      <c r="J771" t="s">
        <v>1789</v>
      </c>
      <c r="K771" t="s">
        <v>90</v>
      </c>
      <c r="L771" t="s">
        <v>183</v>
      </c>
      <c r="M771" t="s">
        <v>1866</v>
      </c>
      <c r="N771">
        <v>99.998344041899998</v>
      </c>
      <c r="O771" t="s">
        <v>185</v>
      </c>
      <c r="R771" t="str">
        <f>VLOOKUP(M771,Sheet1!W:X,2,FALSE)</f>
        <v>PASS</v>
      </c>
    </row>
    <row r="772" spans="1:18" x14ac:dyDescent="0.25">
      <c r="A772" t="s">
        <v>1732</v>
      </c>
      <c r="B772" t="s">
        <v>177</v>
      </c>
      <c r="C772" t="s">
        <v>177</v>
      </c>
      <c r="D772" t="s">
        <v>1867</v>
      </c>
      <c r="E772" t="s">
        <v>1868</v>
      </c>
      <c r="F772" t="s">
        <v>1869</v>
      </c>
      <c r="G772" t="s">
        <v>25</v>
      </c>
      <c r="H772" t="s">
        <v>1870</v>
      </c>
      <c r="I772" t="s">
        <v>1871</v>
      </c>
      <c r="J772" t="s">
        <v>1872</v>
      </c>
      <c r="K772" t="s">
        <v>29</v>
      </c>
      <c r="L772" t="s">
        <v>183</v>
      </c>
      <c r="M772" t="s">
        <v>1873</v>
      </c>
      <c r="N772">
        <v>99.842470069300006</v>
      </c>
      <c r="O772" t="s">
        <v>185</v>
      </c>
      <c r="R772" t="str">
        <f>VLOOKUP(M772,Sheet1!W:X,2,FALSE)</f>
        <v>PASS</v>
      </c>
    </row>
    <row r="773" spans="1:18" x14ac:dyDescent="0.25">
      <c r="A773" t="s">
        <v>1589</v>
      </c>
      <c r="B773" t="s">
        <v>21</v>
      </c>
      <c r="C773" t="s">
        <v>21</v>
      </c>
      <c r="D773" t="s">
        <v>1590</v>
      </c>
      <c r="E773" t="s">
        <v>1591</v>
      </c>
      <c r="F773" t="s">
        <v>1592</v>
      </c>
      <c r="G773" t="s">
        <v>1593</v>
      </c>
      <c r="H773" t="s">
        <v>140</v>
      </c>
      <c r="I773" t="s">
        <v>1594</v>
      </c>
      <c r="J773" t="s">
        <v>678</v>
      </c>
      <c r="K773" t="s">
        <v>216</v>
      </c>
      <c r="L773" s="1"/>
      <c r="M773" t="s">
        <v>1595</v>
      </c>
      <c r="O773" t="s">
        <v>270</v>
      </c>
      <c r="P773" t="s">
        <v>146</v>
      </c>
      <c r="Q773" t="s">
        <v>1596</v>
      </c>
      <c r="R773" t="str">
        <f>VLOOKUP(M773,Sheet1!W:X,2,FALSE)</f>
        <v>PASS</v>
      </c>
    </row>
    <row r="774" spans="1:18" x14ac:dyDescent="0.25">
      <c r="A774" t="s">
        <v>1732</v>
      </c>
      <c r="B774" t="s">
        <v>21</v>
      </c>
      <c r="C774" t="s">
        <v>21</v>
      </c>
      <c r="D774" t="s">
        <v>1791</v>
      </c>
      <c r="E774" t="s">
        <v>1792</v>
      </c>
      <c r="F774" t="s">
        <v>1793</v>
      </c>
      <c r="G774" t="s">
        <v>25</v>
      </c>
      <c r="H774" t="s">
        <v>1744</v>
      </c>
      <c r="I774" t="s">
        <v>1744</v>
      </c>
      <c r="J774" t="s">
        <v>296</v>
      </c>
      <c r="K774" t="s">
        <v>90</v>
      </c>
      <c r="M774" t="s">
        <v>1794</v>
      </c>
      <c r="P774" t="s">
        <v>21</v>
      </c>
      <c r="R774" t="str">
        <f>VLOOKUP(M774,Sheet1!W:X,2,FALSE)</f>
        <v>FIXED</v>
      </c>
    </row>
    <row r="775" spans="1:18" x14ac:dyDescent="0.25">
      <c r="A775" t="s">
        <v>1732</v>
      </c>
      <c r="B775" t="s">
        <v>21</v>
      </c>
      <c r="C775" t="s">
        <v>21</v>
      </c>
      <c r="D775" t="s">
        <v>1791</v>
      </c>
      <c r="E775" t="s">
        <v>1792</v>
      </c>
      <c r="F775" t="s">
        <v>1793</v>
      </c>
      <c r="G775" t="s">
        <v>1755</v>
      </c>
      <c r="H775" t="s">
        <v>1755</v>
      </c>
      <c r="I775" t="s">
        <v>1756</v>
      </c>
      <c r="J775" t="s">
        <v>1795</v>
      </c>
      <c r="K775" t="s">
        <v>90</v>
      </c>
      <c r="M775" t="s">
        <v>1796</v>
      </c>
      <c r="P775" t="s">
        <v>21</v>
      </c>
      <c r="R775" t="str">
        <f>VLOOKUP(M775,Sheet1!W:X,2,FALSE)</f>
        <v>Ready</v>
      </c>
    </row>
    <row r="776" spans="1:18" x14ac:dyDescent="0.25">
      <c r="A776" t="s">
        <v>1732</v>
      </c>
      <c r="B776" t="s">
        <v>21</v>
      </c>
      <c r="C776" t="s">
        <v>21</v>
      </c>
      <c r="D776" t="s">
        <v>1791</v>
      </c>
      <c r="E776" t="s">
        <v>1792</v>
      </c>
      <c r="F776" t="s">
        <v>1793</v>
      </c>
      <c r="G776" t="s">
        <v>25</v>
      </c>
      <c r="H776" t="s">
        <v>1744</v>
      </c>
      <c r="I776" t="s">
        <v>1744</v>
      </c>
      <c r="J776" t="s">
        <v>296</v>
      </c>
      <c r="K776" t="s">
        <v>29</v>
      </c>
      <c r="M776" t="s">
        <v>1797</v>
      </c>
      <c r="P776" t="s">
        <v>21</v>
      </c>
      <c r="R776" t="str">
        <f>VLOOKUP(M776,Sheet1!W:X,2,FALSE)</f>
        <v>Ready</v>
      </c>
    </row>
    <row r="777" spans="1:18" x14ac:dyDescent="0.25">
      <c r="A777" t="s">
        <v>1732</v>
      </c>
      <c r="B777" t="s">
        <v>21</v>
      </c>
      <c r="C777" t="s">
        <v>21</v>
      </c>
      <c r="D777" t="s">
        <v>1791</v>
      </c>
      <c r="E777" t="s">
        <v>1792</v>
      </c>
      <c r="F777" t="s">
        <v>1793</v>
      </c>
      <c r="G777" t="s">
        <v>1755</v>
      </c>
      <c r="H777" t="s">
        <v>1755</v>
      </c>
      <c r="I777" t="s">
        <v>1756</v>
      </c>
      <c r="J777" t="s">
        <v>1795</v>
      </c>
      <c r="K777" t="s">
        <v>29</v>
      </c>
      <c r="M777" t="s">
        <v>1798</v>
      </c>
      <c r="P777" t="s">
        <v>21</v>
      </c>
      <c r="R777" t="str">
        <f>VLOOKUP(M777,Sheet1!W:X,2,FALSE)</f>
        <v>Ready</v>
      </c>
    </row>
    <row r="778" spans="1:18" x14ac:dyDescent="0.25">
      <c r="A778" t="s">
        <v>1732</v>
      </c>
      <c r="B778" t="s">
        <v>36</v>
      </c>
      <c r="C778" t="s">
        <v>36</v>
      </c>
      <c r="D778" t="s">
        <v>1932</v>
      </c>
      <c r="E778" t="s">
        <v>1933</v>
      </c>
      <c r="F778" t="s">
        <v>1934</v>
      </c>
      <c r="G778" t="s">
        <v>25</v>
      </c>
      <c r="H778" t="s">
        <v>25</v>
      </c>
      <c r="I778" t="s">
        <v>311</v>
      </c>
      <c r="J778" t="s">
        <v>1935</v>
      </c>
      <c r="K778" t="s">
        <v>216</v>
      </c>
      <c r="L778" s="1"/>
      <c r="M778" t="s">
        <v>1936</v>
      </c>
      <c r="N778">
        <v>100</v>
      </c>
      <c r="O778" t="s">
        <v>36</v>
      </c>
      <c r="R778" t="str">
        <f>VLOOKUP(M778,Sheet1!W:X,2,FALSE)</f>
        <v>PASS</v>
      </c>
    </row>
    <row r="779" spans="1:18" x14ac:dyDescent="0.25">
      <c r="A779" t="s">
        <v>1732</v>
      </c>
      <c r="B779" t="s">
        <v>36</v>
      </c>
      <c r="C779" t="s">
        <v>36</v>
      </c>
      <c r="D779" t="s">
        <v>1937</v>
      </c>
      <c r="E779" t="s">
        <v>1938</v>
      </c>
      <c r="F779" t="s">
        <v>1939</v>
      </c>
      <c r="G779" t="s">
        <v>25</v>
      </c>
      <c r="H779" t="s">
        <v>25</v>
      </c>
      <c r="I779" t="s">
        <v>311</v>
      </c>
      <c r="J779" t="s">
        <v>1940</v>
      </c>
      <c r="K779" t="s">
        <v>216</v>
      </c>
      <c r="L779" s="1"/>
      <c r="M779" t="s">
        <v>1941</v>
      </c>
      <c r="N779">
        <v>100</v>
      </c>
      <c r="O779" t="s">
        <v>36</v>
      </c>
      <c r="R779" t="str">
        <f>VLOOKUP(M779,Sheet1!W:X,2,FALSE)</f>
        <v>PASS</v>
      </c>
    </row>
    <row r="780" spans="1:18" x14ac:dyDescent="0.25">
      <c r="A780" t="s">
        <v>20</v>
      </c>
      <c r="B780" t="s">
        <v>21</v>
      </c>
      <c r="C780" t="s">
        <v>21</v>
      </c>
      <c r="D780" t="s">
        <v>22</v>
      </c>
      <c r="E780" t="s">
        <v>23</v>
      </c>
      <c r="F780" t="s">
        <v>24</v>
      </c>
      <c r="G780" t="s">
        <v>25</v>
      </c>
      <c r="H780" t="s">
        <v>26</v>
      </c>
      <c r="I780" t="s">
        <v>27</v>
      </c>
      <c r="J780" t="s">
        <v>28</v>
      </c>
      <c r="K780" t="s">
        <v>29</v>
      </c>
      <c r="M780" t="s">
        <v>30</v>
      </c>
      <c r="P780" t="s">
        <v>21</v>
      </c>
      <c r="R780" t="str">
        <f>VLOOKUP(M780,Sheet1!W:X,2,FALSE)</f>
        <v>NOT PASS</v>
      </c>
    </row>
    <row r="781" spans="1:18" x14ac:dyDescent="0.25">
      <c r="A781" t="s">
        <v>20</v>
      </c>
      <c r="B781" t="s">
        <v>36</v>
      </c>
      <c r="C781" t="s">
        <v>36</v>
      </c>
      <c r="D781" t="s">
        <v>22</v>
      </c>
      <c r="E781" t="s">
        <v>23</v>
      </c>
      <c r="F781" t="s">
        <v>24</v>
      </c>
      <c r="G781" t="s">
        <v>45</v>
      </c>
      <c r="H781" t="s">
        <v>46</v>
      </c>
      <c r="I781" t="s">
        <v>47</v>
      </c>
      <c r="J781" t="s">
        <v>48</v>
      </c>
      <c r="K781" t="s">
        <v>29</v>
      </c>
      <c r="L781" s="1"/>
      <c r="M781" t="s">
        <v>49</v>
      </c>
      <c r="N781">
        <v>100</v>
      </c>
      <c r="O781" t="s">
        <v>36</v>
      </c>
      <c r="R781" t="str">
        <f>VLOOKUP(M781,Sheet1!W:X,2,FALSE)</f>
        <v>PASS</v>
      </c>
    </row>
    <row r="782" spans="1:18" x14ac:dyDescent="0.25">
      <c r="A782" t="s">
        <v>20</v>
      </c>
      <c r="B782" t="s">
        <v>36</v>
      </c>
      <c r="C782" t="s">
        <v>36</v>
      </c>
      <c r="D782" t="s">
        <v>22</v>
      </c>
      <c r="E782" t="s">
        <v>23</v>
      </c>
      <c r="F782" t="s">
        <v>24</v>
      </c>
      <c r="G782" t="s">
        <v>25</v>
      </c>
      <c r="H782" t="s">
        <v>26</v>
      </c>
      <c r="I782" t="s">
        <v>50</v>
      </c>
      <c r="J782" t="s">
        <v>51</v>
      </c>
      <c r="K782" t="s">
        <v>29</v>
      </c>
      <c r="L782" s="1"/>
      <c r="M782" t="s">
        <v>52</v>
      </c>
      <c r="N782">
        <v>100</v>
      </c>
      <c r="O782" t="s">
        <v>36</v>
      </c>
      <c r="R782" t="str">
        <f>VLOOKUP(M782,Sheet1!W:X,2,FALSE)</f>
        <v>PASS</v>
      </c>
    </row>
    <row r="783" spans="1:18" x14ac:dyDescent="0.25">
      <c r="A783" t="s">
        <v>20</v>
      </c>
      <c r="B783" t="s">
        <v>21</v>
      </c>
      <c r="C783" t="s">
        <v>21</v>
      </c>
      <c r="D783" t="s">
        <v>31</v>
      </c>
      <c r="E783" t="s">
        <v>32</v>
      </c>
      <c r="F783" t="s">
        <v>33</v>
      </c>
      <c r="G783" t="s">
        <v>25</v>
      </c>
      <c r="H783" t="s">
        <v>26</v>
      </c>
      <c r="I783" t="s">
        <v>27</v>
      </c>
      <c r="J783" t="s">
        <v>34</v>
      </c>
      <c r="K783" t="s">
        <v>29</v>
      </c>
      <c r="M783" t="s">
        <v>35</v>
      </c>
      <c r="P783" t="s">
        <v>21</v>
      </c>
      <c r="R783" t="str">
        <f>VLOOKUP(M783,Sheet1!W:X,2,FALSE)</f>
        <v>NOT PASS</v>
      </c>
    </row>
    <row r="784" spans="1:18" x14ac:dyDescent="0.25">
      <c r="A784" t="s">
        <v>20</v>
      </c>
      <c r="B784" t="s">
        <v>36</v>
      </c>
      <c r="C784" t="s">
        <v>36</v>
      </c>
      <c r="D784" t="s">
        <v>31</v>
      </c>
      <c r="E784" t="s">
        <v>32</v>
      </c>
      <c r="F784" t="s">
        <v>33</v>
      </c>
      <c r="G784" t="s">
        <v>25</v>
      </c>
      <c r="H784" t="s">
        <v>26</v>
      </c>
      <c r="I784" t="s">
        <v>50</v>
      </c>
      <c r="J784" t="s">
        <v>53</v>
      </c>
      <c r="K784" t="s">
        <v>29</v>
      </c>
      <c r="L784" s="1"/>
      <c r="M784" t="s">
        <v>54</v>
      </c>
      <c r="N784">
        <v>100</v>
      </c>
      <c r="O784" t="s">
        <v>36</v>
      </c>
      <c r="R784" t="str">
        <f>VLOOKUP(M784,Sheet1!W:X,2,FALSE)</f>
        <v>PASS</v>
      </c>
    </row>
    <row r="785" spans="1:18" x14ac:dyDescent="0.25">
      <c r="A785" t="s">
        <v>20</v>
      </c>
      <c r="B785" t="s">
        <v>36</v>
      </c>
      <c r="C785" t="s">
        <v>36</v>
      </c>
      <c r="D785" t="s">
        <v>55</v>
      </c>
      <c r="E785" t="s">
        <v>56</v>
      </c>
      <c r="F785" t="s">
        <v>57</v>
      </c>
      <c r="G785" t="s">
        <v>25</v>
      </c>
      <c r="H785" t="s">
        <v>26</v>
      </c>
      <c r="I785" t="s">
        <v>50</v>
      </c>
      <c r="J785" t="s">
        <v>58</v>
      </c>
      <c r="K785" t="s">
        <v>29</v>
      </c>
      <c r="L785" s="1"/>
      <c r="M785" t="s">
        <v>59</v>
      </c>
      <c r="N785">
        <v>100</v>
      </c>
      <c r="O785" t="s">
        <v>36</v>
      </c>
      <c r="R785" t="str">
        <f>VLOOKUP(M785,Sheet1!W:X,2,FALSE)</f>
        <v>PASS</v>
      </c>
    </row>
    <row r="786" spans="1:18" x14ac:dyDescent="0.25">
      <c r="A786" t="s">
        <v>20</v>
      </c>
      <c r="B786" t="s">
        <v>36</v>
      </c>
      <c r="C786" t="s">
        <v>36</v>
      </c>
      <c r="D786" t="s">
        <v>60</v>
      </c>
      <c r="E786" t="s">
        <v>61</v>
      </c>
      <c r="F786" t="s">
        <v>62</v>
      </c>
      <c r="G786" t="s">
        <v>25</v>
      </c>
      <c r="H786" t="s">
        <v>26</v>
      </c>
      <c r="I786" t="s">
        <v>50</v>
      </c>
      <c r="J786" t="s">
        <v>63</v>
      </c>
      <c r="K786" t="s">
        <v>29</v>
      </c>
      <c r="L786" s="1"/>
      <c r="M786" t="s">
        <v>64</v>
      </c>
      <c r="N786">
        <v>100</v>
      </c>
      <c r="O786" t="s">
        <v>36</v>
      </c>
      <c r="R786" t="str">
        <f>VLOOKUP(M786,Sheet1!W:X,2,FALSE)</f>
        <v>PASS</v>
      </c>
    </row>
    <row r="787" spans="1:18" x14ac:dyDescent="0.25">
      <c r="A787" t="s">
        <v>20</v>
      </c>
      <c r="B787" t="s">
        <v>36</v>
      </c>
      <c r="C787" t="s">
        <v>36</v>
      </c>
      <c r="D787" t="s">
        <v>65</v>
      </c>
      <c r="E787" t="s">
        <v>66</v>
      </c>
      <c r="F787" t="s">
        <v>67</v>
      </c>
      <c r="G787" t="s">
        <v>25</v>
      </c>
      <c r="H787" t="s">
        <v>26</v>
      </c>
      <c r="I787" t="s">
        <v>50</v>
      </c>
      <c r="J787" t="s">
        <v>68</v>
      </c>
      <c r="K787" t="s">
        <v>29</v>
      </c>
      <c r="L787" s="1"/>
      <c r="M787" t="s">
        <v>69</v>
      </c>
      <c r="N787">
        <v>100</v>
      </c>
      <c r="O787" t="s">
        <v>36</v>
      </c>
      <c r="R787" t="str">
        <f>VLOOKUP(M787,Sheet1!W:X,2,FALSE)</f>
        <v>PASS</v>
      </c>
    </row>
    <row r="788" spans="1:18" x14ac:dyDescent="0.25">
      <c r="A788" t="s">
        <v>20</v>
      </c>
      <c r="B788" t="s">
        <v>36</v>
      </c>
      <c r="C788" t="s">
        <v>36</v>
      </c>
      <c r="D788" t="s">
        <v>70</v>
      </c>
      <c r="E788" t="s">
        <v>71</v>
      </c>
      <c r="F788" t="s">
        <v>72</v>
      </c>
      <c r="G788" t="s">
        <v>25</v>
      </c>
      <c r="H788" t="s">
        <v>26</v>
      </c>
      <c r="I788" t="s">
        <v>50</v>
      </c>
      <c r="J788" t="s">
        <v>73</v>
      </c>
      <c r="K788" t="s">
        <v>29</v>
      </c>
      <c r="L788" s="1"/>
      <c r="M788" t="s">
        <v>74</v>
      </c>
      <c r="N788">
        <v>100</v>
      </c>
      <c r="O788" t="s">
        <v>36</v>
      </c>
      <c r="R788" t="str">
        <f>VLOOKUP(M788,Sheet1!W:X,2,FALSE)</f>
        <v>PASS</v>
      </c>
    </row>
    <row r="789" spans="1:18" x14ac:dyDescent="0.25">
      <c r="A789" t="s">
        <v>20</v>
      </c>
      <c r="B789" t="s">
        <v>36</v>
      </c>
      <c r="C789" t="s">
        <v>36</v>
      </c>
      <c r="D789" t="s">
        <v>75</v>
      </c>
      <c r="E789" t="s">
        <v>76</v>
      </c>
      <c r="F789" t="s">
        <v>77</v>
      </c>
      <c r="G789" t="s">
        <v>25</v>
      </c>
      <c r="H789" t="s">
        <v>26</v>
      </c>
      <c r="I789" t="s">
        <v>50</v>
      </c>
      <c r="J789" t="s">
        <v>78</v>
      </c>
      <c r="K789" t="s">
        <v>29</v>
      </c>
      <c r="L789" s="1"/>
      <c r="M789" t="s">
        <v>79</v>
      </c>
      <c r="N789">
        <v>100</v>
      </c>
      <c r="O789" t="s">
        <v>36</v>
      </c>
      <c r="R789" t="str">
        <f>VLOOKUP(M789,Sheet1!W:X,2,FALSE)</f>
        <v>PASS</v>
      </c>
    </row>
    <row r="790" spans="1:18" x14ac:dyDescent="0.25">
      <c r="A790" t="s">
        <v>20</v>
      </c>
      <c r="B790" t="s">
        <v>36</v>
      </c>
      <c r="C790" t="s">
        <v>36</v>
      </c>
      <c r="D790" t="s">
        <v>80</v>
      </c>
      <c r="E790" t="s">
        <v>81</v>
      </c>
      <c r="F790" t="s">
        <v>82</v>
      </c>
      <c r="G790" t="s">
        <v>25</v>
      </c>
      <c r="H790" t="s">
        <v>26</v>
      </c>
      <c r="I790" t="s">
        <v>50</v>
      </c>
      <c r="J790" t="s">
        <v>83</v>
      </c>
      <c r="K790" t="s">
        <v>29</v>
      </c>
      <c r="L790" s="1"/>
      <c r="M790" t="s">
        <v>84</v>
      </c>
      <c r="N790">
        <v>100</v>
      </c>
      <c r="O790" t="s">
        <v>36</v>
      </c>
      <c r="R790" t="str">
        <f>VLOOKUP(M790,Sheet1!W:X,2,FALSE)</f>
        <v>PASS</v>
      </c>
    </row>
    <row r="791" spans="1:18" x14ac:dyDescent="0.25">
      <c r="A791" t="s">
        <v>957</v>
      </c>
      <c r="B791" t="s">
        <v>21</v>
      </c>
      <c r="C791" t="s">
        <v>21</v>
      </c>
      <c r="D791" t="s">
        <v>1252</v>
      </c>
      <c r="E791" t="s">
        <v>1253</v>
      </c>
      <c r="F791" t="s">
        <v>1254</v>
      </c>
      <c r="G791" t="s">
        <v>40</v>
      </c>
      <c r="H791" t="s">
        <v>791</v>
      </c>
      <c r="I791" t="s">
        <v>1255</v>
      </c>
      <c r="J791" t="s">
        <v>1146</v>
      </c>
      <c r="K791" t="s">
        <v>29</v>
      </c>
      <c r="M791" t="s">
        <v>1256</v>
      </c>
      <c r="P791" t="s">
        <v>21</v>
      </c>
      <c r="R791" t="str">
        <f>VLOOKUP(M791,Sheet1!W:X,2,FALSE)</f>
        <v>NOT PASS</v>
      </c>
    </row>
    <row r="792" spans="1:18" x14ac:dyDescent="0.25">
      <c r="A792" t="s">
        <v>957</v>
      </c>
      <c r="B792" t="s">
        <v>21</v>
      </c>
      <c r="C792" t="s">
        <v>21</v>
      </c>
      <c r="D792" t="s">
        <v>1252</v>
      </c>
      <c r="E792" t="s">
        <v>1253</v>
      </c>
      <c r="F792" t="s">
        <v>1254</v>
      </c>
      <c r="G792" t="s">
        <v>40</v>
      </c>
      <c r="H792" t="s">
        <v>791</v>
      </c>
      <c r="I792" t="s">
        <v>1257</v>
      </c>
      <c r="J792" t="s">
        <v>1258</v>
      </c>
      <c r="K792" t="s">
        <v>29</v>
      </c>
      <c r="M792" t="s">
        <v>1259</v>
      </c>
      <c r="P792" t="s">
        <v>21</v>
      </c>
      <c r="R792" t="str">
        <f>VLOOKUP(M792,Sheet1!W:X,2,FALSE)</f>
        <v>NOT PASS</v>
      </c>
    </row>
    <row r="793" spans="1:18" x14ac:dyDescent="0.25">
      <c r="A793" t="s">
        <v>957</v>
      </c>
      <c r="B793" t="s">
        <v>36</v>
      </c>
      <c r="C793" t="s">
        <v>36</v>
      </c>
      <c r="D793" t="s">
        <v>1252</v>
      </c>
      <c r="E793" t="s">
        <v>1253</v>
      </c>
      <c r="F793" t="s">
        <v>1254</v>
      </c>
      <c r="G793" t="s">
        <v>40</v>
      </c>
      <c r="H793" t="s">
        <v>791</v>
      </c>
      <c r="I793" t="s">
        <v>1255</v>
      </c>
      <c r="J793" t="s">
        <v>1146</v>
      </c>
      <c r="K793" t="s">
        <v>90</v>
      </c>
      <c r="L793" s="1"/>
      <c r="M793" t="s">
        <v>1574</v>
      </c>
      <c r="N793">
        <v>100</v>
      </c>
      <c r="O793" t="s">
        <v>36</v>
      </c>
      <c r="R793" t="str">
        <f>VLOOKUP(M793,Sheet1!W:X,2,FALSE)</f>
        <v>PASS</v>
      </c>
    </row>
    <row r="794" spans="1:18" x14ac:dyDescent="0.25">
      <c r="A794" t="s">
        <v>957</v>
      </c>
      <c r="B794" t="s">
        <v>36</v>
      </c>
      <c r="C794" t="s">
        <v>36</v>
      </c>
      <c r="D794" t="s">
        <v>1252</v>
      </c>
      <c r="E794" t="s">
        <v>1253</v>
      </c>
      <c r="F794" t="s">
        <v>1254</v>
      </c>
      <c r="G794" t="s">
        <v>40</v>
      </c>
      <c r="H794" t="s">
        <v>791</v>
      </c>
      <c r="I794" t="s">
        <v>1257</v>
      </c>
      <c r="J794" t="s">
        <v>1258</v>
      </c>
      <c r="K794" t="s">
        <v>90</v>
      </c>
      <c r="L794" s="1"/>
      <c r="M794" t="s">
        <v>1575</v>
      </c>
      <c r="N794">
        <v>100</v>
      </c>
      <c r="O794" t="s">
        <v>36</v>
      </c>
      <c r="R794" t="str">
        <f>VLOOKUP(M794,Sheet1!W:X,2,FALSE)</f>
        <v>PASS</v>
      </c>
    </row>
    <row r="795" spans="1:18" x14ac:dyDescent="0.25">
      <c r="A795" t="s">
        <v>1732</v>
      </c>
      <c r="B795" t="s">
        <v>36</v>
      </c>
      <c r="C795" t="s">
        <v>36</v>
      </c>
      <c r="D795" t="s">
        <v>1942</v>
      </c>
      <c r="E795" t="s">
        <v>1943</v>
      </c>
      <c r="F795" t="s">
        <v>1944</v>
      </c>
      <c r="G795" t="s">
        <v>25</v>
      </c>
      <c r="H795" t="s">
        <v>1744</v>
      </c>
      <c r="I795" t="s">
        <v>1945</v>
      </c>
      <c r="J795" t="s">
        <v>1946</v>
      </c>
      <c r="K795" t="s">
        <v>29</v>
      </c>
      <c r="L795" s="1"/>
      <c r="M795" t="s">
        <v>1947</v>
      </c>
      <c r="N795">
        <v>100</v>
      </c>
      <c r="O795" t="s">
        <v>36</v>
      </c>
      <c r="R795" t="str">
        <f>VLOOKUP(M795,Sheet1!W:X,2,FALSE)</f>
        <v>PASS</v>
      </c>
    </row>
    <row r="796" spans="1:18" x14ac:dyDescent="0.25">
      <c r="A796" t="s">
        <v>1732</v>
      </c>
      <c r="B796" t="s">
        <v>177</v>
      </c>
      <c r="C796" t="s">
        <v>177</v>
      </c>
      <c r="D796" t="s">
        <v>1874</v>
      </c>
      <c r="E796" t="s">
        <v>1875</v>
      </c>
      <c r="F796" t="s">
        <v>1876</v>
      </c>
      <c r="G796" t="s">
        <v>1877</v>
      </c>
      <c r="H796" t="s">
        <v>1877</v>
      </c>
      <c r="I796" t="s">
        <v>1878</v>
      </c>
      <c r="J796" t="s">
        <v>1879</v>
      </c>
      <c r="K796" t="s">
        <v>29</v>
      </c>
      <c r="L796" t="s">
        <v>183</v>
      </c>
      <c r="M796" t="s">
        <v>1880</v>
      </c>
      <c r="N796">
        <v>99.973565952900003</v>
      </c>
      <c r="O796" t="s">
        <v>185</v>
      </c>
      <c r="R796" t="str">
        <f>VLOOKUP(M796,Sheet1!W:X,2,FALSE)</f>
        <v>PASS</v>
      </c>
    </row>
    <row r="797" spans="1:18" x14ac:dyDescent="0.25">
      <c r="A797" t="s">
        <v>874</v>
      </c>
      <c r="B797" t="s">
        <v>177</v>
      </c>
      <c r="C797" t="s">
        <v>177</v>
      </c>
      <c r="D797" t="s">
        <v>898</v>
      </c>
      <c r="E797" t="s">
        <v>899</v>
      </c>
      <c r="F797" t="s">
        <v>900</v>
      </c>
      <c r="G797" t="s">
        <v>25</v>
      </c>
      <c r="H797" t="s">
        <v>25</v>
      </c>
      <c r="I797" t="s">
        <v>901</v>
      </c>
      <c r="J797" t="s">
        <v>902</v>
      </c>
      <c r="K797" t="s">
        <v>29</v>
      </c>
      <c r="L797" t="s">
        <v>183</v>
      </c>
      <c r="M797" t="s">
        <v>903</v>
      </c>
      <c r="N797">
        <v>99.996967146599999</v>
      </c>
      <c r="O797" t="s">
        <v>185</v>
      </c>
      <c r="R797" t="str">
        <f>VLOOKUP(M797,Sheet1!W:X,2,FALSE)</f>
        <v>PASS</v>
      </c>
    </row>
    <row r="798" spans="1:18" x14ac:dyDescent="0.25">
      <c r="A798" t="s">
        <v>874</v>
      </c>
      <c r="B798" t="s">
        <v>36</v>
      </c>
      <c r="C798" t="s">
        <v>36</v>
      </c>
      <c r="D798" t="s">
        <v>898</v>
      </c>
      <c r="E798" t="s">
        <v>899</v>
      </c>
      <c r="F798" t="s">
        <v>900</v>
      </c>
      <c r="G798" t="s">
        <v>25</v>
      </c>
      <c r="H798" t="s">
        <v>25</v>
      </c>
      <c r="I798" t="s">
        <v>901</v>
      </c>
      <c r="J798" t="s">
        <v>902</v>
      </c>
      <c r="K798" t="s">
        <v>90</v>
      </c>
      <c r="L798" s="1"/>
      <c r="M798" t="s">
        <v>938</v>
      </c>
      <c r="N798">
        <v>100</v>
      </c>
      <c r="O798" t="s">
        <v>36</v>
      </c>
      <c r="R798" t="str">
        <f>VLOOKUP(M798,Sheet1!W:X,2,FALSE)</f>
        <v>PASS</v>
      </c>
    </row>
    <row r="799" spans="1:18" x14ac:dyDescent="0.25">
      <c r="A799" t="s">
        <v>1732</v>
      </c>
      <c r="B799" t="s">
        <v>36</v>
      </c>
      <c r="C799" t="s">
        <v>36</v>
      </c>
      <c r="D799" t="s">
        <v>1948</v>
      </c>
      <c r="E799" t="s">
        <v>1949</v>
      </c>
      <c r="F799" t="s">
        <v>1950</v>
      </c>
      <c r="G799" t="s">
        <v>1877</v>
      </c>
      <c r="H799" t="s">
        <v>1877</v>
      </c>
      <c r="I799" t="s">
        <v>1951</v>
      </c>
      <c r="J799" t="s">
        <v>1952</v>
      </c>
      <c r="K799" t="s">
        <v>90</v>
      </c>
      <c r="L799" s="1"/>
      <c r="M799" t="s">
        <v>1953</v>
      </c>
      <c r="N799">
        <v>100</v>
      </c>
      <c r="O799" t="s">
        <v>36</v>
      </c>
      <c r="R799" t="str">
        <f>VLOOKUP(M799,Sheet1!W:X,2,FALSE)</f>
        <v>PASS</v>
      </c>
    </row>
    <row r="800" spans="1:18" x14ac:dyDescent="0.25">
      <c r="A800" t="s">
        <v>1589</v>
      </c>
      <c r="B800" t="s">
        <v>21</v>
      </c>
      <c r="C800" t="s">
        <v>21</v>
      </c>
      <c r="D800" t="s">
        <v>1597</v>
      </c>
      <c r="E800" t="s">
        <v>1598</v>
      </c>
      <c r="F800" t="s">
        <v>1599</v>
      </c>
      <c r="G800" t="s">
        <v>1593</v>
      </c>
      <c r="H800" t="s">
        <v>140</v>
      </c>
      <c r="I800" t="s">
        <v>1594</v>
      </c>
      <c r="J800" t="s">
        <v>1600</v>
      </c>
      <c r="K800" t="s">
        <v>29</v>
      </c>
      <c r="L800" s="1"/>
      <c r="M800" t="s">
        <v>1601</v>
      </c>
      <c r="O800" t="s">
        <v>270</v>
      </c>
      <c r="P800" t="s">
        <v>146</v>
      </c>
      <c r="Q800" t="s">
        <v>1602</v>
      </c>
      <c r="R800" t="str">
        <f>VLOOKUP(M800,Sheet1!W:X,2,FALSE)</f>
        <v>PASS</v>
      </c>
    </row>
    <row r="801" spans="1:18" x14ac:dyDescent="0.25">
      <c r="A801" t="s">
        <v>1589</v>
      </c>
      <c r="B801" t="s">
        <v>21</v>
      </c>
      <c r="C801" t="s">
        <v>21</v>
      </c>
      <c r="D801" t="s">
        <v>1603</v>
      </c>
      <c r="E801" t="s">
        <v>1604</v>
      </c>
      <c r="F801" t="s">
        <v>1605</v>
      </c>
      <c r="G801" t="s">
        <v>1593</v>
      </c>
      <c r="H801" t="s">
        <v>140</v>
      </c>
      <c r="I801" t="s">
        <v>1594</v>
      </c>
      <c r="J801" t="s">
        <v>459</v>
      </c>
      <c r="K801" t="s">
        <v>29</v>
      </c>
      <c r="L801" s="1"/>
      <c r="M801" t="s">
        <v>1606</v>
      </c>
      <c r="O801" t="s">
        <v>270</v>
      </c>
      <c r="P801" t="s">
        <v>146</v>
      </c>
      <c r="Q801" t="s">
        <v>1607</v>
      </c>
      <c r="R801" t="str">
        <f>VLOOKUP(M801,Sheet1!W:X,2,FALSE)</f>
        <v>PASS</v>
      </c>
    </row>
    <row r="802" spans="1:18" x14ac:dyDescent="0.25">
      <c r="A802" t="s">
        <v>1732</v>
      </c>
      <c r="B802" t="s">
        <v>36</v>
      </c>
      <c r="C802" t="s">
        <v>21</v>
      </c>
      <c r="D802" t="s">
        <v>1799</v>
      </c>
      <c r="E802" t="s">
        <v>1800</v>
      </c>
      <c r="F802" t="s">
        <v>474</v>
      </c>
      <c r="G802" t="s">
        <v>1801</v>
      </c>
      <c r="H802" t="s">
        <v>1801</v>
      </c>
      <c r="I802" t="s">
        <v>1802</v>
      </c>
      <c r="J802" t="s">
        <v>89</v>
      </c>
      <c r="K802" t="s">
        <v>90</v>
      </c>
      <c r="L802" s="1"/>
      <c r="M802" t="s">
        <v>1803</v>
      </c>
      <c r="N802">
        <v>100</v>
      </c>
      <c r="O802" t="s">
        <v>36</v>
      </c>
      <c r="R802" t="str">
        <f>VLOOKUP(M802,Sheet1!W:X,2,FALSE)</f>
        <v>PASS</v>
      </c>
    </row>
    <row r="803" spans="1:18" x14ac:dyDescent="0.25">
      <c r="A803" t="s">
        <v>1732</v>
      </c>
      <c r="B803" t="s">
        <v>21</v>
      </c>
      <c r="C803" t="s">
        <v>21</v>
      </c>
      <c r="D803" t="s">
        <v>1799</v>
      </c>
      <c r="E803" t="s">
        <v>1800</v>
      </c>
      <c r="F803" t="s">
        <v>474</v>
      </c>
      <c r="G803" t="s">
        <v>1801</v>
      </c>
      <c r="H803" t="s">
        <v>1801</v>
      </c>
      <c r="I803" t="s">
        <v>1802</v>
      </c>
      <c r="J803" t="s">
        <v>89</v>
      </c>
      <c r="K803" t="s">
        <v>29</v>
      </c>
      <c r="M803" t="s">
        <v>1804</v>
      </c>
      <c r="P803" t="s">
        <v>21</v>
      </c>
      <c r="R803" t="str">
        <f>VLOOKUP(M803,Sheet1!W:X,2,FALSE)</f>
        <v>NOT PASS</v>
      </c>
    </row>
    <row r="804" spans="1:18" x14ac:dyDescent="0.25">
      <c r="A804" t="s">
        <v>1589</v>
      </c>
      <c r="B804" t="s">
        <v>21</v>
      </c>
      <c r="C804" t="s">
        <v>21</v>
      </c>
      <c r="D804" t="s">
        <v>1608</v>
      </c>
      <c r="E804" t="s">
        <v>1609</v>
      </c>
      <c r="F804" t="s">
        <v>1610</v>
      </c>
      <c r="G804" t="s">
        <v>1593</v>
      </c>
      <c r="H804" t="s">
        <v>140</v>
      </c>
      <c r="I804" t="s">
        <v>1594</v>
      </c>
      <c r="J804" t="s">
        <v>1611</v>
      </c>
      <c r="K804" t="s">
        <v>29</v>
      </c>
      <c r="M804" t="s">
        <v>1612</v>
      </c>
      <c r="P804" t="s">
        <v>21</v>
      </c>
      <c r="R804" t="str">
        <f>VLOOKUP(M804,Sheet1!W:X,2,FALSE)</f>
        <v>NOT PASS</v>
      </c>
    </row>
    <row r="805" spans="1:18" x14ac:dyDescent="0.25">
      <c r="A805" t="s">
        <v>1732</v>
      </c>
      <c r="B805" t="s">
        <v>21</v>
      </c>
      <c r="C805" t="s">
        <v>21</v>
      </c>
      <c r="D805" t="s">
        <v>1805</v>
      </c>
      <c r="E805" t="s">
        <v>1806</v>
      </c>
      <c r="F805" t="s">
        <v>1807</v>
      </c>
      <c r="G805" t="s">
        <v>1808</v>
      </c>
      <c r="H805" t="s">
        <v>1808</v>
      </c>
      <c r="I805" t="s">
        <v>1809</v>
      </c>
      <c r="J805" t="s">
        <v>1810</v>
      </c>
      <c r="K805" t="s">
        <v>29</v>
      </c>
      <c r="L805" s="1"/>
      <c r="M805" t="s">
        <v>1811</v>
      </c>
      <c r="O805" t="s">
        <v>270</v>
      </c>
      <c r="P805" t="s">
        <v>146</v>
      </c>
      <c r="Q805" t="s">
        <v>1812</v>
      </c>
      <c r="R805" t="str">
        <f>VLOOKUP(M805,Sheet1!W:X,2,FALSE)</f>
        <v>PASS</v>
      </c>
    </row>
    <row r="806" spans="1:18" x14ac:dyDescent="0.25">
      <c r="A806" t="s">
        <v>1732</v>
      </c>
      <c r="B806" t="s">
        <v>36</v>
      </c>
      <c r="C806" t="s">
        <v>36</v>
      </c>
      <c r="D806" t="s">
        <v>1805</v>
      </c>
      <c r="E806" t="s">
        <v>1806</v>
      </c>
      <c r="F806" t="s">
        <v>1807</v>
      </c>
      <c r="G806" t="s">
        <v>1808</v>
      </c>
      <c r="H806" t="s">
        <v>1808</v>
      </c>
      <c r="I806" t="s">
        <v>1809</v>
      </c>
      <c r="J806" t="s">
        <v>1810</v>
      </c>
      <c r="K806" t="s">
        <v>90</v>
      </c>
      <c r="L806" s="1"/>
      <c r="M806" t="s">
        <v>1954</v>
      </c>
      <c r="N806">
        <v>100</v>
      </c>
      <c r="O806" t="s">
        <v>36</v>
      </c>
      <c r="P806" t="s">
        <v>146</v>
      </c>
      <c r="Q806" t="s">
        <v>1955</v>
      </c>
      <c r="R806" t="str">
        <f>VLOOKUP(M806,Sheet1!W:X,2,FALSE)</f>
        <v>PASS</v>
      </c>
    </row>
    <row r="807" spans="1:18" x14ac:dyDescent="0.25">
      <c r="A807" t="s">
        <v>1589</v>
      </c>
      <c r="B807" t="s">
        <v>21</v>
      </c>
      <c r="C807" t="s">
        <v>21</v>
      </c>
      <c r="D807" t="s">
        <v>1613</v>
      </c>
      <c r="E807" t="s">
        <v>1614</v>
      </c>
      <c r="F807" t="s">
        <v>1615</v>
      </c>
      <c r="G807" t="s">
        <v>1593</v>
      </c>
      <c r="H807" t="s">
        <v>140</v>
      </c>
      <c r="I807" t="s">
        <v>1594</v>
      </c>
      <c r="J807" t="s">
        <v>1616</v>
      </c>
      <c r="K807" t="s">
        <v>216</v>
      </c>
      <c r="L807" s="1"/>
      <c r="M807" t="s">
        <v>1617</v>
      </c>
      <c r="O807" t="s">
        <v>270</v>
      </c>
      <c r="P807" t="s">
        <v>146</v>
      </c>
      <c r="Q807" t="s">
        <v>1618</v>
      </c>
      <c r="R807" t="str">
        <f>VLOOKUP(M807,Sheet1!W:X,2,FALSE)</f>
        <v>PASS</v>
      </c>
    </row>
    <row r="808" spans="1:18" x14ac:dyDescent="0.25">
      <c r="A808" t="s">
        <v>20</v>
      </c>
      <c r="B808" t="s">
        <v>36</v>
      </c>
      <c r="C808" t="s">
        <v>36</v>
      </c>
      <c r="D808" t="s">
        <v>85</v>
      </c>
      <c r="E808" t="s">
        <v>86</v>
      </c>
      <c r="F808" t="s">
        <v>87</v>
      </c>
      <c r="G808" t="s">
        <v>25</v>
      </c>
      <c r="H808" t="s">
        <v>26</v>
      </c>
      <c r="I808" t="s">
        <v>88</v>
      </c>
      <c r="J808" t="s">
        <v>89</v>
      </c>
      <c r="K808" t="s">
        <v>90</v>
      </c>
      <c r="L808" s="1"/>
      <c r="M808" t="s">
        <v>91</v>
      </c>
      <c r="N808">
        <v>100</v>
      </c>
      <c r="O808" t="s">
        <v>36</v>
      </c>
      <c r="R808" t="str">
        <f>VLOOKUP(M808,Sheet1!W:X,2,FALSE)</f>
        <v>PASS</v>
      </c>
    </row>
    <row r="809" spans="1:18" x14ac:dyDescent="0.25">
      <c r="A809" t="s">
        <v>20</v>
      </c>
      <c r="B809" t="s">
        <v>36</v>
      </c>
      <c r="C809" t="s">
        <v>36</v>
      </c>
      <c r="D809" t="s">
        <v>85</v>
      </c>
      <c r="E809" t="s">
        <v>86</v>
      </c>
      <c r="F809" t="s">
        <v>87</v>
      </c>
      <c r="G809" t="s">
        <v>25</v>
      </c>
      <c r="H809" t="s">
        <v>26</v>
      </c>
      <c r="I809" t="s">
        <v>88</v>
      </c>
      <c r="J809" t="s">
        <v>89</v>
      </c>
      <c r="K809" t="s">
        <v>29</v>
      </c>
      <c r="L809" s="1"/>
      <c r="M809" t="s">
        <v>92</v>
      </c>
      <c r="N809">
        <v>100</v>
      </c>
      <c r="O809" t="s">
        <v>36</v>
      </c>
      <c r="R809" t="str">
        <f>VLOOKUP(M809,Sheet1!W:X,2,FALSE)</f>
        <v>PASS</v>
      </c>
    </row>
    <row r="810" spans="1:18" x14ac:dyDescent="0.25">
      <c r="A810" t="s">
        <v>1589</v>
      </c>
      <c r="B810" t="s">
        <v>177</v>
      </c>
      <c r="C810" t="s">
        <v>177</v>
      </c>
      <c r="D810" t="s">
        <v>1649</v>
      </c>
      <c r="E810" t="s">
        <v>1650</v>
      </c>
      <c r="F810" t="s">
        <v>1651</v>
      </c>
      <c r="G810" t="s">
        <v>116</v>
      </c>
      <c r="H810" t="s">
        <v>310</v>
      </c>
      <c r="I810" t="s">
        <v>1652</v>
      </c>
      <c r="J810" t="s">
        <v>557</v>
      </c>
      <c r="K810" t="s">
        <v>90</v>
      </c>
      <c r="L810" t="s">
        <v>183</v>
      </c>
      <c r="M810" t="s">
        <v>1653</v>
      </c>
      <c r="N810">
        <v>99.8201308517</v>
      </c>
      <c r="O810" t="s">
        <v>185</v>
      </c>
      <c r="R810" t="str">
        <f>VLOOKUP(M810,Sheet1!W:X,2,FALSE)</f>
        <v>PASS</v>
      </c>
    </row>
    <row r="811" spans="1:18" x14ac:dyDescent="0.25">
      <c r="A811" t="s">
        <v>1589</v>
      </c>
      <c r="B811" t="s">
        <v>177</v>
      </c>
      <c r="C811" t="s">
        <v>177</v>
      </c>
      <c r="D811" t="s">
        <v>1649</v>
      </c>
      <c r="E811" t="s">
        <v>1650</v>
      </c>
      <c r="F811" t="s">
        <v>1651</v>
      </c>
      <c r="G811" t="s">
        <v>116</v>
      </c>
      <c r="H811" t="s">
        <v>310</v>
      </c>
      <c r="I811" t="s">
        <v>1652</v>
      </c>
      <c r="J811" t="s">
        <v>557</v>
      </c>
      <c r="K811" t="s">
        <v>29</v>
      </c>
      <c r="L811" t="s">
        <v>183</v>
      </c>
      <c r="M811" t="s">
        <v>1654</v>
      </c>
      <c r="N811">
        <v>98.884829189900003</v>
      </c>
      <c r="O811" t="s">
        <v>185</v>
      </c>
      <c r="R811" t="str">
        <f>VLOOKUP(M811,Sheet1!W:X,2,FALSE)</f>
        <v>PASS</v>
      </c>
    </row>
    <row r="812" spans="1:18" x14ac:dyDescent="0.25">
      <c r="A812" t="s">
        <v>1589</v>
      </c>
      <c r="B812" t="s">
        <v>177</v>
      </c>
      <c r="C812" t="s">
        <v>177</v>
      </c>
      <c r="D812" t="s">
        <v>1649</v>
      </c>
      <c r="E812" t="s">
        <v>1650</v>
      </c>
      <c r="F812" t="s">
        <v>1651</v>
      </c>
      <c r="G812" t="s">
        <v>276</v>
      </c>
      <c r="H812" t="s">
        <v>277</v>
      </c>
      <c r="I812" t="s">
        <v>376</v>
      </c>
      <c r="J812" t="s">
        <v>567</v>
      </c>
      <c r="K812" t="s">
        <v>29</v>
      </c>
      <c r="L812" t="s">
        <v>183</v>
      </c>
      <c r="M812" t="s">
        <v>1655</v>
      </c>
      <c r="N812">
        <v>99.657556528499995</v>
      </c>
      <c r="O812" t="s">
        <v>185</v>
      </c>
      <c r="R812" t="str">
        <f>VLOOKUP(M812,Sheet1!W:X,2,FALSE)</f>
        <v>PASS</v>
      </c>
    </row>
    <row r="813" spans="1:18" x14ac:dyDescent="0.25">
      <c r="A813" t="s">
        <v>1589</v>
      </c>
      <c r="B813" t="s">
        <v>21</v>
      </c>
      <c r="C813" t="s">
        <v>21</v>
      </c>
      <c r="D813" t="s">
        <v>1619</v>
      </c>
      <c r="E813" t="s">
        <v>1620</v>
      </c>
      <c r="F813" t="s">
        <v>1621</v>
      </c>
      <c r="G813" t="s">
        <v>1593</v>
      </c>
      <c r="H813" t="s">
        <v>140</v>
      </c>
      <c r="I813" t="s">
        <v>1622</v>
      </c>
      <c r="J813" t="s">
        <v>678</v>
      </c>
      <c r="K813" t="s">
        <v>216</v>
      </c>
      <c r="L813" s="1"/>
      <c r="M813" t="s">
        <v>1623</v>
      </c>
      <c r="O813" t="s">
        <v>270</v>
      </c>
      <c r="P813" t="s">
        <v>146</v>
      </c>
      <c r="Q813" t="s">
        <v>1624</v>
      </c>
      <c r="R813" t="str">
        <f>VLOOKUP(M813,Sheet1!W:X,2,FALSE)</f>
        <v>PASS</v>
      </c>
    </row>
    <row r="814" spans="1:18" x14ac:dyDescent="0.25">
      <c r="A814" t="s">
        <v>1589</v>
      </c>
      <c r="B814" t="s">
        <v>21</v>
      </c>
      <c r="C814" t="s">
        <v>21</v>
      </c>
      <c r="D814" t="s">
        <v>1625</v>
      </c>
      <c r="E814" t="s">
        <v>1626</v>
      </c>
      <c r="F814" t="s">
        <v>1627</v>
      </c>
      <c r="G814" t="s">
        <v>1593</v>
      </c>
      <c r="H814" t="s">
        <v>140</v>
      </c>
      <c r="I814" t="s">
        <v>1622</v>
      </c>
      <c r="J814" t="s">
        <v>1616</v>
      </c>
      <c r="K814" t="s">
        <v>216</v>
      </c>
      <c r="L814" s="1"/>
      <c r="M814" t="s">
        <v>1628</v>
      </c>
      <c r="O814" t="s">
        <v>270</v>
      </c>
      <c r="P814" t="s">
        <v>146</v>
      </c>
      <c r="Q814" t="s">
        <v>1629</v>
      </c>
      <c r="R814" t="str">
        <f>VLOOKUP(M814,Sheet1!W:X,2,FALSE)</f>
        <v>PASS</v>
      </c>
    </row>
    <row r="815" spans="1:18" x14ac:dyDescent="0.25">
      <c r="A815" t="s">
        <v>1589</v>
      </c>
      <c r="B815" t="s">
        <v>21</v>
      </c>
      <c r="C815" t="s">
        <v>21</v>
      </c>
      <c r="D815" t="s">
        <v>1630</v>
      </c>
      <c r="E815" t="s">
        <v>1631</v>
      </c>
      <c r="F815" t="s">
        <v>1632</v>
      </c>
      <c r="G815" t="s">
        <v>1593</v>
      </c>
      <c r="H815" t="s">
        <v>140</v>
      </c>
      <c r="I815" t="s">
        <v>1622</v>
      </c>
      <c r="J815" t="s">
        <v>1611</v>
      </c>
      <c r="K815" t="s">
        <v>90</v>
      </c>
      <c r="L815" s="1"/>
      <c r="M815" t="s">
        <v>1633</v>
      </c>
      <c r="O815" t="s">
        <v>270</v>
      </c>
      <c r="P815" t="s">
        <v>146</v>
      </c>
      <c r="Q815" t="s">
        <v>1634</v>
      </c>
      <c r="R815" t="str">
        <f>VLOOKUP(M815,Sheet1!W:X,2,FALSE)</f>
        <v>PASS</v>
      </c>
    </row>
    <row r="816" spans="1:18" x14ac:dyDescent="0.25">
      <c r="A816" t="s">
        <v>1589</v>
      </c>
      <c r="B816" t="s">
        <v>21</v>
      </c>
      <c r="C816" t="s">
        <v>21</v>
      </c>
      <c r="D816" t="s">
        <v>1630</v>
      </c>
      <c r="E816" t="s">
        <v>1631</v>
      </c>
      <c r="F816" t="s">
        <v>1632</v>
      </c>
      <c r="G816" t="s">
        <v>1593</v>
      </c>
      <c r="H816" t="s">
        <v>140</v>
      </c>
      <c r="I816" t="s">
        <v>1622</v>
      </c>
      <c r="J816" t="s">
        <v>1611</v>
      </c>
      <c r="K816" t="s">
        <v>29</v>
      </c>
      <c r="M816" t="s">
        <v>1635</v>
      </c>
      <c r="P816" t="s">
        <v>21</v>
      </c>
      <c r="R816" t="str">
        <f>VLOOKUP(M816,Sheet1!W:X,2,FALSE)</f>
        <v>FIXED</v>
      </c>
    </row>
    <row r="817" spans="1:18" x14ac:dyDescent="0.25">
      <c r="A817" t="s">
        <v>1589</v>
      </c>
      <c r="B817" t="s">
        <v>21</v>
      </c>
      <c r="C817" t="s">
        <v>21</v>
      </c>
      <c r="D817" t="s">
        <v>1630</v>
      </c>
      <c r="E817" t="s">
        <v>1631</v>
      </c>
      <c r="F817" t="s">
        <v>1632</v>
      </c>
      <c r="G817" t="s">
        <v>276</v>
      </c>
      <c r="H817" t="s">
        <v>277</v>
      </c>
      <c r="I817" t="s">
        <v>376</v>
      </c>
      <c r="J817" t="s">
        <v>400</v>
      </c>
      <c r="K817" t="s">
        <v>29</v>
      </c>
      <c r="M817" t="s">
        <v>1636</v>
      </c>
      <c r="P817" t="s">
        <v>21</v>
      </c>
      <c r="R817" t="str">
        <f>VLOOKUP(M817,Sheet1!W:X,2,FALSE)</f>
        <v>Ready</v>
      </c>
    </row>
    <row r="818" spans="1:18" x14ac:dyDescent="0.25">
      <c r="A818" t="s">
        <v>1589</v>
      </c>
      <c r="B818" t="s">
        <v>177</v>
      </c>
      <c r="C818" t="s">
        <v>21</v>
      </c>
      <c r="D818" t="s">
        <v>1637</v>
      </c>
      <c r="E818" t="s">
        <v>1638</v>
      </c>
      <c r="F818" t="s">
        <v>1639</v>
      </c>
      <c r="G818" t="s">
        <v>276</v>
      </c>
      <c r="H818" t="s">
        <v>277</v>
      </c>
      <c r="I818" t="s">
        <v>376</v>
      </c>
      <c r="J818" t="s">
        <v>467</v>
      </c>
      <c r="K818" t="s">
        <v>29</v>
      </c>
      <c r="L818" t="s">
        <v>183</v>
      </c>
      <c r="M818" t="s">
        <v>1640</v>
      </c>
      <c r="N818">
        <v>99.4797891037</v>
      </c>
      <c r="O818" t="s">
        <v>185</v>
      </c>
      <c r="R818" t="str">
        <f>VLOOKUP(M818,Sheet1!W:X,2,FALSE)</f>
        <v>PASS</v>
      </c>
    </row>
    <row r="819" spans="1:18" x14ac:dyDescent="0.25">
      <c r="A819" t="s">
        <v>1589</v>
      </c>
      <c r="B819" t="s">
        <v>21</v>
      </c>
      <c r="C819" t="s">
        <v>21</v>
      </c>
      <c r="D819" t="s">
        <v>1641</v>
      </c>
      <c r="E819" t="s">
        <v>1642</v>
      </c>
      <c r="F819" t="s">
        <v>1643</v>
      </c>
      <c r="G819" t="s">
        <v>1644</v>
      </c>
      <c r="H819" t="s">
        <v>1645</v>
      </c>
      <c r="I819" t="s">
        <v>1646</v>
      </c>
      <c r="J819" t="s">
        <v>320</v>
      </c>
      <c r="K819" t="s">
        <v>29</v>
      </c>
      <c r="M819" t="s">
        <v>1647</v>
      </c>
      <c r="P819" t="s">
        <v>21</v>
      </c>
      <c r="R819" t="str">
        <f>VLOOKUP(M819,Sheet1!W:X,2,FALSE)</f>
        <v>Ready</v>
      </c>
    </row>
    <row r="820" spans="1:18" x14ac:dyDescent="0.25">
      <c r="A820" t="s">
        <v>1589</v>
      </c>
      <c r="B820" t="s">
        <v>21</v>
      </c>
      <c r="C820" t="s">
        <v>21</v>
      </c>
      <c r="D820" t="s">
        <v>1641</v>
      </c>
      <c r="E820" t="s">
        <v>1642</v>
      </c>
      <c r="F820" t="s">
        <v>1643</v>
      </c>
      <c r="G820" t="s">
        <v>276</v>
      </c>
      <c r="H820" t="s">
        <v>277</v>
      </c>
      <c r="I820" t="s">
        <v>376</v>
      </c>
      <c r="J820" t="s">
        <v>296</v>
      </c>
      <c r="K820" t="s">
        <v>29</v>
      </c>
      <c r="M820" t="s">
        <v>1648</v>
      </c>
      <c r="P820" t="s">
        <v>21</v>
      </c>
      <c r="R820" t="str">
        <f>VLOOKUP(M820,Sheet1!W:X,2,FALSE)</f>
        <v>Ready</v>
      </c>
    </row>
    <row r="821" spans="1:18" x14ac:dyDescent="0.25">
      <c r="A821" t="s">
        <v>1589</v>
      </c>
      <c r="B821" t="s">
        <v>36</v>
      </c>
      <c r="C821" t="s">
        <v>36</v>
      </c>
      <c r="D821" t="s">
        <v>1656</v>
      </c>
      <c r="E821" t="s">
        <v>1657</v>
      </c>
      <c r="F821" t="s">
        <v>1658</v>
      </c>
      <c r="G821" t="s">
        <v>276</v>
      </c>
      <c r="H821" t="s">
        <v>277</v>
      </c>
      <c r="I821" t="s">
        <v>376</v>
      </c>
      <c r="J821" t="s">
        <v>462</v>
      </c>
      <c r="K821" t="s">
        <v>29</v>
      </c>
      <c r="L821" s="1"/>
      <c r="M821" t="s">
        <v>1659</v>
      </c>
      <c r="N821">
        <v>100</v>
      </c>
      <c r="O821" t="s">
        <v>36</v>
      </c>
      <c r="R821" t="str">
        <f>VLOOKUP(M821,Sheet1!W:X,2,FALSE)</f>
        <v>PASS</v>
      </c>
    </row>
    <row r="822" spans="1:18" x14ac:dyDescent="0.25">
      <c r="A822" t="s">
        <v>1732</v>
      </c>
      <c r="B822" t="s">
        <v>21</v>
      </c>
      <c r="C822" t="s">
        <v>21</v>
      </c>
      <c r="D822" t="s">
        <v>1813</v>
      </c>
      <c r="E822" t="s">
        <v>1814</v>
      </c>
      <c r="F822" t="s">
        <v>1815</v>
      </c>
      <c r="G822" t="s">
        <v>393</v>
      </c>
      <c r="H822" t="s">
        <v>140</v>
      </c>
      <c r="I822" t="s">
        <v>1816</v>
      </c>
      <c r="J822" t="s">
        <v>1817</v>
      </c>
      <c r="K822" t="s">
        <v>29</v>
      </c>
      <c r="M822" t="s">
        <v>1818</v>
      </c>
      <c r="P822" t="s">
        <v>21</v>
      </c>
      <c r="R822" t="str">
        <f>VLOOKUP(M822,Sheet1!W:X,2,FALSE)</f>
        <v>FIXED</v>
      </c>
    </row>
    <row r="823" spans="1:18" x14ac:dyDescent="0.25">
      <c r="A823" t="s">
        <v>1732</v>
      </c>
      <c r="B823" t="s">
        <v>36</v>
      </c>
      <c r="C823" t="s">
        <v>36</v>
      </c>
      <c r="D823" t="s">
        <v>1813</v>
      </c>
      <c r="E823" t="s">
        <v>1814</v>
      </c>
      <c r="F823" t="s">
        <v>1815</v>
      </c>
      <c r="G823" t="s">
        <v>393</v>
      </c>
      <c r="H823" t="s">
        <v>140</v>
      </c>
      <c r="I823" t="s">
        <v>1816</v>
      </c>
      <c r="J823" t="s">
        <v>1817</v>
      </c>
      <c r="K823" t="s">
        <v>90</v>
      </c>
      <c r="L823" s="1"/>
      <c r="M823" t="s">
        <v>1956</v>
      </c>
      <c r="N823">
        <v>100</v>
      </c>
      <c r="O823" t="s">
        <v>36</v>
      </c>
      <c r="R823" t="str">
        <f>VLOOKUP(M823,Sheet1!W:X,2,FALSE)</f>
        <v>PASS</v>
      </c>
    </row>
    <row r="824" spans="1:18" x14ac:dyDescent="0.25">
      <c r="A824" t="s">
        <v>261</v>
      </c>
      <c r="B824" t="s">
        <v>177</v>
      </c>
      <c r="C824" t="s">
        <v>21</v>
      </c>
      <c r="D824" t="s">
        <v>500</v>
      </c>
      <c r="E824" t="s">
        <v>501</v>
      </c>
      <c r="F824" t="s">
        <v>502</v>
      </c>
      <c r="G824" t="s">
        <v>116</v>
      </c>
      <c r="H824" t="s">
        <v>310</v>
      </c>
      <c r="I824" t="s">
        <v>503</v>
      </c>
      <c r="J824" t="s">
        <v>383</v>
      </c>
      <c r="K824" t="s">
        <v>216</v>
      </c>
      <c r="L824" t="s">
        <v>183</v>
      </c>
      <c r="M824" t="s">
        <v>504</v>
      </c>
      <c r="N824">
        <v>99.864101882699998</v>
      </c>
      <c r="O824" t="s">
        <v>185</v>
      </c>
      <c r="R824" t="str">
        <f>VLOOKUP(M824,Sheet1!W:X,2,FALSE)</f>
        <v>PASS</v>
      </c>
    </row>
    <row r="825" spans="1:18" x14ac:dyDescent="0.25">
      <c r="A825" t="s">
        <v>261</v>
      </c>
      <c r="B825" t="s">
        <v>36</v>
      </c>
      <c r="C825" t="s">
        <v>36</v>
      </c>
      <c r="D825" t="s">
        <v>500</v>
      </c>
      <c r="E825" t="s">
        <v>501</v>
      </c>
      <c r="F825" t="s">
        <v>502</v>
      </c>
      <c r="G825" t="s">
        <v>306</v>
      </c>
      <c r="H825" t="s">
        <v>306</v>
      </c>
      <c r="I825" t="s">
        <v>503</v>
      </c>
      <c r="J825" t="s">
        <v>800</v>
      </c>
      <c r="K825" t="s">
        <v>216</v>
      </c>
      <c r="L825" s="1"/>
      <c r="M825" t="s">
        <v>801</v>
      </c>
      <c r="N825">
        <v>100</v>
      </c>
      <c r="O825" t="s">
        <v>36</v>
      </c>
      <c r="R825" t="str">
        <f>VLOOKUP(M825,Sheet1!W:X,2,FALSE)</f>
        <v>PASS</v>
      </c>
    </row>
    <row r="826" spans="1:18" x14ac:dyDescent="0.25">
      <c r="A826" t="s">
        <v>261</v>
      </c>
      <c r="B826" t="s">
        <v>177</v>
      </c>
      <c r="C826" t="s">
        <v>21</v>
      </c>
      <c r="D826" t="s">
        <v>505</v>
      </c>
      <c r="E826" t="s">
        <v>506</v>
      </c>
      <c r="F826" t="s">
        <v>507</v>
      </c>
      <c r="G826" t="s">
        <v>265</v>
      </c>
      <c r="H826" t="s">
        <v>266</v>
      </c>
      <c r="I826" t="s">
        <v>311</v>
      </c>
      <c r="J826" t="s">
        <v>400</v>
      </c>
      <c r="K826" t="s">
        <v>90</v>
      </c>
      <c r="L826" t="s">
        <v>183</v>
      </c>
      <c r="M826" t="s">
        <v>508</v>
      </c>
      <c r="N826">
        <v>99.9485754719</v>
      </c>
      <c r="O826" t="s">
        <v>185</v>
      </c>
      <c r="R826" t="str">
        <f>VLOOKUP(M826,Sheet1!W:X,2,FALSE)</f>
        <v>Pass with Condition</v>
      </c>
    </row>
    <row r="827" spans="1:18" x14ac:dyDescent="0.25">
      <c r="A827" t="s">
        <v>261</v>
      </c>
      <c r="B827" t="s">
        <v>21</v>
      </c>
      <c r="C827" t="s">
        <v>21</v>
      </c>
      <c r="D827" t="s">
        <v>505</v>
      </c>
      <c r="E827" t="s">
        <v>506</v>
      </c>
      <c r="F827" t="s">
        <v>507</v>
      </c>
      <c r="G827" t="s">
        <v>276</v>
      </c>
      <c r="H827" t="s">
        <v>277</v>
      </c>
      <c r="I827" t="s">
        <v>503</v>
      </c>
      <c r="J827" t="s">
        <v>410</v>
      </c>
      <c r="K827" t="s">
        <v>90</v>
      </c>
      <c r="L827" s="1"/>
      <c r="M827" t="s">
        <v>509</v>
      </c>
      <c r="N827">
        <v>96.776212626100005</v>
      </c>
      <c r="O827" t="s">
        <v>436</v>
      </c>
      <c r="R827" t="str">
        <f>VLOOKUP(M827,Sheet1!W:X,2,FALSE)</f>
        <v>Pass with Condition</v>
      </c>
    </row>
    <row r="828" spans="1:18" x14ac:dyDescent="0.25">
      <c r="A828" t="s">
        <v>261</v>
      </c>
      <c r="B828" t="s">
        <v>21</v>
      </c>
      <c r="C828" t="s">
        <v>21</v>
      </c>
      <c r="D828" t="s">
        <v>505</v>
      </c>
      <c r="E828" t="s">
        <v>506</v>
      </c>
      <c r="F828" t="s">
        <v>507</v>
      </c>
      <c r="G828" t="s">
        <v>265</v>
      </c>
      <c r="H828" t="s">
        <v>266</v>
      </c>
      <c r="I828" t="s">
        <v>311</v>
      </c>
      <c r="J828" t="s">
        <v>400</v>
      </c>
      <c r="K828" t="s">
        <v>29</v>
      </c>
      <c r="M828" t="s">
        <v>510</v>
      </c>
      <c r="P828" t="s">
        <v>21</v>
      </c>
      <c r="R828" t="str">
        <f>VLOOKUP(M828,Sheet1!W:X,2,FALSE)</f>
        <v>NOT PASS</v>
      </c>
    </row>
    <row r="829" spans="1:18" x14ac:dyDescent="0.25">
      <c r="A829" t="s">
        <v>261</v>
      </c>
      <c r="B829" t="s">
        <v>21</v>
      </c>
      <c r="C829" t="s">
        <v>21</v>
      </c>
      <c r="D829" t="s">
        <v>505</v>
      </c>
      <c r="E829" t="s">
        <v>506</v>
      </c>
      <c r="F829" t="s">
        <v>507</v>
      </c>
      <c r="G829" t="s">
        <v>116</v>
      </c>
      <c r="H829" t="s">
        <v>364</v>
      </c>
      <c r="I829" t="s">
        <v>511</v>
      </c>
      <c r="J829" t="s">
        <v>400</v>
      </c>
      <c r="K829" t="s">
        <v>29</v>
      </c>
      <c r="M829" t="s">
        <v>512</v>
      </c>
      <c r="P829" t="s">
        <v>21</v>
      </c>
      <c r="R829" t="str">
        <f>VLOOKUP(M829,Sheet1!W:X,2,FALSE)</f>
        <v>FIXED</v>
      </c>
    </row>
    <row r="830" spans="1:18" x14ac:dyDescent="0.25">
      <c r="A830" t="s">
        <v>261</v>
      </c>
      <c r="B830" t="s">
        <v>21</v>
      </c>
      <c r="C830" t="s">
        <v>21</v>
      </c>
      <c r="D830" t="s">
        <v>505</v>
      </c>
      <c r="E830" t="s">
        <v>506</v>
      </c>
      <c r="F830" t="s">
        <v>507</v>
      </c>
      <c r="G830" t="s">
        <v>116</v>
      </c>
      <c r="H830" t="s">
        <v>310</v>
      </c>
      <c r="I830" t="s">
        <v>503</v>
      </c>
      <c r="J830" t="s">
        <v>400</v>
      </c>
      <c r="K830" t="s">
        <v>29</v>
      </c>
      <c r="M830" t="s">
        <v>513</v>
      </c>
      <c r="P830" t="s">
        <v>21</v>
      </c>
      <c r="R830" t="str">
        <f>VLOOKUP(M830,Sheet1!W:X,2,FALSE)</f>
        <v>FIXED</v>
      </c>
    </row>
    <row r="831" spans="1:18" x14ac:dyDescent="0.25">
      <c r="A831" t="s">
        <v>261</v>
      </c>
      <c r="B831" t="s">
        <v>21</v>
      </c>
      <c r="C831" t="s">
        <v>21</v>
      </c>
      <c r="D831" t="s">
        <v>505</v>
      </c>
      <c r="E831" t="s">
        <v>506</v>
      </c>
      <c r="F831" t="s">
        <v>507</v>
      </c>
      <c r="G831" t="s">
        <v>306</v>
      </c>
      <c r="H831" t="s">
        <v>306</v>
      </c>
      <c r="I831" t="s">
        <v>503</v>
      </c>
      <c r="J831" t="s">
        <v>410</v>
      </c>
      <c r="K831" t="s">
        <v>29</v>
      </c>
      <c r="M831" t="s">
        <v>514</v>
      </c>
      <c r="P831" t="s">
        <v>21</v>
      </c>
      <c r="R831" t="str">
        <f>VLOOKUP(M831,Sheet1!W:X,2,FALSE)</f>
        <v>NOT PASS</v>
      </c>
    </row>
    <row r="832" spans="1:18" x14ac:dyDescent="0.25">
      <c r="A832" t="s">
        <v>261</v>
      </c>
      <c r="B832" t="s">
        <v>21</v>
      </c>
      <c r="C832" t="s">
        <v>21</v>
      </c>
      <c r="D832" t="s">
        <v>505</v>
      </c>
      <c r="E832" t="s">
        <v>506</v>
      </c>
      <c r="F832" t="s">
        <v>507</v>
      </c>
      <c r="G832" t="s">
        <v>276</v>
      </c>
      <c r="H832" t="s">
        <v>277</v>
      </c>
      <c r="I832" t="s">
        <v>503</v>
      </c>
      <c r="J832" t="s">
        <v>410</v>
      </c>
      <c r="K832" t="s">
        <v>29</v>
      </c>
      <c r="M832" t="s">
        <v>515</v>
      </c>
      <c r="P832" t="s">
        <v>21</v>
      </c>
      <c r="R832" t="str">
        <f>VLOOKUP(M832,Sheet1!W:X,2,FALSE)</f>
        <v>FIXED</v>
      </c>
    </row>
    <row r="833" spans="1:18" x14ac:dyDescent="0.25">
      <c r="A833" t="s">
        <v>261</v>
      </c>
      <c r="B833" t="s">
        <v>177</v>
      </c>
      <c r="C833" t="s">
        <v>177</v>
      </c>
      <c r="D833" t="s">
        <v>505</v>
      </c>
      <c r="E833" t="s">
        <v>506</v>
      </c>
      <c r="F833" t="s">
        <v>507</v>
      </c>
      <c r="G833" t="s">
        <v>116</v>
      </c>
      <c r="H833" t="s">
        <v>364</v>
      </c>
      <c r="I833" t="s">
        <v>511</v>
      </c>
      <c r="J833" t="s">
        <v>400</v>
      </c>
      <c r="K833" t="s">
        <v>90</v>
      </c>
      <c r="L833" t="s">
        <v>183</v>
      </c>
      <c r="M833" t="s">
        <v>671</v>
      </c>
      <c r="N833">
        <v>99.967806202099993</v>
      </c>
      <c r="O833" t="s">
        <v>185</v>
      </c>
      <c r="R833" t="str">
        <f>VLOOKUP(M833,Sheet1!W:X,2,FALSE)</f>
        <v>Pass with Condition</v>
      </c>
    </row>
    <row r="834" spans="1:18" x14ac:dyDescent="0.25">
      <c r="A834" t="s">
        <v>261</v>
      </c>
      <c r="B834" t="s">
        <v>177</v>
      </c>
      <c r="C834" t="s">
        <v>177</v>
      </c>
      <c r="D834" t="s">
        <v>505</v>
      </c>
      <c r="E834" t="s">
        <v>506</v>
      </c>
      <c r="F834" t="s">
        <v>507</v>
      </c>
      <c r="G834" t="s">
        <v>116</v>
      </c>
      <c r="H834" t="s">
        <v>310</v>
      </c>
      <c r="I834" t="s">
        <v>503</v>
      </c>
      <c r="J834" t="s">
        <v>400</v>
      </c>
      <c r="K834" t="s">
        <v>90</v>
      </c>
      <c r="L834" t="s">
        <v>183</v>
      </c>
      <c r="M834" t="s">
        <v>672</v>
      </c>
      <c r="N834">
        <v>99.872745917399996</v>
      </c>
      <c r="O834" t="s">
        <v>185</v>
      </c>
      <c r="R834" t="str">
        <f>VLOOKUP(M834,Sheet1!W:X,2,FALSE)</f>
        <v>Pass with Condition</v>
      </c>
    </row>
    <row r="835" spans="1:18" x14ac:dyDescent="0.25">
      <c r="A835" t="s">
        <v>261</v>
      </c>
      <c r="B835" t="s">
        <v>177</v>
      </c>
      <c r="C835" t="s">
        <v>177</v>
      </c>
      <c r="D835" t="s">
        <v>505</v>
      </c>
      <c r="E835" t="s">
        <v>506</v>
      </c>
      <c r="F835" t="s">
        <v>507</v>
      </c>
      <c r="G835" t="s">
        <v>97</v>
      </c>
      <c r="H835" t="s">
        <v>98</v>
      </c>
      <c r="I835" t="s">
        <v>540</v>
      </c>
      <c r="J835" t="s">
        <v>400</v>
      </c>
      <c r="K835" t="s">
        <v>90</v>
      </c>
      <c r="L835" t="s">
        <v>183</v>
      </c>
      <c r="M835" t="s">
        <v>673</v>
      </c>
      <c r="N835">
        <v>99.908172635400007</v>
      </c>
      <c r="O835" t="s">
        <v>185</v>
      </c>
      <c r="R835" t="str">
        <f>VLOOKUP(M835,Sheet1!W:X,2,FALSE)</f>
        <v>Pass with Condition</v>
      </c>
    </row>
    <row r="836" spans="1:18" x14ac:dyDescent="0.25">
      <c r="A836" t="s">
        <v>261</v>
      </c>
      <c r="B836" t="s">
        <v>177</v>
      </c>
      <c r="C836" t="s">
        <v>177</v>
      </c>
      <c r="D836" t="s">
        <v>505</v>
      </c>
      <c r="E836" t="s">
        <v>506</v>
      </c>
      <c r="F836" t="s">
        <v>507</v>
      </c>
      <c r="G836" t="s">
        <v>306</v>
      </c>
      <c r="H836" t="s">
        <v>306</v>
      </c>
      <c r="I836" t="s">
        <v>503</v>
      </c>
      <c r="J836" t="s">
        <v>410</v>
      </c>
      <c r="K836" t="s">
        <v>90</v>
      </c>
      <c r="L836" t="s">
        <v>183</v>
      </c>
      <c r="M836" t="s">
        <v>674</v>
      </c>
      <c r="N836">
        <v>99.8534805643</v>
      </c>
      <c r="O836" t="s">
        <v>185</v>
      </c>
      <c r="R836" t="str">
        <f>VLOOKUP(M836,Sheet1!W:X,2,FALSE)</f>
        <v>Pass with Condition</v>
      </c>
    </row>
    <row r="837" spans="1:18" x14ac:dyDescent="0.25">
      <c r="A837" t="s">
        <v>261</v>
      </c>
      <c r="B837" t="s">
        <v>21</v>
      </c>
      <c r="C837" t="s">
        <v>21</v>
      </c>
      <c r="D837" t="s">
        <v>516</v>
      </c>
      <c r="E837" t="s">
        <v>517</v>
      </c>
      <c r="F837" t="s">
        <v>518</v>
      </c>
      <c r="G837" t="s">
        <v>265</v>
      </c>
      <c r="H837" t="s">
        <v>266</v>
      </c>
      <c r="I837" t="s">
        <v>519</v>
      </c>
      <c r="J837" t="s">
        <v>400</v>
      </c>
      <c r="K837" t="s">
        <v>90</v>
      </c>
      <c r="M837" t="s">
        <v>520</v>
      </c>
      <c r="P837" t="s">
        <v>101</v>
      </c>
      <c r="R837" t="str">
        <f>VLOOKUP(M837,Sheet1!W:X,2,FALSE)</f>
        <v>PASS</v>
      </c>
    </row>
    <row r="838" spans="1:18" x14ac:dyDescent="0.25">
      <c r="A838" t="s">
        <v>261</v>
      </c>
      <c r="B838" t="s">
        <v>21</v>
      </c>
      <c r="C838" t="s">
        <v>21</v>
      </c>
      <c r="D838" t="s">
        <v>516</v>
      </c>
      <c r="E838" t="s">
        <v>517</v>
      </c>
      <c r="F838" t="s">
        <v>518</v>
      </c>
      <c r="G838" t="s">
        <v>265</v>
      </c>
      <c r="H838" t="s">
        <v>266</v>
      </c>
      <c r="I838" t="s">
        <v>519</v>
      </c>
      <c r="J838" t="s">
        <v>400</v>
      </c>
      <c r="K838" t="s">
        <v>29</v>
      </c>
      <c r="M838" t="s">
        <v>521</v>
      </c>
      <c r="P838" t="s">
        <v>21</v>
      </c>
      <c r="R838" t="str">
        <f>VLOOKUP(M838,Sheet1!W:X,2,FALSE)</f>
        <v>FIXED</v>
      </c>
    </row>
    <row r="839" spans="1:18" x14ac:dyDescent="0.25">
      <c r="A839" t="s">
        <v>261</v>
      </c>
      <c r="B839" t="s">
        <v>21</v>
      </c>
      <c r="C839" t="s">
        <v>21</v>
      </c>
      <c r="D839" t="s">
        <v>522</v>
      </c>
      <c r="E839" t="s">
        <v>523</v>
      </c>
      <c r="F839" t="s">
        <v>524</v>
      </c>
      <c r="G839" t="s">
        <v>97</v>
      </c>
      <c r="H839" t="s">
        <v>98</v>
      </c>
      <c r="I839" t="s">
        <v>525</v>
      </c>
      <c r="J839" t="s">
        <v>526</v>
      </c>
      <c r="K839" t="s">
        <v>90</v>
      </c>
      <c r="M839" t="s">
        <v>527</v>
      </c>
      <c r="P839" t="s">
        <v>21</v>
      </c>
      <c r="R839" t="str">
        <f>VLOOKUP(M839,Sheet1!W:X,2,FALSE)</f>
        <v>NOT PASS</v>
      </c>
    </row>
    <row r="840" spans="1:18" x14ac:dyDescent="0.25">
      <c r="A840" t="s">
        <v>261</v>
      </c>
      <c r="B840" t="s">
        <v>21</v>
      </c>
      <c r="C840" t="s">
        <v>21</v>
      </c>
      <c r="D840" t="s">
        <v>522</v>
      </c>
      <c r="E840" t="s">
        <v>523</v>
      </c>
      <c r="F840" t="s">
        <v>524</v>
      </c>
      <c r="G840" t="s">
        <v>97</v>
      </c>
      <c r="H840" t="s">
        <v>98</v>
      </c>
      <c r="I840" t="s">
        <v>525</v>
      </c>
      <c r="J840" t="s">
        <v>526</v>
      </c>
      <c r="K840" t="s">
        <v>216</v>
      </c>
      <c r="M840" t="s">
        <v>528</v>
      </c>
      <c r="P840" t="s">
        <v>21</v>
      </c>
      <c r="R840" t="str">
        <f>VLOOKUP(M840,Sheet1!W:X,2,FALSE)</f>
        <v>NOT PASS</v>
      </c>
    </row>
    <row r="841" spans="1:18" x14ac:dyDescent="0.25">
      <c r="A841" t="s">
        <v>261</v>
      </c>
      <c r="B841" t="s">
        <v>36</v>
      </c>
      <c r="C841" t="s">
        <v>36</v>
      </c>
      <c r="D841" t="s">
        <v>522</v>
      </c>
      <c r="E841" t="s">
        <v>523</v>
      </c>
      <c r="F841" t="s">
        <v>524</v>
      </c>
      <c r="G841" t="s">
        <v>276</v>
      </c>
      <c r="H841" t="s">
        <v>277</v>
      </c>
      <c r="I841" t="s">
        <v>503</v>
      </c>
      <c r="J841" t="s">
        <v>802</v>
      </c>
      <c r="K841" t="s">
        <v>90</v>
      </c>
      <c r="L841" s="1"/>
      <c r="M841" t="s">
        <v>803</v>
      </c>
      <c r="N841">
        <v>100</v>
      </c>
      <c r="O841" t="s">
        <v>36</v>
      </c>
      <c r="R841" t="str">
        <f>VLOOKUP(M841,Sheet1!W:X,2,FALSE)</f>
        <v>Pass with Condition</v>
      </c>
    </row>
    <row r="842" spans="1:18" x14ac:dyDescent="0.25">
      <c r="A842" t="s">
        <v>261</v>
      </c>
      <c r="B842" t="s">
        <v>36</v>
      </c>
      <c r="C842" t="s">
        <v>36</v>
      </c>
      <c r="D842" t="s">
        <v>522</v>
      </c>
      <c r="E842" t="s">
        <v>523</v>
      </c>
      <c r="F842" t="s">
        <v>524</v>
      </c>
      <c r="G842" t="s">
        <v>265</v>
      </c>
      <c r="H842" t="s">
        <v>266</v>
      </c>
      <c r="I842" t="s">
        <v>525</v>
      </c>
      <c r="J842" t="s">
        <v>804</v>
      </c>
      <c r="K842" t="s">
        <v>90</v>
      </c>
      <c r="L842" s="1"/>
      <c r="M842" t="s">
        <v>805</v>
      </c>
      <c r="N842">
        <v>100</v>
      </c>
      <c r="O842" t="s">
        <v>36</v>
      </c>
      <c r="R842" t="str">
        <f>VLOOKUP(M842,Sheet1!W:X,2,FALSE)</f>
        <v>Pass with Condition</v>
      </c>
    </row>
    <row r="843" spans="1:18" x14ac:dyDescent="0.25">
      <c r="A843" t="s">
        <v>261</v>
      </c>
      <c r="B843" t="s">
        <v>36</v>
      </c>
      <c r="C843" t="s">
        <v>36</v>
      </c>
      <c r="D843" t="s">
        <v>522</v>
      </c>
      <c r="E843" t="s">
        <v>523</v>
      </c>
      <c r="F843" t="s">
        <v>524</v>
      </c>
      <c r="G843" t="s">
        <v>276</v>
      </c>
      <c r="H843" t="s">
        <v>277</v>
      </c>
      <c r="I843" t="s">
        <v>503</v>
      </c>
      <c r="J843" t="s">
        <v>802</v>
      </c>
      <c r="K843" t="s">
        <v>29</v>
      </c>
      <c r="L843" s="1"/>
      <c r="M843" t="s">
        <v>806</v>
      </c>
      <c r="N843">
        <v>100</v>
      </c>
      <c r="O843" t="s">
        <v>36</v>
      </c>
      <c r="R843" t="str">
        <f>VLOOKUP(M843,Sheet1!W:X,2,FALSE)</f>
        <v>Pass with Condition</v>
      </c>
    </row>
    <row r="844" spans="1:18" x14ac:dyDescent="0.25">
      <c r="A844" t="s">
        <v>261</v>
      </c>
      <c r="B844" t="s">
        <v>21</v>
      </c>
      <c r="C844" t="s">
        <v>21</v>
      </c>
      <c r="D844" t="s">
        <v>529</v>
      </c>
      <c r="E844" t="s">
        <v>530</v>
      </c>
      <c r="F844" t="s">
        <v>531</v>
      </c>
      <c r="G844" t="s">
        <v>265</v>
      </c>
      <c r="H844" t="s">
        <v>266</v>
      </c>
      <c r="I844" t="s">
        <v>532</v>
      </c>
      <c r="J844" t="s">
        <v>462</v>
      </c>
      <c r="K844" t="s">
        <v>90</v>
      </c>
      <c r="L844" s="1"/>
      <c r="M844" t="s">
        <v>533</v>
      </c>
      <c r="O844" t="s">
        <v>270</v>
      </c>
      <c r="P844" t="s">
        <v>146</v>
      </c>
      <c r="Q844" t="s">
        <v>534</v>
      </c>
      <c r="R844" t="str">
        <f>VLOOKUP(M844,Sheet1!W:X,2,FALSE)</f>
        <v>Pass with Condition</v>
      </c>
    </row>
    <row r="845" spans="1:18" x14ac:dyDescent="0.25">
      <c r="A845" t="s">
        <v>261</v>
      </c>
      <c r="B845" t="s">
        <v>21</v>
      </c>
      <c r="C845" t="s">
        <v>21</v>
      </c>
      <c r="D845" t="s">
        <v>529</v>
      </c>
      <c r="E845" t="s">
        <v>530</v>
      </c>
      <c r="F845" t="s">
        <v>531</v>
      </c>
      <c r="G845" t="s">
        <v>265</v>
      </c>
      <c r="H845" t="s">
        <v>266</v>
      </c>
      <c r="I845" t="s">
        <v>532</v>
      </c>
      <c r="J845" t="s">
        <v>462</v>
      </c>
      <c r="K845" t="s">
        <v>29</v>
      </c>
      <c r="M845" t="s">
        <v>535</v>
      </c>
      <c r="P845" t="s">
        <v>146</v>
      </c>
      <c r="Q845" t="s">
        <v>536</v>
      </c>
      <c r="R845" t="str">
        <f>VLOOKUP(M845,Sheet1!W:X,2,FALSE)</f>
        <v>PASS</v>
      </c>
    </row>
    <row r="846" spans="1:18" x14ac:dyDescent="0.25">
      <c r="A846" t="s">
        <v>261</v>
      </c>
      <c r="B846" t="s">
        <v>177</v>
      </c>
      <c r="C846" t="s">
        <v>177</v>
      </c>
      <c r="D846" t="s">
        <v>529</v>
      </c>
      <c r="E846" t="s">
        <v>530</v>
      </c>
      <c r="F846" t="s">
        <v>531</v>
      </c>
      <c r="G846" t="s">
        <v>116</v>
      </c>
      <c r="H846" t="s">
        <v>635</v>
      </c>
      <c r="I846" t="s">
        <v>675</v>
      </c>
      <c r="J846" t="s">
        <v>462</v>
      </c>
      <c r="K846" t="s">
        <v>29</v>
      </c>
      <c r="L846" t="s">
        <v>183</v>
      </c>
      <c r="M846" t="s">
        <v>676</v>
      </c>
      <c r="N846">
        <v>99.984257411800002</v>
      </c>
      <c r="O846" t="s">
        <v>185</v>
      </c>
      <c r="R846" t="str">
        <f>VLOOKUP(M846,Sheet1!W:X,2,FALSE)</f>
        <v>PASS</v>
      </c>
    </row>
    <row r="847" spans="1:18" x14ac:dyDescent="0.25">
      <c r="A847" t="s">
        <v>261</v>
      </c>
      <c r="B847" t="s">
        <v>36</v>
      </c>
      <c r="C847" t="s">
        <v>36</v>
      </c>
      <c r="D847" t="s">
        <v>529</v>
      </c>
      <c r="E847" t="s">
        <v>530</v>
      </c>
      <c r="F847" t="s">
        <v>531</v>
      </c>
      <c r="G847" t="s">
        <v>116</v>
      </c>
      <c r="H847" t="s">
        <v>635</v>
      </c>
      <c r="I847" t="s">
        <v>675</v>
      </c>
      <c r="J847" t="s">
        <v>462</v>
      </c>
      <c r="K847" t="s">
        <v>90</v>
      </c>
      <c r="L847" s="1"/>
      <c r="M847" t="s">
        <v>807</v>
      </c>
      <c r="N847">
        <v>100</v>
      </c>
      <c r="O847" t="s">
        <v>36</v>
      </c>
      <c r="R847" t="str">
        <f>VLOOKUP(M847,Sheet1!W:X,2,FALSE)</f>
        <v>Pass with Condition</v>
      </c>
    </row>
    <row r="848" spans="1:18" x14ac:dyDescent="0.25">
      <c r="A848" t="s">
        <v>261</v>
      </c>
      <c r="B848" t="s">
        <v>21</v>
      </c>
      <c r="C848" t="s">
        <v>21</v>
      </c>
      <c r="D848" t="s">
        <v>537</v>
      </c>
      <c r="E848" t="s">
        <v>538</v>
      </c>
      <c r="F848" t="s">
        <v>539</v>
      </c>
      <c r="G848" t="s">
        <v>97</v>
      </c>
      <c r="H848" t="s">
        <v>98</v>
      </c>
      <c r="I848" t="s">
        <v>540</v>
      </c>
      <c r="J848" t="s">
        <v>296</v>
      </c>
      <c r="K848" t="s">
        <v>90</v>
      </c>
      <c r="M848" t="s">
        <v>541</v>
      </c>
      <c r="P848" t="s">
        <v>21</v>
      </c>
      <c r="R848" t="str">
        <f>VLOOKUP(M848,Sheet1!W:X,2,FALSE)</f>
        <v>FIXED</v>
      </c>
    </row>
    <row r="849" spans="1:18" x14ac:dyDescent="0.25">
      <c r="A849" t="s">
        <v>261</v>
      </c>
      <c r="B849" t="s">
        <v>21</v>
      </c>
      <c r="C849" t="s">
        <v>21</v>
      </c>
      <c r="D849" t="s">
        <v>537</v>
      </c>
      <c r="E849" t="s">
        <v>538</v>
      </c>
      <c r="F849" t="s">
        <v>539</v>
      </c>
      <c r="G849" t="s">
        <v>265</v>
      </c>
      <c r="H849" t="s">
        <v>266</v>
      </c>
      <c r="I849" t="s">
        <v>311</v>
      </c>
      <c r="J849" t="s">
        <v>320</v>
      </c>
      <c r="K849" t="s">
        <v>90</v>
      </c>
      <c r="M849" t="s">
        <v>542</v>
      </c>
      <c r="P849" t="s">
        <v>21</v>
      </c>
      <c r="R849" t="str">
        <f>VLOOKUP(M849,Sheet1!W:X,2,FALSE)</f>
        <v>FIXED</v>
      </c>
    </row>
    <row r="850" spans="1:18" x14ac:dyDescent="0.25">
      <c r="A850" t="s">
        <v>261</v>
      </c>
      <c r="B850" t="s">
        <v>21</v>
      </c>
      <c r="C850" t="s">
        <v>21</v>
      </c>
      <c r="D850" t="s">
        <v>537</v>
      </c>
      <c r="E850" t="s">
        <v>538</v>
      </c>
      <c r="F850" t="s">
        <v>539</v>
      </c>
      <c r="G850" t="s">
        <v>97</v>
      </c>
      <c r="H850" t="s">
        <v>98</v>
      </c>
      <c r="I850" t="s">
        <v>540</v>
      </c>
      <c r="J850" t="s">
        <v>296</v>
      </c>
      <c r="K850" t="s">
        <v>29</v>
      </c>
      <c r="M850" t="s">
        <v>543</v>
      </c>
      <c r="P850" t="s">
        <v>21</v>
      </c>
      <c r="R850" t="str">
        <f>VLOOKUP(M850,Sheet1!W:X,2,FALSE)</f>
        <v>NOT PASS</v>
      </c>
    </row>
    <row r="851" spans="1:18" x14ac:dyDescent="0.25">
      <c r="A851" t="s">
        <v>261</v>
      </c>
      <c r="B851" t="s">
        <v>21</v>
      </c>
      <c r="C851" t="s">
        <v>21</v>
      </c>
      <c r="D851" t="s">
        <v>537</v>
      </c>
      <c r="E851" t="s">
        <v>538</v>
      </c>
      <c r="F851" t="s">
        <v>539</v>
      </c>
      <c r="G851" t="s">
        <v>306</v>
      </c>
      <c r="H851" t="s">
        <v>306</v>
      </c>
      <c r="I851" t="s">
        <v>503</v>
      </c>
      <c r="J851" t="s">
        <v>291</v>
      </c>
      <c r="K851" t="s">
        <v>29</v>
      </c>
      <c r="M851" t="s">
        <v>544</v>
      </c>
      <c r="P851" t="s">
        <v>21</v>
      </c>
      <c r="R851" t="str">
        <f>VLOOKUP(M851,Sheet1!W:X,2,FALSE)</f>
        <v>FIXED</v>
      </c>
    </row>
    <row r="852" spans="1:18" x14ac:dyDescent="0.25">
      <c r="A852" t="s">
        <v>261</v>
      </c>
      <c r="B852" t="s">
        <v>21</v>
      </c>
      <c r="C852" t="s">
        <v>21</v>
      </c>
      <c r="D852" t="s">
        <v>537</v>
      </c>
      <c r="E852" t="s">
        <v>538</v>
      </c>
      <c r="F852" t="s">
        <v>539</v>
      </c>
      <c r="G852" t="s">
        <v>276</v>
      </c>
      <c r="H852" t="s">
        <v>277</v>
      </c>
      <c r="I852" t="s">
        <v>503</v>
      </c>
      <c r="J852" t="s">
        <v>291</v>
      </c>
      <c r="K852" t="s">
        <v>29</v>
      </c>
      <c r="M852" t="s">
        <v>545</v>
      </c>
      <c r="P852" t="s">
        <v>21</v>
      </c>
      <c r="R852" t="str">
        <f>VLOOKUP(M852,Sheet1!W:X,2,FALSE)</f>
        <v>NOT PASS</v>
      </c>
    </row>
    <row r="853" spans="1:18" x14ac:dyDescent="0.25">
      <c r="A853" t="s">
        <v>261</v>
      </c>
      <c r="B853" t="s">
        <v>21</v>
      </c>
      <c r="C853" t="s">
        <v>21</v>
      </c>
      <c r="D853" t="s">
        <v>537</v>
      </c>
      <c r="E853" t="s">
        <v>538</v>
      </c>
      <c r="F853" t="s">
        <v>539</v>
      </c>
      <c r="G853" t="s">
        <v>265</v>
      </c>
      <c r="H853" t="s">
        <v>266</v>
      </c>
      <c r="I853" t="s">
        <v>311</v>
      </c>
      <c r="J853" t="s">
        <v>320</v>
      </c>
      <c r="K853" t="s">
        <v>29</v>
      </c>
      <c r="M853" t="s">
        <v>546</v>
      </c>
      <c r="P853" t="s">
        <v>21</v>
      </c>
      <c r="R853" t="str">
        <f>VLOOKUP(M853,Sheet1!W:X,2,FALSE)</f>
        <v>NOT PASS</v>
      </c>
    </row>
    <row r="854" spans="1:18" x14ac:dyDescent="0.25">
      <c r="A854" t="s">
        <v>957</v>
      </c>
      <c r="B854" t="s">
        <v>36</v>
      </c>
      <c r="C854" t="s">
        <v>36</v>
      </c>
      <c r="D854" t="s">
        <v>1576</v>
      </c>
      <c r="E854" t="s">
        <v>1577</v>
      </c>
      <c r="F854" t="s">
        <v>1578</v>
      </c>
      <c r="G854" t="s">
        <v>116</v>
      </c>
      <c r="H854" t="s">
        <v>713</v>
      </c>
      <c r="I854" t="s">
        <v>1579</v>
      </c>
      <c r="J854" t="s">
        <v>1580</v>
      </c>
      <c r="K854" t="s">
        <v>90</v>
      </c>
      <c r="L854" s="1"/>
      <c r="M854" t="s">
        <v>1581</v>
      </c>
      <c r="N854">
        <v>100</v>
      </c>
      <c r="O854" t="s">
        <v>36</v>
      </c>
      <c r="R854" t="str">
        <f>VLOOKUP(M854,Sheet1!W:X,2,FALSE)</f>
        <v>PASS</v>
      </c>
    </row>
    <row r="855" spans="1:18" x14ac:dyDescent="0.25">
      <c r="A855" t="s">
        <v>957</v>
      </c>
      <c r="B855" t="s">
        <v>36</v>
      </c>
      <c r="C855" t="s">
        <v>36</v>
      </c>
      <c r="D855" t="s">
        <v>1576</v>
      </c>
      <c r="E855" t="s">
        <v>1577</v>
      </c>
      <c r="F855" t="s">
        <v>1578</v>
      </c>
      <c r="G855" t="s">
        <v>116</v>
      </c>
      <c r="H855" t="s">
        <v>713</v>
      </c>
      <c r="I855" t="s">
        <v>1579</v>
      </c>
      <c r="J855" t="s">
        <v>1580</v>
      </c>
      <c r="K855" t="s">
        <v>29</v>
      </c>
      <c r="L855" s="1"/>
      <c r="M855" t="s">
        <v>1582</v>
      </c>
      <c r="N855">
        <v>100</v>
      </c>
      <c r="O855" t="s">
        <v>36</v>
      </c>
      <c r="R855" t="str">
        <f>VLOOKUP(M855,Sheet1!W:X,2,FALSE)</f>
        <v>PASS</v>
      </c>
    </row>
    <row r="856" spans="1:18" x14ac:dyDescent="0.25">
      <c r="A856" t="s">
        <v>957</v>
      </c>
      <c r="B856" t="s">
        <v>177</v>
      </c>
      <c r="C856" t="s">
        <v>177</v>
      </c>
      <c r="D856" t="s">
        <v>1315</v>
      </c>
      <c r="E856" t="s">
        <v>1316</v>
      </c>
      <c r="F856" t="s">
        <v>1317</v>
      </c>
      <c r="G856" t="s">
        <v>116</v>
      </c>
      <c r="H856" t="s">
        <v>635</v>
      </c>
      <c r="I856" t="s">
        <v>1081</v>
      </c>
      <c r="J856" t="s">
        <v>1318</v>
      </c>
      <c r="K856" t="s">
        <v>90</v>
      </c>
      <c r="L856" t="s">
        <v>183</v>
      </c>
      <c r="M856" t="s">
        <v>1319</v>
      </c>
      <c r="N856">
        <v>99.999132510799996</v>
      </c>
      <c r="O856" t="s">
        <v>185</v>
      </c>
      <c r="R856" t="str">
        <f>VLOOKUP(M856,Sheet1!W:X,2,FALSE)</f>
        <v>PASS</v>
      </c>
    </row>
    <row r="857" spans="1:18" x14ac:dyDescent="0.25">
      <c r="A857" t="s">
        <v>957</v>
      </c>
      <c r="B857" t="s">
        <v>177</v>
      </c>
      <c r="C857" t="s">
        <v>177</v>
      </c>
      <c r="D857" t="s">
        <v>1315</v>
      </c>
      <c r="E857" t="s">
        <v>1316</v>
      </c>
      <c r="F857" t="s">
        <v>1317</v>
      </c>
      <c r="G857" t="s">
        <v>116</v>
      </c>
      <c r="H857" t="s">
        <v>635</v>
      </c>
      <c r="I857" t="s">
        <v>1081</v>
      </c>
      <c r="J857" t="s">
        <v>1318</v>
      </c>
      <c r="K857" t="s">
        <v>29</v>
      </c>
      <c r="L857" t="s">
        <v>183</v>
      </c>
      <c r="M857" t="s">
        <v>1320</v>
      </c>
      <c r="N857">
        <v>99.996080325099996</v>
      </c>
      <c r="O857" t="s">
        <v>185</v>
      </c>
      <c r="R857" t="str">
        <f>VLOOKUP(M857,Sheet1!W:X,2,FALSE)</f>
        <v>PASS</v>
      </c>
    </row>
    <row r="858" spans="1:18" x14ac:dyDescent="0.25">
      <c r="A858" t="s">
        <v>957</v>
      </c>
      <c r="B858" t="s">
        <v>177</v>
      </c>
      <c r="C858" t="s">
        <v>177</v>
      </c>
      <c r="D858" t="s">
        <v>1321</v>
      </c>
      <c r="E858" t="s">
        <v>1322</v>
      </c>
      <c r="F858" t="s">
        <v>1323</v>
      </c>
      <c r="G858" t="s">
        <v>116</v>
      </c>
      <c r="H858" t="s">
        <v>635</v>
      </c>
      <c r="I858" t="s">
        <v>1081</v>
      </c>
      <c r="J858" t="s">
        <v>1324</v>
      </c>
      <c r="K858" t="s">
        <v>29</v>
      </c>
      <c r="L858" t="s">
        <v>183</v>
      </c>
      <c r="M858" t="s">
        <v>1325</v>
      </c>
      <c r="N858">
        <v>99.999665519700002</v>
      </c>
      <c r="O858" t="s">
        <v>185</v>
      </c>
      <c r="R858" t="str">
        <f>VLOOKUP(M858,Sheet1!W:X,2,FALSE)</f>
        <v>PASS</v>
      </c>
    </row>
    <row r="859" spans="1:18" x14ac:dyDescent="0.25">
      <c r="A859" t="s">
        <v>957</v>
      </c>
      <c r="B859" t="s">
        <v>36</v>
      </c>
      <c r="C859" t="s">
        <v>36</v>
      </c>
      <c r="D859" t="s">
        <v>1321</v>
      </c>
      <c r="E859" t="s">
        <v>1322</v>
      </c>
      <c r="F859" t="s">
        <v>1323</v>
      </c>
      <c r="G859" t="s">
        <v>116</v>
      </c>
      <c r="H859" t="s">
        <v>635</v>
      </c>
      <c r="I859" t="s">
        <v>1081</v>
      </c>
      <c r="J859" t="s">
        <v>1324</v>
      </c>
      <c r="K859" t="s">
        <v>90</v>
      </c>
      <c r="L859" s="1"/>
      <c r="M859" t="s">
        <v>1583</v>
      </c>
      <c r="N859">
        <v>100</v>
      </c>
      <c r="O859" t="s">
        <v>36</v>
      </c>
      <c r="R859" t="str">
        <f>VLOOKUP(M859,Sheet1!W:X,2,FALSE)</f>
        <v>PASS</v>
      </c>
    </row>
    <row r="860" spans="1:18" x14ac:dyDescent="0.25">
      <c r="A860" t="s">
        <v>1660</v>
      </c>
      <c r="B860" t="s">
        <v>177</v>
      </c>
      <c r="C860" t="s">
        <v>177</v>
      </c>
      <c r="D860" t="s">
        <v>1683</v>
      </c>
      <c r="E860" t="s">
        <v>1684</v>
      </c>
      <c r="F860" t="s">
        <v>1685</v>
      </c>
      <c r="G860" t="s">
        <v>1096</v>
      </c>
      <c r="H860" t="s">
        <v>1096</v>
      </c>
      <c r="I860" t="s">
        <v>1096</v>
      </c>
      <c r="J860" t="s">
        <v>1686</v>
      </c>
      <c r="K860" t="s">
        <v>90</v>
      </c>
      <c r="L860" t="s">
        <v>183</v>
      </c>
      <c r="M860" t="s">
        <v>1687</v>
      </c>
      <c r="N860">
        <v>85.573122529599999</v>
      </c>
      <c r="O860" t="s">
        <v>185</v>
      </c>
      <c r="R860" t="str">
        <f>VLOOKUP(M860,Sheet1!W:X,2,FALSE)</f>
        <v>PASS</v>
      </c>
    </row>
    <row r="861" spans="1:18" x14ac:dyDescent="0.25">
      <c r="A861" t="s">
        <v>1975</v>
      </c>
      <c r="B861" t="s">
        <v>36</v>
      </c>
      <c r="C861" t="s">
        <v>36</v>
      </c>
      <c r="D861" t="s">
        <v>2061</v>
      </c>
      <c r="E861" t="s">
        <v>2062</v>
      </c>
      <c r="F861" t="s">
        <v>2063</v>
      </c>
      <c r="G861" t="s">
        <v>1096</v>
      </c>
      <c r="H861" t="s">
        <v>1096</v>
      </c>
      <c r="I861" t="s">
        <v>2064</v>
      </c>
      <c r="J861" t="s">
        <v>2065</v>
      </c>
      <c r="K861" t="s">
        <v>90</v>
      </c>
      <c r="L861" s="1"/>
      <c r="M861" t="s">
        <v>2066</v>
      </c>
      <c r="N861">
        <v>100</v>
      </c>
      <c r="O861" t="s">
        <v>36</v>
      </c>
      <c r="R861" t="str">
        <f>VLOOKUP(M861,Sheet1!W:X,2,FALSE)</f>
        <v>PASS</v>
      </c>
    </row>
    <row r="862" spans="1:18" x14ac:dyDescent="0.25">
      <c r="A862" t="s">
        <v>1975</v>
      </c>
      <c r="B862" t="s">
        <v>36</v>
      </c>
      <c r="C862" t="s">
        <v>36</v>
      </c>
      <c r="D862" t="s">
        <v>2067</v>
      </c>
      <c r="E862" t="s">
        <v>2068</v>
      </c>
      <c r="F862" t="s">
        <v>2069</v>
      </c>
      <c r="G862" t="s">
        <v>1096</v>
      </c>
      <c r="H862" t="s">
        <v>1096</v>
      </c>
      <c r="I862" t="s">
        <v>265</v>
      </c>
      <c r="J862" t="s">
        <v>2070</v>
      </c>
      <c r="K862" t="s">
        <v>29</v>
      </c>
      <c r="L862" s="1"/>
      <c r="M862" t="s">
        <v>2071</v>
      </c>
      <c r="N862">
        <v>100</v>
      </c>
      <c r="O862" t="s">
        <v>36</v>
      </c>
      <c r="R862" t="str">
        <f>VLOOKUP(M862,Sheet1!W:X,2,FALSE)</f>
        <v>PASS</v>
      </c>
    </row>
    <row r="863" spans="1:18" x14ac:dyDescent="0.25">
      <c r="A863" t="s">
        <v>1975</v>
      </c>
      <c r="B863" t="s">
        <v>36</v>
      </c>
      <c r="C863" t="s">
        <v>36</v>
      </c>
      <c r="D863" t="s">
        <v>2072</v>
      </c>
      <c r="E863" t="s">
        <v>2073</v>
      </c>
      <c r="F863" t="s">
        <v>2074</v>
      </c>
      <c r="G863" t="s">
        <v>1096</v>
      </c>
      <c r="H863" t="s">
        <v>1096</v>
      </c>
      <c r="I863" t="s">
        <v>265</v>
      </c>
      <c r="J863" t="s">
        <v>2075</v>
      </c>
      <c r="K863" t="s">
        <v>29</v>
      </c>
      <c r="L863" s="1"/>
      <c r="M863" t="s">
        <v>2076</v>
      </c>
      <c r="N863">
        <v>100</v>
      </c>
      <c r="O863" t="s">
        <v>36</v>
      </c>
      <c r="R863" t="str">
        <f>VLOOKUP(M863,Sheet1!W:X,2,FALSE)</f>
        <v>PASS</v>
      </c>
    </row>
    <row r="864" spans="1:18" x14ac:dyDescent="0.25">
      <c r="A864" t="s">
        <v>957</v>
      </c>
      <c r="B864" t="s">
        <v>21</v>
      </c>
      <c r="C864" t="s">
        <v>21</v>
      </c>
      <c r="D864" t="s">
        <v>1260</v>
      </c>
      <c r="E864" t="s">
        <v>1261</v>
      </c>
      <c r="F864" t="s">
        <v>1262</v>
      </c>
      <c r="G864" t="s">
        <v>1096</v>
      </c>
      <c r="H864" t="s">
        <v>1263</v>
      </c>
      <c r="I864" t="s">
        <v>1264</v>
      </c>
      <c r="J864" t="s">
        <v>1265</v>
      </c>
      <c r="K864" t="s">
        <v>90</v>
      </c>
      <c r="M864" t="s">
        <v>1266</v>
      </c>
      <c r="P864" t="s">
        <v>21</v>
      </c>
      <c r="R864" t="str">
        <f>VLOOKUP(M864,Sheet1!W:X,2,FALSE)</f>
        <v>NOT PASS</v>
      </c>
    </row>
    <row r="865" spans="1:18" x14ac:dyDescent="0.25">
      <c r="A865" t="s">
        <v>957</v>
      </c>
      <c r="B865" t="s">
        <v>36</v>
      </c>
      <c r="C865" t="s">
        <v>36</v>
      </c>
      <c r="D865" t="s">
        <v>1584</v>
      </c>
      <c r="E865" t="s">
        <v>1585</v>
      </c>
      <c r="F865" t="s">
        <v>1586</v>
      </c>
      <c r="G865" t="s">
        <v>1096</v>
      </c>
      <c r="H865" t="s">
        <v>1263</v>
      </c>
      <c r="I865" t="s">
        <v>1264</v>
      </c>
      <c r="J865" t="s">
        <v>1587</v>
      </c>
      <c r="K865" t="s">
        <v>90</v>
      </c>
      <c r="L865" s="1"/>
      <c r="M865" t="s">
        <v>1588</v>
      </c>
      <c r="N865">
        <v>100</v>
      </c>
      <c r="O865" t="s">
        <v>36</v>
      </c>
      <c r="R865" t="str">
        <f>VLOOKUP(M865,Sheet1!W:X,2,FALSE)</f>
        <v>PASS</v>
      </c>
    </row>
    <row r="866" spans="1:18" x14ac:dyDescent="0.25">
      <c r="A866" t="s">
        <v>1732</v>
      </c>
      <c r="B866" t="s">
        <v>36</v>
      </c>
      <c r="C866" t="s">
        <v>36</v>
      </c>
      <c r="D866" t="s">
        <v>1957</v>
      </c>
      <c r="E866" t="s">
        <v>1958</v>
      </c>
      <c r="F866" t="s">
        <v>1959</v>
      </c>
      <c r="G866" t="s">
        <v>45</v>
      </c>
      <c r="H866" t="s">
        <v>1960</v>
      </c>
      <c r="I866" t="s">
        <v>1961</v>
      </c>
      <c r="J866" t="s">
        <v>1962</v>
      </c>
      <c r="K866" t="s">
        <v>29</v>
      </c>
      <c r="L866" s="1"/>
      <c r="M866" t="s">
        <v>1963</v>
      </c>
      <c r="N866">
        <v>100</v>
      </c>
      <c r="O866" t="s">
        <v>36</v>
      </c>
      <c r="R866" t="str">
        <f>VLOOKUP(M866,Sheet1!W:X,2,FALSE)</f>
        <v>PASS</v>
      </c>
    </row>
    <row r="867" spans="1:18" x14ac:dyDescent="0.25">
      <c r="A867" t="s">
        <v>1732</v>
      </c>
      <c r="B867" t="s">
        <v>36</v>
      </c>
      <c r="C867" t="s">
        <v>36</v>
      </c>
      <c r="D867" t="s">
        <v>1964</v>
      </c>
      <c r="E867" t="s">
        <v>1965</v>
      </c>
      <c r="F867" t="s">
        <v>1966</v>
      </c>
      <c r="G867" t="s">
        <v>45</v>
      </c>
      <c r="H867" t="s">
        <v>1960</v>
      </c>
      <c r="I867" t="s">
        <v>1961</v>
      </c>
      <c r="J867" t="s">
        <v>1967</v>
      </c>
      <c r="K867" t="s">
        <v>29</v>
      </c>
      <c r="L867" s="1"/>
      <c r="M867" t="s">
        <v>1968</v>
      </c>
      <c r="N867">
        <v>100</v>
      </c>
      <c r="O867" t="s">
        <v>36</v>
      </c>
      <c r="R867" t="str">
        <f>VLOOKUP(M867,Sheet1!W:X,2,FALSE)</f>
        <v>PASS</v>
      </c>
    </row>
    <row r="868" spans="1:18" x14ac:dyDescent="0.25">
      <c r="A868" t="s">
        <v>261</v>
      </c>
      <c r="B868" t="s">
        <v>21</v>
      </c>
      <c r="C868" t="s">
        <v>21</v>
      </c>
      <c r="D868" t="s">
        <v>547</v>
      </c>
      <c r="E868" t="s">
        <v>548</v>
      </c>
      <c r="F868" t="s">
        <v>549</v>
      </c>
      <c r="G868" t="s">
        <v>97</v>
      </c>
      <c r="H868" t="s">
        <v>233</v>
      </c>
      <c r="I868" t="s">
        <v>480</v>
      </c>
      <c r="J868" t="s">
        <v>550</v>
      </c>
      <c r="K868" t="s">
        <v>90</v>
      </c>
      <c r="M868" t="s">
        <v>551</v>
      </c>
      <c r="P868" t="s">
        <v>21</v>
      </c>
      <c r="R868" t="str">
        <f>VLOOKUP(M868,Sheet1!W:X,2,FALSE)</f>
        <v>FIXED</v>
      </c>
    </row>
    <row r="869" spans="1:18" x14ac:dyDescent="0.25">
      <c r="A869" t="s">
        <v>261</v>
      </c>
      <c r="B869" t="s">
        <v>21</v>
      </c>
      <c r="C869" t="s">
        <v>21</v>
      </c>
      <c r="D869" t="s">
        <v>547</v>
      </c>
      <c r="E869" t="s">
        <v>548</v>
      </c>
      <c r="F869" t="s">
        <v>549</v>
      </c>
      <c r="G869" t="s">
        <v>97</v>
      </c>
      <c r="H869" t="s">
        <v>233</v>
      </c>
      <c r="I869" t="s">
        <v>480</v>
      </c>
      <c r="J869" t="s">
        <v>550</v>
      </c>
      <c r="K869" t="s">
        <v>29</v>
      </c>
      <c r="M869" t="s">
        <v>552</v>
      </c>
      <c r="P869" t="s">
        <v>21</v>
      </c>
      <c r="R869" t="str">
        <f>VLOOKUP(M869,Sheet1!W:X,2,FALSE)</f>
        <v>FIXED</v>
      </c>
    </row>
    <row r="870" spans="1:18" x14ac:dyDescent="0.25">
      <c r="A870" t="s">
        <v>1975</v>
      </c>
      <c r="B870" t="s">
        <v>36</v>
      </c>
      <c r="C870" t="s">
        <v>36</v>
      </c>
      <c r="D870" t="s">
        <v>2077</v>
      </c>
      <c r="E870" t="s">
        <v>2078</v>
      </c>
      <c r="F870" t="s">
        <v>2079</v>
      </c>
      <c r="G870" t="s">
        <v>45</v>
      </c>
      <c r="H870" t="s">
        <v>2080</v>
      </c>
      <c r="I870" t="s">
        <v>2081</v>
      </c>
      <c r="J870" t="s">
        <v>2082</v>
      </c>
      <c r="K870" t="s">
        <v>29</v>
      </c>
      <c r="L870" s="1"/>
      <c r="M870" t="s">
        <v>2083</v>
      </c>
      <c r="N870">
        <v>100</v>
      </c>
      <c r="O870" t="s">
        <v>36</v>
      </c>
      <c r="R870" t="str">
        <f>VLOOKUP(M870,Sheet1!W:X,2,FALSE)</f>
        <v>PASS</v>
      </c>
    </row>
    <row r="1181" spans="4:4" x14ac:dyDescent="0.25">
      <c r="D1181" t="s">
        <v>1590</v>
      </c>
    </row>
  </sheetData>
  <autoFilter ref="A1:R87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0"/>
  <sheetViews>
    <sheetView workbookViewId="0">
      <selection activeCell="J4" sqref="J4"/>
    </sheetView>
  </sheetViews>
  <sheetFormatPr defaultRowHeight="15" x14ac:dyDescent="0.25"/>
  <cols>
    <col min="9" max="9" width="14.42578125" bestFit="1" customWidth="1"/>
    <col min="14" max="14" width="20.5703125" customWidth="1"/>
    <col min="15" max="15" width="12.7109375" customWidth="1"/>
  </cols>
  <sheetData>
    <row r="1" spans="1:16" x14ac:dyDescent="0.25">
      <c r="A1" t="s">
        <v>262</v>
      </c>
    </row>
    <row r="2" spans="1:16" x14ac:dyDescent="0.25">
      <c r="A2" t="s">
        <v>273</v>
      </c>
      <c r="I2" s="14" t="s">
        <v>3277</v>
      </c>
      <c r="J2">
        <v>191</v>
      </c>
      <c r="N2" s="28" t="s">
        <v>2</v>
      </c>
      <c r="O2" s="28" t="s">
        <v>2705</v>
      </c>
      <c r="P2" s="28" t="s">
        <v>2706</v>
      </c>
    </row>
    <row r="3" spans="1:16" x14ac:dyDescent="0.25">
      <c r="A3" t="s">
        <v>575</v>
      </c>
      <c r="I3" s="14" t="s">
        <v>3278</v>
      </c>
      <c r="J3">
        <v>76</v>
      </c>
      <c r="N3" t="s">
        <v>21</v>
      </c>
      <c r="O3">
        <v>215</v>
      </c>
      <c r="P3">
        <v>75</v>
      </c>
    </row>
    <row r="4" spans="1:16" x14ac:dyDescent="0.25">
      <c r="A4" t="s">
        <v>581</v>
      </c>
      <c r="I4" s="14" t="s">
        <v>3279</v>
      </c>
      <c r="J4">
        <f>J2-J3</f>
        <v>115</v>
      </c>
      <c r="N4" t="s">
        <v>177</v>
      </c>
      <c r="O4">
        <v>163</v>
      </c>
      <c r="P4">
        <v>75</v>
      </c>
    </row>
    <row r="5" spans="1:16" x14ac:dyDescent="0.25">
      <c r="A5" t="s">
        <v>282</v>
      </c>
      <c r="N5" t="s">
        <v>36</v>
      </c>
      <c r="O5">
        <v>491</v>
      </c>
      <c r="P5">
        <v>137</v>
      </c>
    </row>
    <row r="6" spans="1:16" x14ac:dyDescent="0.25">
      <c r="A6" t="s">
        <v>353</v>
      </c>
      <c r="N6" t="s">
        <v>2708</v>
      </c>
      <c r="O6">
        <v>1</v>
      </c>
      <c r="P6">
        <v>1</v>
      </c>
    </row>
    <row r="7" spans="1:16" x14ac:dyDescent="0.25">
      <c r="A7" t="s">
        <v>371</v>
      </c>
      <c r="O7">
        <f>SUM(O3:O6)</f>
        <v>870</v>
      </c>
      <c r="P7">
        <f>SUM(P3:P6)</f>
        <v>288</v>
      </c>
    </row>
    <row r="8" spans="1:16" x14ac:dyDescent="0.25">
      <c r="A8" t="s">
        <v>699</v>
      </c>
    </row>
    <row r="9" spans="1:16" x14ac:dyDescent="0.25">
      <c r="A9" t="s">
        <v>589</v>
      </c>
    </row>
    <row r="10" spans="1:16" x14ac:dyDescent="0.25">
      <c r="A10" t="s">
        <v>595</v>
      </c>
      <c r="H10" t="s">
        <v>3280</v>
      </c>
    </row>
    <row r="11" spans="1:16" x14ac:dyDescent="0.25">
      <c r="A11" t="s">
        <v>379</v>
      </c>
    </row>
    <row r="12" spans="1:16" x14ac:dyDescent="0.25">
      <c r="A12" t="s">
        <v>385</v>
      </c>
    </row>
    <row r="13" spans="1:16" x14ac:dyDescent="0.25">
      <c r="A13" t="s">
        <v>610</v>
      </c>
    </row>
    <row r="14" spans="1:16" x14ac:dyDescent="0.25">
      <c r="A14" t="s">
        <v>440</v>
      </c>
    </row>
    <row r="15" spans="1:16" x14ac:dyDescent="0.25">
      <c r="A15" t="s">
        <v>620</v>
      </c>
    </row>
    <row r="16" spans="1:16" x14ac:dyDescent="0.25">
      <c r="A16" t="s">
        <v>626</v>
      </c>
    </row>
    <row r="17" spans="1:1" x14ac:dyDescent="0.25">
      <c r="A17" t="s">
        <v>2018</v>
      </c>
    </row>
    <row r="18" spans="1:1" x14ac:dyDescent="0.25">
      <c r="A18" t="s">
        <v>1326</v>
      </c>
    </row>
    <row r="19" spans="1:1" x14ac:dyDescent="0.25">
      <c r="A19" t="s">
        <v>958</v>
      </c>
    </row>
    <row r="20" spans="1:1" x14ac:dyDescent="0.25">
      <c r="A20" t="s">
        <v>1342</v>
      </c>
    </row>
    <row r="21" spans="1:1" x14ac:dyDescent="0.25">
      <c r="A21" t="s">
        <v>963</v>
      </c>
    </row>
    <row r="22" spans="1:1" x14ac:dyDescent="0.25">
      <c r="A22" t="s">
        <v>968</v>
      </c>
    </row>
    <row r="23" spans="1:1" x14ac:dyDescent="0.25">
      <c r="A23" t="s">
        <v>973</v>
      </c>
    </row>
    <row r="24" spans="1:1" x14ac:dyDescent="0.25">
      <c r="A24" t="s">
        <v>632</v>
      </c>
    </row>
    <row r="25" spans="1:1" x14ac:dyDescent="0.25">
      <c r="A25" t="s">
        <v>451</v>
      </c>
    </row>
    <row r="26" spans="1:1" x14ac:dyDescent="0.25">
      <c r="A26" t="s">
        <v>641</v>
      </c>
    </row>
    <row r="27" spans="1:1" x14ac:dyDescent="0.25">
      <c r="A27" t="s">
        <v>718</v>
      </c>
    </row>
    <row r="28" spans="1:1" x14ac:dyDescent="0.25">
      <c r="A28" t="s">
        <v>456</v>
      </c>
    </row>
    <row r="29" spans="1:1" x14ac:dyDescent="0.25">
      <c r="A29" t="s">
        <v>726</v>
      </c>
    </row>
    <row r="30" spans="1:1" x14ac:dyDescent="0.25">
      <c r="A30" t="s">
        <v>744</v>
      </c>
    </row>
    <row r="31" spans="1:1" x14ac:dyDescent="0.25">
      <c r="A31" t="s">
        <v>750</v>
      </c>
    </row>
    <row r="32" spans="1:1" x14ac:dyDescent="0.25">
      <c r="A32" t="s">
        <v>758</v>
      </c>
    </row>
    <row r="33" spans="1:1" x14ac:dyDescent="0.25">
      <c r="A33" t="s">
        <v>464</v>
      </c>
    </row>
    <row r="34" spans="1:1" x14ac:dyDescent="0.25">
      <c r="A34" t="s">
        <v>94</v>
      </c>
    </row>
    <row r="35" spans="1:1" x14ac:dyDescent="0.25">
      <c r="A35" t="s">
        <v>113</v>
      </c>
    </row>
    <row r="36" spans="1:1" x14ac:dyDescent="0.25">
      <c r="A36" t="s">
        <v>763</v>
      </c>
    </row>
    <row r="37" spans="1:1" x14ac:dyDescent="0.25">
      <c r="A37" t="s">
        <v>178</v>
      </c>
    </row>
    <row r="38" spans="1:1" x14ac:dyDescent="0.25">
      <c r="A38" t="s">
        <v>940</v>
      </c>
    </row>
    <row r="39" spans="1:1" x14ac:dyDescent="0.25">
      <c r="A39" t="s">
        <v>209</v>
      </c>
    </row>
    <row r="40" spans="1:1" x14ac:dyDescent="0.25">
      <c r="A40" t="s">
        <v>218</v>
      </c>
    </row>
    <row r="41" spans="1:1" x14ac:dyDescent="0.25">
      <c r="A41" t="s">
        <v>186</v>
      </c>
    </row>
    <row r="42" spans="1:1" x14ac:dyDescent="0.25">
      <c r="A42" t="s">
        <v>121</v>
      </c>
    </row>
    <row r="43" spans="1:1" x14ac:dyDescent="0.25">
      <c r="A43" t="s">
        <v>814</v>
      </c>
    </row>
    <row r="44" spans="1:1" x14ac:dyDescent="0.25">
      <c r="A44" t="s">
        <v>986</v>
      </c>
    </row>
    <row r="45" spans="1:1" x14ac:dyDescent="0.25">
      <c r="A45" t="s">
        <v>132</v>
      </c>
    </row>
    <row r="46" spans="1:1" x14ac:dyDescent="0.25">
      <c r="A46" t="s">
        <v>150</v>
      </c>
    </row>
    <row r="47" spans="1:1" x14ac:dyDescent="0.25">
      <c r="A47" t="s">
        <v>196</v>
      </c>
    </row>
    <row r="48" spans="1:1" x14ac:dyDescent="0.25">
      <c r="A48" t="s">
        <v>161</v>
      </c>
    </row>
    <row r="49" spans="1:1" x14ac:dyDescent="0.25">
      <c r="A49" t="s">
        <v>166</v>
      </c>
    </row>
    <row r="50" spans="1:1" x14ac:dyDescent="0.25">
      <c r="A50" t="s">
        <v>171</v>
      </c>
    </row>
    <row r="51" spans="1:1" x14ac:dyDescent="0.25">
      <c r="A51" t="s">
        <v>1970</v>
      </c>
    </row>
    <row r="52" spans="1:1" x14ac:dyDescent="0.25">
      <c r="A52" t="s">
        <v>247</v>
      </c>
    </row>
    <row r="53" spans="1:1" x14ac:dyDescent="0.25">
      <c r="A53" t="s">
        <v>1819</v>
      </c>
    </row>
    <row r="54" spans="1:1" x14ac:dyDescent="0.25">
      <c r="A54" t="s">
        <v>1733</v>
      </c>
    </row>
    <row r="55" spans="1:1" x14ac:dyDescent="0.25">
      <c r="A55" t="s">
        <v>1737</v>
      </c>
    </row>
    <row r="56" spans="1:1" x14ac:dyDescent="0.25">
      <c r="A56" t="s">
        <v>1833</v>
      </c>
    </row>
    <row r="57" spans="1:1" x14ac:dyDescent="0.25">
      <c r="A57" t="s">
        <v>1750</v>
      </c>
    </row>
    <row r="58" spans="1:1" x14ac:dyDescent="0.25">
      <c r="A58" t="s">
        <v>1762</v>
      </c>
    </row>
    <row r="59" spans="1:1" x14ac:dyDescent="0.25">
      <c r="A59" t="s">
        <v>904</v>
      </c>
    </row>
    <row r="60" spans="1:1" x14ac:dyDescent="0.25">
      <c r="A60" t="s">
        <v>472</v>
      </c>
    </row>
    <row r="61" spans="1:1" x14ac:dyDescent="0.25">
      <c r="A61" t="s">
        <v>1768</v>
      </c>
    </row>
    <row r="62" spans="1:1" x14ac:dyDescent="0.25">
      <c r="A62" t="s">
        <v>1911</v>
      </c>
    </row>
    <row r="63" spans="1:1" x14ac:dyDescent="0.25">
      <c r="A63" t="s">
        <v>992</v>
      </c>
    </row>
    <row r="64" spans="1:1" x14ac:dyDescent="0.25">
      <c r="A64" t="s">
        <v>1976</v>
      </c>
    </row>
    <row r="65" spans="1:1" x14ac:dyDescent="0.25">
      <c r="A65" t="s">
        <v>1860</v>
      </c>
    </row>
    <row r="66" spans="1:1" x14ac:dyDescent="0.25">
      <c r="A66" t="s">
        <v>875</v>
      </c>
    </row>
    <row r="67" spans="1:1" x14ac:dyDescent="0.25">
      <c r="A67" t="s">
        <v>884</v>
      </c>
    </row>
    <row r="68" spans="1:1" x14ac:dyDescent="0.25">
      <c r="A68" t="s">
        <v>1366</v>
      </c>
    </row>
    <row r="69" spans="1:1" x14ac:dyDescent="0.25">
      <c r="A69" t="s">
        <v>1026</v>
      </c>
    </row>
    <row r="70" spans="1:1" x14ac:dyDescent="0.25">
      <c r="A70" t="s">
        <v>1072</v>
      </c>
    </row>
    <row r="71" spans="1:1" x14ac:dyDescent="0.25">
      <c r="A71" t="s">
        <v>1404</v>
      </c>
    </row>
    <row r="72" spans="1:1" x14ac:dyDescent="0.25">
      <c r="A72" t="s">
        <v>1078</v>
      </c>
    </row>
    <row r="73" spans="1:1" x14ac:dyDescent="0.25">
      <c r="A73" t="s">
        <v>1083</v>
      </c>
    </row>
    <row r="74" spans="1:1" x14ac:dyDescent="0.25">
      <c r="A74" t="s">
        <v>1279</v>
      </c>
    </row>
    <row r="75" spans="1:1" x14ac:dyDescent="0.25">
      <c r="A75" t="s">
        <v>1088</v>
      </c>
    </row>
    <row r="76" spans="1:1" x14ac:dyDescent="0.25">
      <c r="A76" t="s">
        <v>1102</v>
      </c>
    </row>
    <row r="77" spans="1:1" x14ac:dyDescent="0.25">
      <c r="A77" t="s">
        <v>1114</v>
      </c>
    </row>
    <row r="78" spans="1:1" x14ac:dyDescent="0.25">
      <c r="A78" t="s">
        <v>1120</v>
      </c>
    </row>
    <row r="79" spans="1:1" x14ac:dyDescent="0.25">
      <c r="A79" t="s">
        <v>1126</v>
      </c>
    </row>
    <row r="80" spans="1:1" x14ac:dyDescent="0.25">
      <c r="A80" t="s">
        <v>1427</v>
      </c>
    </row>
    <row r="81" spans="1:1" x14ac:dyDescent="0.25">
      <c r="A81" t="s">
        <v>1132</v>
      </c>
    </row>
    <row r="82" spans="1:1" x14ac:dyDescent="0.25">
      <c r="A82" t="s">
        <v>2035</v>
      </c>
    </row>
    <row r="83" spans="1:1" x14ac:dyDescent="0.25">
      <c r="A83" t="s">
        <v>1138</v>
      </c>
    </row>
    <row r="84" spans="1:1" x14ac:dyDescent="0.25">
      <c r="A84" t="s">
        <v>1143</v>
      </c>
    </row>
    <row r="85" spans="1:1" x14ac:dyDescent="0.25">
      <c r="A85" t="s">
        <v>1149</v>
      </c>
    </row>
    <row r="86" spans="1:1" x14ac:dyDescent="0.25">
      <c r="A86" t="s">
        <v>1155</v>
      </c>
    </row>
    <row r="87" spans="1:1" x14ac:dyDescent="0.25">
      <c r="A87" t="s">
        <v>1994</v>
      </c>
    </row>
    <row r="88" spans="1:1" x14ac:dyDescent="0.25">
      <c r="A88" t="s">
        <v>1164</v>
      </c>
    </row>
    <row r="89" spans="1:1" x14ac:dyDescent="0.25">
      <c r="A89" t="s">
        <v>1171</v>
      </c>
    </row>
    <row r="90" spans="1:1" x14ac:dyDescent="0.25">
      <c r="A90" t="s">
        <v>1464</v>
      </c>
    </row>
    <row r="91" spans="1:1" x14ac:dyDescent="0.25">
      <c r="A91" t="s">
        <v>1661</v>
      </c>
    </row>
    <row r="92" spans="1:1" x14ac:dyDescent="0.25">
      <c r="A92" t="s">
        <v>1666</v>
      </c>
    </row>
    <row r="93" spans="1:1" x14ac:dyDescent="0.25">
      <c r="A93" t="s">
        <v>1674</v>
      </c>
    </row>
    <row r="94" spans="1:1" x14ac:dyDescent="0.25">
      <c r="A94" t="s">
        <v>1469</v>
      </c>
    </row>
    <row r="95" spans="1:1" x14ac:dyDescent="0.25">
      <c r="A95" t="s">
        <v>1177</v>
      </c>
    </row>
    <row r="96" spans="1:1" x14ac:dyDescent="0.25">
      <c r="A96" t="s">
        <v>1182</v>
      </c>
    </row>
    <row r="97" spans="1:1" x14ac:dyDescent="0.25">
      <c r="A97" t="s">
        <v>1492</v>
      </c>
    </row>
    <row r="98" spans="1:1" x14ac:dyDescent="0.25">
      <c r="A98" t="s">
        <v>1187</v>
      </c>
    </row>
    <row r="99" spans="1:1" x14ac:dyDescent="0.25">
      <c r="A99" t="s">
        <v>1202</v>
      </c>
    </row>
    <row r="100" spans="1:1" x14ac:dyDescent="0.25">
      <c r="A100" t="s">
        <v>1501</v>
      </c>
    </row>
    <row r="101" spans="1:1" x14ac:dyDescent="0.25">
      <c r="A101" t="s">
        <v>1207</v>
      </c>
    </row>
    <row r="102" spans="1:1" x14ac:dyDescent="0.25">
      <c r="A102" t="s">
        <v>1508</v>
      </c>
    </row>
    <row r="103" spans="1:1" x14ac:dyDescent="0.25">
      <c r="A103" t="s">
        <v>1292</v>
      </c>
    </row>
    <row r="104" spans="1:1" x14ac:dyDescent="0.25">
      <c r="A104" t="s">
        <v>1298</v>
      </c>
    </row>
    <row r="105" spans="1:1" x14ac:dyDescent="0.25">
      <c r="A105" t="s">
        <v>1216</v>
      </c>
    </row>
    <row r="106" spans="1:1" x14ac:dyDescent="0.25">
      <c r="A106" t="s">
        <v>1304</v>
      </c>
    </row>
    <row r="107" spans="1:1" x14ac:dyDescent="0.25">
      <c r="A107" t="s">
        <v>1221</v>
      </c>
    </row>
    <row r="108" spans="1:1" x14ac:dyDescent="0.25">
      <c r="A108" t="s">
        <v>809</v>
      </c>
    </row>
    <row r="109" spans="1:1" x14ac:dyDescent="0.25">
      <c r="A109" t="s">
        <v>834</v>
      </c>
    </row>
    <row r="110" spans="1:1" x14ac:dyDescent="0.25">
      <c r="A110" t="s">
        <v>1525</v>
      </c>
    </row>
    <row r="111" spans="1:1" x14ac:dyDescent="0.25">
      <c r="A111" t="s">
        <v>867</v>
      </c>
    </row>
    <row r="112" spans="1:1" x14ac:dyDescent="0.25">
      <c r="A112" t="s">
        <v>1231</v>
      </c>
    </row>
    <row r="113" spans="1:1" x14ac:dyDescent="0.25">
      <c r="A113" t="s">
        <v>1242</v>
      </c>
    </row>
    <row r="114" spans="1:1" x14ac:dyDescent="0.25">
      <c r="A114" t="s">
        <v>2000</v>
      </c>
    </row>
    <row r="115" spans="1:1" x14ac:dyDescent="0.25">
      <c r="A115" t="s">
        <v>1981</v>
      </c>
    </row>
    <row r="116" spans="1:1" x14ac:dyDescent="0.25">
      <c r="A116" t="s">
        <v>37</v>
      </c>
    </row>
    <row r="117" spans="1:1" x14ac:dyDescent="0.25">
      <c r="A117" t="s">
        <v>1532</v>
      </c>
    </row>
    <row r="118" spans="1:1" x14ac:dyDescent="0.25">
      <c r="A118" t="s">
        <v>775</v>
      </c>
    </row>
    <row r="119" spans="1:1" x14ac:dyDescent="0.25">
      <c r="A119" t="s">
        <v>781</v>
      </c>
    </row>
    <row r="120" spans="1:1" x14ac:dyDescent="0.25">
      <c r="A120" t="s">
        <v>651</v>
      </c>
    </row>
    <row r="121" spans="1:1" x14ac:dyDescent="0.25">
      <c r="A121" t="s">
        <v>485</v>
      </c>
    </row>
    <row r="122" spans="1:1" x14ac:dyDescent="0.25">
      <c r="A122" t="s">
        <v>494</v>
      </c>
    </row>
    <row r="123" spans="1:1" x14ac:dyDescent="0.25">
      <c r="A123" t="s">
        <v>658</v>
      </c>
    </row>
    <row r="124" spans="1:1" x14ac:dyDescent="0.25">
      <c r="A124" t="s">
        <v>946</v>
      </c>
    </row>
    <row r="125" spans="1:1" x14ac:dyDescent="0.25">
      <c r="A125" t="s">
        <v>255</v>
      </c>
    </row>
    <row r="126" spans="1:1" x14ac:dyDescent="0.25">
      <c r="A126" t="s">
        <v>2049</v>
      </c>
    </row>
    <row r="127" spans="1:1" x14ac:dyDescent="0.25">
      <c r="A127" t="s">
        <v>1774</v>
      </c>
    </row>
    <row r="128" spans="1:1" x14ac:dyDescent="0.25">
      <c r="A128" t="s">
        <v>1538</v>
      </c>
    </row>
    <row r="129" spans="1:1" x14ac:dyDescent="0.25">
      <c r="A129" t="s">
        <v>1779</v>
      </c>
    </row>
    <row r="130" spans="1:1" x14ac:dyDescent="0.25">
      <c r="A130" t="s">
        <v>2012</v>
      </c>
    </row>
    <row r="131" spans="1:1" x14ac:dyDescent="0.25">
      <c r="A131" t="s">
        <v>1556</v>
      </c>
    </row>
    <row r="132" spans="1:1" x14ac:dyDescent="0.25">
      <c r="A132" t="s">
        <v>1567</v>
      </c>
    </row>
    <row r="133" spans="1:1" x14ac:dyDescent="0.25">
      <c r="A133" t="s">
        <v>1310</v>
      </c>
    </row>
    <row r="134" spans="1:1" x14ac:dyDescent="0.25">
      <c r="A134" t="s">
        <v>2056</v>
      </c>
    </row>
    <row r="135" spans="1:1" x14ac:dyDescent="0.25">
      <c r="A135" t="s">
        <v>794</v>
      </c>
    </row>
    <row r="136" spans="1:1" x14ac:dyDescent="0.25">
      <c r="A136" t="s">
        <v>1922</v>
      </c>
    </row>
    <row r="137" spans="1:1" x14ac:dyDescent="0.25">
      <c r="A137" t="s">
        <v>1927</v>
      </c>
    </row>
    <row r="138" spans="1:1" x14ac:dyDescent="0.25">
      <c r="A138" t="s">
        <v>1785</v>
      </c>
    </row>
    <row r="139" spans="1:1" x14ac:dyDescent="0.25">
      <c r="A139" t="s">
        <v>1867</v>
      </c>
    </row>
    <row r="140" spans="1:1" x14ac:dyDescent="0.25">
      <c r="A140" t="s">
        <v>1590</v>
      </c>
    </row>
    <row r="141" spans="1:1" x14ac:dyDescent="0.25">
      <c r="A141" t="s">
        <v>1791</v>
      </c>
    </row>
    <row r="142" spans="1:1" x14ac:dyDescent="0.25">
      <c r="A142" t="s">
        <v>1932</v>
      </c>
    </row>
    <row r="143" spans="1:1" x14ac:dyDescent="0.25">
      <c r="A143" t="s">
        <v>1937</v>
      </c>
    </row>
    <row r="144" spans="1:1" x14ac:dyDescent="0.25">
      <c r="A144" t="s">
        <v>22</v>
      </c>
    </row>
    <row r="145" spans="1:1" x14ac:dyDescent="0.25">
      <c r="A145" t="s">
        <v>31</v>
      </c>
    </row>
    <row r="146" spans="1:1" x14ac:dyDescent="0.25">
      <c r="A146" t="s">
        <v>55</v>
      </c>
    </row>
    <row r="147" spans="1:1" x14ac:dyDescent="0.25">
      <c r="A147" t="s">
        <v>60</v>
      </c>
    </row>
    <row r="148" spans="1:1" x14ac:dyDescent="0.25">
      <c r="A148" t="s">
        <v>65</v>
      </c>
    </row>
    <row r="149" spans="1:1" x14ac:dyDescent="0.25">
      <c r="A149" t="s">
        <v>70</v>
      </c>
    </row>
    <row r="150" spans="1:1" x14ac:dyDescent="0.25">
      <c r="A150" t="s">
        <v>75</v>
      </c>
    </row>
    <row r="151" spans="1:1" x14ac:dyDescent="0.25">
      <c r="A151" t="s">
        <v>80</v>
      </c>
    </row>
    <row r="152" spans="1:1" x14ac:dyDescent="0.25">
      <c r="A152" t="s">
        <v>1252</v>
      </c>
    </row>
    <row r="153" spans="1:1" x14ac:dyDescent="0.25">
      <c r="A153" t="s">
        <v>1942</v>
      </c>
    </row>
    <row r="154" spans="1:1" x14ac:dyDescent="0.25">
      <c r="A154" t="s">
        <v>1874</v>
      </c>
    </row>
    <row r="155" spans="1:1" x14ac:dyDescent="0.25">
      <c r="A155" t="s">
        <v>898</v>
      </c>
    </row>
    <row r="156" spans="1:1" x14ac:dyDescent="0.25">
      <c r="A156" t="s">
        <v>1948</v>
      </c>
    </row>
    <row r="157" spans="1:1" x14ac:dyDescent="0.25">
      <c r="A157" t="s">
        <v>1597</v>
      </c>
    </row>
    <row r="158" spans="1:1" x14ac:dyDescent="0.25">
      <c r="A158" t="s">
        <v>1603</v>
      </c>
    </row>
    <row r="159" spans="1:1" x14ac:dyDescent="0.25">
      <c r="A159" t="s">
        <v>1799</v>
      </c>
    </row>
    <row r="160" spans="1:1" x14ac:dyDescent="0.25">
      <c r="A160" t="s">
        <v>1608</v>
      </c>
    </row>
    <row r="161" spans="1:1" x14ac:dyDescent="0.25">
      <c r="A161" t="s">
        <v>1805</v>
      </c>
    </row>
    <row r="162" spans="1:1" x14ac:dyDescent="0.25">
      <c r="A162" t="s">
        <v>1613</v>
      </c>
    </row>
    <row r="163" spans="1:1" x14ac:dyDescent="0.25">
      <c r="A163" t="s">
        <v>85</v>
      </c>
    </row>
    <row r="164" spans="1:1" x14ac:dyDescent="0.25">
      <c r="A164" t="s">
        <v>1649</v>
      </c>
    </row>
    <row r="165" spans="1:1" x14ac:dyDescent="0.25">
      <c r="A165" t="s">
        <v>1619</v>
      </c>
    </row>
    <row r="166" spans="1:1" x14ac:dyDescent="0.25">
      <c r="A166" t="s">
        <v>1625</v>
      </c>
    </row>
    <row r="167" spans="1:1" x14ac:dyDescent="0.25">
      <c r="A167" t="s">
        <v>1630</v>
      </c>
    </row>
    <row r="168" spans="1:1" x14ac:dyDescent="0.25">
      <c r="A168" t="s">
        <v>1637</v>
      </c>
    </row>
    <row r="169" spans="1:1" x14ac:dyDescent="0.25">
      <c r="A169" t="s">
        <v>1641</v>
      </c>
    </row>
    <row r="170" spans="1:1" x14ac:dyDescent="0.25">
      <c r="A170" t="s">
        <v>1656</v>
      </c>
    </row>
    <row r="171" spans="1:1" x14ac:dyDescent="0.25">
      <c r="A171" t="s">
        <v>1813</v>
      </c>
    </row>
    <row r="172" spans="1:1" x14ac:dyDescent="0.25">
      <c r="A172" t="s">
        <v>500</v>
      </c>
    </row>
    <row r="173" spans="1:1" x14ac:dyDescent="0.25">
      <c r="A173" t="s">
        <v>505</v>
      </c>
    </row>
    <row r="174" spans="1:1" x14ac:dyDescent="0.25">
      <c r="A174" t="s">
        <v>516</v>
      </c>
    </row>
    <row r="175" spans="1:1" x14ac:dyDescent="0.25">
      <c r="A175" t="s">
        <v>522</v>
      </c>
    </row>
    <row r="176" spans="1:1" x14ac:dyDescent="0.25">
      <c r="A176" t="s">
        <v>529</v>
      </c>
    </row>
    <row r="177" spans="1:1" x14ac:dyDescent="0.25">
      <c r="A177" t="s">
        <v>537</v>
      </c>
    </row>
    <row r="178" spans="1:1" x14ac:dyDescent="0.25">
      <c r="A178" t="s">
        <v>1576</v>
      </c>
    </row>
    <row r="179" spans="1:1" x14ac:dyDescent="0.25">
      <c r="A179" t="s">
        <v>1315</v>
      </c>
    </row>
    <row r="180" spans="1:1" x14ac:dyDescent="0.25">
      <c r="A180" t="s">
        <v>1321</v>
      </c>
    </row>
    <row r="181" spans="1:1" x14ac:dyDescent="0.25">
      <c r="A181" t="s">
        <v>1683</v>
      </c>
    </row>
    <row r="182" spans="1:1" x14ac:dyDescent="0.25">
      <c r="A182" t="s">
        <v>2061</v>
      </c>
    </row>
    <row r="183" spans="1:1" x14ac:dyDescent="0.25">
      <c r="A183" t="s">
        <v>2067</v>
      </c>
    </row>
    <row r="184" spans="1:1" x14ac:dyDescent="0.25">
      <c r="A184" t="s">
        <v>2072</v>
      </c>
    </row>
    <row r="185" spans="1:1" x14ac:dyDescent="0.25">
      <c r="A185" t="s">
        <v>1260</v>
      </c>
    </row>
    <row r="186" spans="1:1" x14ac:dyDescent="0.25">
      <c r="A186" t="s">
        <v>1584</v>
      </c>
    </row>
    <row r="187" spans="1:1" x14ac:dyDescent="0.25">
      <c r="A187" t="s">
        <v>1957</v>
      </c>
    </row>
    <row r="188" spans="1:1" x14ac:dyDescent="0.25">
      <c r="A188" t="s">
        <v>1964</v>
      </c>
    </row>
    <row r="189" spans="1:1" x14ac:dyDescent="0.25">
      <c r="A189" t="s">
        <v>547</v>
      </c>
    </row>
    <row r="190" spans="1:1" x14ac:dyDescent="0.25">
      <c r="A190" t="s">
        <v>2077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5"/>
  <sheetViews>
    <sheetView workbookViewId="0">
      <pane ySplit="1" topLeftCell="A709" activePane="bottomLeft" state="frozen"/>
      <selection pane="bottomLeft" activeCell="A595" sqref="A595"/>
    </sheetView>
  </sheetViews>
  <sheetFormatPr defaultRowHeight="15" x14ac:dyDescent="0.25"/>
  <cols>
    <col min="1" max="1" width="27.28515625" customWidth="1"/>
    <col min="2" max="2" width="40.5703125" customWidth="1"/>
    <col min="3" max="3" width="25.85546875" customWidth="1"/>
    <col min="4" max="4" width="33.28515625" customWidth="1"/>
    <col min="5" max="5" width="11.42578125" customWidth="1"/>
    <col min="6" max="6" width="17.140625" customWidth="1"/>
    <col min="7" max="7" width="15.140625" customWidth="1"/>
    <col min="8" max="8" width="11.85546875" bestFit="1" customWidth="1"/>
    <col min="10" max="10" width="10.85546875" bestFit="1" customWidth="1"/>
    <col min="11" max="11" width="14.42578125" customWidth="1"/>
    <col min="12" max="12" width="9" customWidth="1"/>
    <col min="14" max="14" width="35.85546875" customWidth="1"/>
    <col min="15" max="15" width="27.7109375" customWidth="1"/>
    <col min="16" max="16" width="21.42578125" customWidth="1"/>
  </cols>
  <sheetData>
    <row r="1" spans="1:16" x14ac:dyDescent="0.25">
      <c r="A1" s="14" t="s">
        <v>3281</v>
      </c>
      <c r="B1" s="20" t="s">
        <v>12</v>
      </c>
      <c r="C1" s="14" t="s">
        <v>3282</v>
      </c>
      <c r="D1" s="14" t="s">
        <v>2748</v>
      </c>
      <c r="E1" s="14" t="s">
        <v>2745</v>
      </c>
      <c r="F1" s="14" t="s">
        <v>2746</v>
      </c>
      <c r="G1" s="14" t="s">
        <v>2747</v>
      </c>
      <c r="H1" s="14" t="s">
        <v>2749</v>
      </c>
      <c r="I1" s="14" t="s">
        <v>2750</v>
      </c>
      <c r="J1" s="14" t="s">
        <v>2751</v>
      </c>
      <c r="K1" s="14" t="s">
        <v>2086</v>
      </c>
      <c r="L1" s="14" t="s">
        <v>2752</v>
      </c>
      <c r="M1" s="14" t="s">
        <v>2753</v>
      </c>
      <c r="N1" s="14" t="s">
        <v>16</v>
      </c>
      <c r="O1" s="14" t="s">
        <v>3283</v>
      </c>
      <c r="P1" s="15" t="s">
        <v>3284</v>
      </c>
    </row>
    <row r="2" spans="1:16" x14ac:dyDescent="0.25">
      <c r="A2" t="s">
        <v>3285</v>
      </c>
      <c r="B2" t="s">
        <v>1528</v>
      </c>
      <c r="C2" t="s">
        <v>3286</v>
      </c>
      <c r="D2" t="s">
        <v>3063</v>
      </c>
      <c r="E2" t="s">
        <v>1525</v>
      </c>
      <c r="F2" t="s">
        <v>957</v>
      </c>
      <c r="G2" t="s">
        <v>216</v>
      </c>
      <c r="H2" s="16">
        <v>40386720</v>
      </c>
      <c r="I2">
        <v>0</v>
      </c>
      <c r="J2" s="16">
        <v>40386720</v>
      </c>
      <c r="K2">
        <v>100</v>
      </c>
      <c r="L2">
        <v>100</v>
      </c>
      <c r="M2" t="s">
        <v>36</v>
      </c>
      <c r="N2" t="s">
        <v>3287</v>
      </c>
      <c r="O2" t="s">
        <v>3288</v>
      </c>
      <c r="P2" s="17">
        <v>46153.587915011572</v>
      </c>
    </row>
    <row r="3" spans="1:16" x14ac:dyDescent="0.25">
      <c r="A3" t="s">
        <v>3289</v>
      </c>
      <c r="B3" t="s">
        <v>984</v>
      </c>
      <c r="C3" t="s">
        <v>3290</v>
      </c>
      <c r="D3" t="s">
        <v>3065</v>
      </c>
      <c r="E3" t="s">
        <v>973</v>
      </c>
      <c r="F3" t="s">
        <v>957</v>
      </c>
      <c r="G3" t="s">
        <v>29</v>
      </c>
      <c r="H3" s="16">
        <v>13081579</v>
      </c>
      <c r="I3">
        <v>0</v>
      </c>
      <c r="J3" s="16">
        <v>13081579</v>
      </c>
      <c r="K3">
        <v>100</v>
      </c>
      <c r="L3">
        <v>100</v>
      </c>
      <c r="M3" t="s">
        <v>36</v>
      </c>
      <c r="N3" t="s">
        <v>3291</v>
      </c>
      <c r="O3" t="s">
        <v>3288</v>
      </c>
      <c r="P3" s="17">
        <v>46153.578774340276</v>
      </c>
    </row>
    <row r="4" spans="1:16" x14ac:dyDescent="0.25">
      <c r="A4" t="s">
        <v>3292</v>
      </c>
      <c r="B4" t="s">
        <v>579</v>
      </c>
      <c r="C4" t="s">
        <v>3293</v>
      </c>
      <c r="D4" t="s">
        <v>2776</v>
      </c>
      <c r="E4" t="s">
        <v>575</v>
      </c>
      <c r="F4" t="s">
        <v>261</v>
      </c>
      <c r="G4" t="s">
        <v>90</v>
      </c>
      <c r="H4" s="16">
        <v>196224</v>
      </c>
      <c r="I4">
        <v>973</v>
      </c>
      <c r="J4" s="16">
        <v>195251</v>
      </c>
      <c r="K4">
        <v>99.504138127900006</v>
      </c>
      <c r="L4">
        <v>100</v>
      </c>
      <c r="M4" t="s">
        <v>2755</v>
      </c>
      <c r="N4" t="s">
        <v>3294</v>
      </c>
      <c r="O4" t="s">
        <v>3288</v>
      </c>
      <c r="P4" s="17">
        <v>46153.584244594909</v>
      </c>
    </row>
    <row r="5" spans="1:16" x14ac:dyDescent="0.25">
      <c r="A5" t="s">
        <v>3295</v>
      </c>
      <c r="B5" t="s">
        <v>1433</v>
      </c>
      <c r="C5" t="s">
        <v>3296</v>
      </c>
      <c r="D5" t="s">
        <v>3096</v>
      </c>
      <c r="E5" t="s">
        <v>1132</v>
      </c>
      <c r="F5" t="s">
        <v>957</v>
      </c>
      <c r="G5" t="s">
        <v>90</v>
      </c>
      <c r="H5" s="16">
        <v>154371</v>
      </c>
      <c r="I5">
        <v>0</v>
      </c>
      <c r="J5" s="16">
        <v>154371</v>
      </c>
      <c r="K5">
        <v>100</v>
      </c>
      <c r="L5">
        <v>100</v>
      </c>
      <c r="M5" t="s">
        <v>36</v>
      </c>
      <c r="N5" t="s">
        <v>3297</v>
      </c>
      <c r="O5" t="s">
        <v>3288</v>
      </c>
      <c r="P5" s="17">
        <v>46153.587356828706</v>
      </c>
    </row>
    <row r="6" spans="1:16" x14ac:dyDescent="0.25">
      <c r="A6" t="s">
        <v>3298</v>
      </c>
      <c r="B6" t="s">
        <v>1455</v>
      </c>
      <c r="C6" t="s">
        <v>3299</v>
      </c>
      <c r="D6" t="s">
        <v>3057</v>
      </c>
      <c r="E6" t="s">
        <v>1149</v>
      </c>
      <c r="F6" t="s">
        <v>957</v>
      </c>
      <c r="G6" t="s">
        <v>90</v>
      </c>
      <c r="H6" s="16">
        <v>19645616</v>
      </c>
      <c r="I6">
        <v>0</v>
      </c>
      <c r="J6" s="16">
        <v>19645616</v>
      </c>
      <c r="K6">
        <v>100</v>
      </c>
      <c r="L6">
        <v>100</v>
      </c>
      <c r="M6" t="s">
        <v>36</v>
      </c>
      <c r="N6" t="s">
        <v>3300</v>
      </c>
      <c r="O6" t="s">
        <v>3301</v>
      </c>
      <c r="P6" s="17">
        <v>46153.564850659721</v>
      </c>
    </row>
    <row r="7" spans="1:16" x14ac:dyDescent="0.25">
      <c r="A7" t="s">
        <v>3302</v>
      </c>
      <c r="B7" t="s">
        <v>839</v>
      </c>
      <c r="C7" t="s">
        <v>3303</v>
      </c>
      <c r="D7" t="s">
        <v>3024</v>
      </c>
      <c r="E7" t="s">
        <v>834</v>
      </c>
      <c r="F7" t="s">
        <v>808</v>
      </c>
      <c r="G7" t="s">
        <v>90</v>
      </c>
      <c r="H7" s="16">
        <v>32128</v>
      </c>
      <c r="I7">
        <v>0</v>
      </c>
      <c r="J7" s="16">
        <v>32128</v>
      </c>
      <c r="K7">
        <v>100</v>
      </c>
      <c r="L7">
        <v>100</v>
      </c>
      <c r="M7" t="s">
        <v>36</v>
      </c>
      <c r="N7" t="s">
        <v>3304</v>
      </c>
      <c r="O7" t="s">
        <v>3288</v>
      </c>
      <c r="P7" s="17">
        <v>46153.577873530092</v>
      </c>
    </row>
    <row r="8" spans="1:16" x14ac:dyDescent="0.25">
      <c r="A8" t="s">
        <v>3305</v>
      </c>
      <c r="B8" t="s">
        <v>1782</v>
      </c>
      <c r="C8" t="s">
        <v>3306</v>
      </c>
      <c r="D8" t="s">
        <v>2922</v>
      </c>
      <c r="E8" t="s">
        <v>1779</v>
      </c>
      <c r="F8" t="s">
        <v>1732</v>
      </c>
      <c r="G8" t="s">
        <v>29</v>
      </c>
      <c r="H8" s="16">
        <v>43187</v>
      </c>
      <c r="I8">
        <v>2</v>
      </c>
      <c r="J8" s="16">
        <v>43185</v>
      </c>
      <c r="K8">
        <v>99.995368976799995</v>
      </c>
      <c r="L8">
        <v>100</v>
      </c>
      <c r="M8" t="s">
        <v>2755</v>
      </c>
      <c r="N8" t="s">
        <v>3307</v>
      </c>
      <c r="O8" t="s">
        <v>3288</v>
      </c>
      <c r="P8" s="17">
        <v>46153.584126967595</v>
      </c>
    </row>
    <row r="9" spans="1:16" x14ac:dyDescent="0.25">
      <c r="A9" t="s">
        <v>3308</v>
      </c>
      <c r="B9" t="s">
        <v>1883</v>
      </c>
      <c r="C9" t="s">
        <v>3309</v>
      </c>
      <c r="D9" t="s">
        <v>3215</v>
      </c>
      <c r="E9" t="s">
        <v>1833</v>
      </c>
      <c r="F9" t="s">
        <v>1732</v>
      </c>
      <c r="G9" t="s">
        <v>90</v>
      </c>
      <c r="H9" s="16">
        <v>45644</v>
      </c>
      <c r="I9">
        <v>0</v>
      </c>
      <c r="J9" s="16">
        <v>45644</v>
      </c>
      <c r="K9">
        <v>100</v>
      </c>
      <c r="L9">
        <v>100</v>
      </c>
      <c r="M9" t="s">
        <v>36</v>
      </c>
      <c r="N9" t="s">
        <v>3310</v>
      </c>
      <c r="O9" t="s">
        <v>3301</v>
      </c>
      <c r="P9" s="17">
        <v>46153.560508298608</v>
      </c>
    </row>
    <row r="10" spans="1:16" x14ac:dyDescent="0.25">
      <c r="A10" t="s">
        <v>3311</v>
      </c>
      <c r="B10" t="s">
        <v>1895</v>
      </c>
      <c r="C10" t="s">
        <v>3309</v>
      </c>
      <c r="D10" t="s">
        <v>3214</v>
      </c>
      <c r="E10" t="s">
        <v>1762</v>
      </c>
      <c r="F10" t="s">
        <v>1732</v>
      </c>
      <c r="G10" t="s">
        <v>90</v>
      </c>
      <c r="H10" s="16">
        <v>45644</v>
      </c>
      <c r="I10">
        <v>0</v>
      </c>
      <c r="J10" s="16">
        <v>45644</v>
      </c>
      <c r="K10">
        <v>100</v>
      </c>
      <c r="L10">
        <v>100</v>
      </c>
      <c r="M10" t="s">
        <v>36</v>
      </c>
      <c r="N10" t="s">
        <v>3312</v>
      </c>
      <c r="O10" t="s">
        <v>3301</v>
      </c>
      <c r="P10" s="17">
        <v>46153.560529594906</v>
      </c>
    </row>
    <row r="11" spans="1:16" x14ac:dyDescent="0.25">
      <c r="A11" t="s">
        <v>3313</v>
      </c>
      <c r="B11" t="s">
        <v>805</v>
      </c>
      <c r="C11" t="s">
        <v>3314</v>
      </c>
      <c r="D11" t="s">
        <v>3259</v>
      </c>
      <c r="E11" t="s">
        <v>522</v>
      </c>
      <c r="F11" t="s">
        <v>261</v>
      </c>
      <c r="G11" t="s">
        <v>90</v>
      </c>
      <c r="H11" s="16">
        <v>580930</v>
      </c>
      <c r="I11">
        <v>0</v>
      </c>
      <c r="J11" s="16">
        <v>580930</v>
      </c>
      <c r="K11">
        <v>100</v>
      </c>
      <c r="L11">
        <v>100</v>
      </c>
      <c r="M11" t="s">
        <v>36</v>
      </c>
      <c r="N11" t="s">
        <v>3315</v>
      </c>
      <c r="O11" t="s">
        <v>3288</v>
      </c>
      <c r="P11" s="17">
        <v>46153.584156481484</v>
      </c>
    </row>
    <row r="12" spans="1:16" x14ac:dyDescent="0.25">
      <c r="A12" t="s">
        <v>3316</v>
      </c>
      <c r="B12" t="s">
        <v>1000</v>
      </c>
      <c r="C12" t="s">
        <v>3317</v>
      </c>
      <c r="D12" t="s">
        <v>3090</v>
      </c>
      <c r="E12" t="s">
        <v>992</v>
      </c>
      <c r="F12" t="s">
        <v>957</v>
      </c>
      <c r="G12" t="s">
        <v>90</v>
      </c>
      <c r="H12" s="16">
        <v>154371</v>
      </c>
      <c r="I12">
        <v>0</v>
      </c>
      <c r="J12" s="16">
        <v>154371</v>
      </c>
      <c r="K12">
        <v>100</v>
      </c>
      <c r="L12">
        <v>100</v>
      </c>
      <c r="M12" t="s">
        <v>36</v>
      </c>
      <c r="N12" t="s">
        <v>3318</v>
      </c>
      <c r="O12" t="s">
        <v>3288</v>
      </c>
      <c r="P12" s="17">
        <v>46153.587387500003</v>
      </c>
    </row>
    <row r="13" spans="1:16" x14ac:dyDescent="0.25">
      <c r="A13" t="s">
        <v>3319</v>
      </c>
      <c r="B13" t="s">
        <v>555</v>
      </c>
      <c r="C13" t="s">
        <v>3320</v>
      </c>
      <c r="D13" t="s">
        <v>2780</v>
      </c>
      <c r="E13" t="s">
        <v>262</v>
      </c>
      <c r="F13" t="s">
        <v>261</v>
      </c>
      <c r="G13" t="s">
        <v>90</v>
      </c>
      <c r="H13" s="16">
        <v>6683747</v>
      </c>
      <c r="I13">
        <v>9</v>
      </c>
      <c r="J13" s="16">
        <v>6683738</v>
      </c>
      <c r="K13">
        <v>99.999865345000003</v>
      </c>
      <c r="L13">
        <v>100</v>
      </c>
      <c r="M13" t="s">
        <v>2755</v>
      </c>
      <c r="N13" t="s">
        <v>3321</v>
      </c>
      <c r="O13" t="s">
        <v>3288</v>
      </c>
      <c r="P13" s="17">
        <v>46153.590328043982</v>
      </c>
    </row>
    <row r="14" spans="1:16" x14ac:dyDescent="0.25">
      <c r="A14" t="s">
        <v>3322</v>
      </c>
      <c r="B14" t="s">
        <v>1905</v>
      </c>
      <c r="C14" t="s">
        <v>3309</v>
      </c>
      <c r="D14" t="s">
        <v>3135</v>
      </c>
      <c r="E14" t="s">
        <v>1762</v>
      </c>
      <c r="F14" t="s">
        <v>1732</v>
      </c>
      <c r="G14" t="s">
        <v>29</v>
      </c>
      <c r="H14" s="16">
        <v>219</v>
      </c>
      <c r="I14">
        <v>0</v>
      </c>
      <c r="J14" s="16">
        <v>219</v>
      </c>
      <c r="K14">
        <v>100</v>
      </c>
      <c r="L14">
        <v>100</v>
      </c>
      <c r="M14" t="s">
        <v>36</v>
      </c>
      <c r="N14" t="s">
        <v>3323</v>
      </c>
      <c r="O14" t="s">
        <v>3301</v>
      </c>
      <c r="P14" s="17">
        <v>46153.560482638888</v>
      </c>
    </row>
    <row r="15" spans="1:16" x14ac:dyDescent="0.25">
      <c r="A15" t="s">
        <v>3324</v>
      </c>
      <c r="B15" t="s">
        <v>586</v>
      </c>
      <c r="C15" t="s">
        <v>3325</v>
      </c>
      <c r="D15" t="s">
        <v>2957</v>
      </c>
      <c r="E15" t="s">
        <v>581</v>
      </c>
      <c r="F15" t="s">
        <v>261</v>
      </c>
      <c r="G15" t="s">
        <v>90</v>
      </c>
      <c r="H15" s="16">
        <v>13812741</v>
      </c>
      <c r="I15" s="16">
        <v>25</v>
      </c>
      <c r="J15" s="16">
        <v>13812716</v>
      </c>
      <c r="K15">
        <v>99.999819007699998</v>
      </c>
      <c r="L15">
        <v>100</v>
      </c>
      <c r="M15" t="s">
        <v>2755</v>
      </c>
      <c r="N15" t="s">
        <v>3326</v>
      </c>
      <c r="O15" t="s">
        <v>3288</v>
      </c>
      <c r="P15" s="17">
        <v>46153.595173726855</v>
      </c>
    </row>
    <row r="16" spans="1:16" x14ac:dyDescent="0.25">
      <c r="A16" t="s">
        <v>3327</v>
      </c>
      <c r="B16" t="s">
        <v>1419</v>
      </c>
      <c r="C16" t="s">
        <v>3328</v>
      </c>
      <c r="D16" t="s">
        <v>3013</v>
      </c>
      <c r="E16" t="s">
        <v>1088</v>
      </c>
      <c r="F16" t="s">
        <v>957</v>
      </c>
      <c r="G16" t="s">
        <v>90</v>
      </c>
      <c r="H16" s="16">
        <v>75955</v>
      </c>
      <c r="I16">
        <v>0</v>
      </c>
      <c r="J16" s="16">
        <v>75955</v>
      </c>
      <c r="K16">
        <v>100</v>
      </c>
      <c r="L16">
        <v>100</v>
      </c>
      <c r="M16" t="s">
        <v>36</v>
      </c>
      <c r="N16" t="s">
        <v>3329</v>
      </c>
      <c r="O16" t="s">
        <v>3288</v>
      </c>
      <c r="P16" s="17">
        <v>46153.592113310187</v>
      </c>
    </row>
    <row r="17" spans="1:16" x14ac:dyDescent="0.25">
      <c r="A17" s="18" t="s">
        <v>3330</v>
      </c>
      <c r="B17" t="s">
        <v>2030</v>
      </c>
      <c r="C17" t="s">
        <v>3331</v>
      </c>
      <c r="D17" t="s">
        <v>3012</v>
      </c>
      <c r="E17" t="s">
        <v>1976</v>
      </c>
      <c r="F17" t="s">
        <v>1975</v>
      </c>
      <c r="G17" t="s">
        <v>29</v>
      </c>
      <c r="H17" s="16">
        <v>69483</v>
      </c>
      <c r="I17">
        <v>0</v>
      </c>
      <c r="J17" s="16">
        <v>69483</v>
      </c>
      <c r="K17">
        <v>100</v>
      </c>
      <c r="L17">
        <v>100</v>
      </c>
      <c r="M17" t="s">
        <v>36</v>
      </c>
      <c r="N17" t="s">
        <v>3332</v>
      </c>
      <c r="O17" t="s">
        <v>3301</v>
      </c>
      <c r="P17" s="17">
        <v>46153.558173761572</v>
      </c>
    </row>
    <row r="18" spans="1:16" x14ac:dyDescent="0.25">
      <c r="A18" t="s">
        <v>3333</v>
      </c>
      <c r="B18" t="s">
        <v>1129</v>
      </c>
      <c r="C18" t="s">
        <v>3334</v>
      </c>
      <c r="D18" t="s">
        <v>2837</v>
      </c>
      <c r="E18" t="s">
        <v>1126</v>
      </c>
      <c r="F18" t="s">
        <v>957</v>
      </c>
      <c r="G18" t="s">
        <v>90</v>
      </c>
      <c r="H18" s="16">
        <v>4727638</v>
      </c>
      <c r="I18" s="16">
        <v>13672</v>
      </c>
      <c r="J18" s="16">
        <v>4713966</v>
      </c>
      <c r="K18">
        <v>99.710806961100005</v>
      </c>
      <c r="L18">
        <v>100</v>
      </c>
      <c r="M18" t="s">
        <v>2755</v>
      </c>
      <c r="N18" t="s">
        <v>3335</v>
      </c>
      <c r="O18" t="s">
        <v>3288</v>
      </c>
      <c r="P18" s="17">
        <v>46153.592675891203</v>
      </c>
    </row>
    <row r="19" spans="1:16" x14ac:dyDescent="0.25">
      <c r="A19" t="s">
        <v>3336</v>
      </c>
      <c r="B19" t="s">
        <v>1706</v>
      </c>
      <c r="C19" t="s">
        <v>3337</v>
      </c>
      <c r="D19" t="s">
        <v>3145</v>
      </c>
      <c r="E19" t="s">
        <v>1661</v>
      </c>
      <c r="F19" t="s">
        <v>1660</v>
      </c>
      <c r="G19" t="s">
        <v>216</v>
      </c>
      <c r="H19" s="16">
        <v>32890</v>
      </c>
      <c r="I19" s="16">
        <v>0</v>
      </c>
      <c r="J19" s="16">
        <v>32890</v>
      </c>
      <c r="K19">
        <v>100</v>
      </c>
      <c r="L19">
        <v>100</v>
      </c>
      <c r="M19" t="s">
        <v>36</v>
      </c>
      <c r="N19" t="s">
        <v>3338</v>
      </c>
      <c r="O19" t="s">
        <v>3288</v>
      </c>
      <c r="P19" s="17">
        <v>46153.562093749999</v>
      </c>
    </row>
    <row r="20" spans="1:16" x14ac:dyDescent="0.25">
      <c r="A20" t="s">
        <v>3339</v>
      </c>
      <c r="B20" t="s">
        <v>798</v>
      </c>
      <c r="C20" t="s">
        <v>3340</v>
      </c>
      <c r="D20" t="s">
        <v>3193</v>
      </c>
      <c r="E20" t="s">
        <v>794</v>
      </c>
      <c r="F20" t="s">
        <v>261</v>
      </c>
      <c r="G20" t="s">
        <v>90</v>
      </c>
      <c r="H20" s="16">
        <v>13243</v>
      </c>
      <c r="I20">
        <v>0</v>
      </c>
      <c r="J20" s="16">
        <v>13243</v>
      </c>
      <c r="K20">
        <v>100</v>
      </c>
      <c r="L20">
        <v>100</v>
      </c>
      <c r="M20" t="s">
        <v>36</v>
      </c>
      <c r="N20" t="s">
        <v>3341</v>
      </c>
      <c r="O20" t="s">
        <v>3288</v>
      </c>
      <c r="P20" s="17">
        <v>46153.587221562499</v>
      </c>
    </row>
    <row r="21" spans="1:16" x14ac:dyDescent="0.25">
      <c r="A21" t="s">
        <v>3342</v>
      </c>
      <c r="B21" t="s">
        <v>384</v>
      </c>
      <c r="C21" t="s">
        <v>3343</v>
      </c>
      <c r="D21" t="s">
        <v>2794</v>
      </c>
      <c r="E21" t="s">
        <v>379</v>
      </c>
      <c r="F21" t="s">
        <v>261</v>
      </c>
      <c r="G21" t="s">
        <v>216</v>
      </c>
      <c r="H21" s="16">
        <v>14899702</v>
      </c>
      <c r="I21" s="16">
        <v>557232</v>
      </c>
      <c r="J21" s="16">
        <v>14342470</v>
      </c>
      <c r="K21">
        <v>96.260113121700002</v>
      </c>
      <c r="L21">
        <v>100</v>
      </c>
      <c r="M21" t="s">
        <v>2755</v>
      </c>
      <c r="N21" t="s">
        <v>3344</v>
      </c>
      <c r="O21" t="s">
        <v>3288</v>
      </c>
      <c r="P21" s="17">
        <v>46153.594241585648</v>
      </c>
    </row>
    <row r="22" spans="1:16" x14ac:dyDescent="0.25">
      <c r="A22" t="s">
        <v>3345</v>
      </c>
      <c r="B22" t="s">
        <v>59</v>
      </c>
      <c r="C22" t="s">
        <v>3346</v>
      </c>
      <c r="D22" t="s">
        <v>3217</v>
      </c>
      <c r="E22" t="s">
        <v>55</v>
      </c>
      <c r="F22" t="s">
        <v>20</v>
      </c>
      <c r="G22" t="s">
        <v>29</v>
      </c>
      <c r="H22" s="16">
        <v>35659</v>
      </c>
      <c r="I22">
        <v>0</v>
      </c>
      <c r="J22" s="16">
        <v>35659</v>
      </c>
      <c r="K22">
        <v>100</v>
      </c>
      <c r="L22">
        <v>100</v>
      </c>
      <c r="M22" t="s">
        <v>36</v>
      </c>
      <c r="N22" t="s">
        <v>3347</v>
      </c>
      <c r="O22" t="s">
        <v>3288</v>
      </c>
      <c r="P22" s="17">
        <v>46153.556982638889</v>
      </c>
    </row>
    <row r="23" spans="1:16" x14ac:dyDescent="0.25">
      <c r="A23" t="s">
        <v>3348</v>
      </c>
      <c r="B23" t="s">
        <v>1831</v>
      </c>
      <c r="C23" t="s">
        <v>3349</v>
      </c>
      <c r="D23" t="s">
        <v>2908</v>
      </c>
      <c r="E23" t="s">
        <v>1737</v>
      </c>
      <c r="F23" t="s">
        <v>1732</v>
      </c>
      <c r="G23" t="s">
        <v>90</v>
      </c>
      <c r="H23" s="16">
        <v>3444869</v>
      </c>
      <c r="I23">
        <v>371</v>
      </c>
      <c r="J23" s="16">
        <v>3444498</v>
      </c>
      <c r="K23">
        <v>99.989230359700002</v>
      </c>
      <c r="L23">
        <v>100</v>
      </c>
      <c r="M23" t="s">
        <v>2755</v>
      </c>
      <c r="N23" t="s">
        <v>3350</v>
      </c>
      <c r="O23" t="s">
        <v>3301</v>
      </c>
      <c r="P23" s="17">
        <v>46153.56044105324</v>
      </c>
    </row>
    <row r="24" spans="1:16" x14ac:dyDescent="0.25">
      <c r="A24" t="s">
        <v>3351</v>
      </c>
      <c r="B24" t="s">
        <v>1423</v>
      </c>
      <c r="C24" t="s">
        <v>3328</v>
      </c>
      <c r="D24" t="s">
        <v>3253</v>
      </c>
      <c r="E24" t="s">
        <v>1088</v>
      </c>
      <c r="F24" t="s">
        <v>957</v>
      </c>
      <c r="G24" t="s">
        <v>90</v>
      </c>
      <c r="H24" s="16">
        <v>109806</v>
      </c>
      <c r="I24">
        <v>0</v>
      </c>
      <c r="J24" s="16">
        <v>109806</v>
      </c>
      <c r="K24">
        <v>100</v>
      </c>
      <c r="L24">
        <v>100</v>
      </c>
      <c r="M24" t="s">
        <v>36</v>
      </c>
      <c r="N24" t="s">
        <v>3352</v>
      </c>
      <c r="O24" t="s">
        <v>3288</v>
      </c>
      <c r="P24" s="17">
        <v>46153.592557719909</v>
      </c>
    </row>
    <row r="25" spans="1:16" x14ac:dyDescent="0.25">
      <c r="A25" t="s">
        <v>3353</v>
      </c>
      <c r="B25" t="s">
        <v>1462</v>
      </c>
      <c r="C25" t="s">
        <v>3354</v>
      </c>
      <c r="D25" t="s">
        <v>2762</v>
      </c>
      <c r="E25" t="s">
        <v>1164</v>
      </c>
      <c r="F25" t="s">
        <v>957</v>
      </c>
      <c r="G25" t="s">
        <v>90</v>
      </c>
      <c r="H25" s="16">
        <v>1214344</v>
      </c>
      <c r="I25" s="16">
        <v>1200613</v>
      </c>
      <c r="J25" s="16">
        <v>13731</v>
      </c>
      <c r="K25">
        <v>1.1307339600999999</v>
      </c>
      <c r="L25">
        <v>100</v>
      </c>
      <c r="M25" t="s">
        <v>2755</v>
      </c>
      <c r="N25" t="s">
        <v>147</v>
      </c>
      <c r="O25" t="s">
        <v>3288</v>
      </c>
      <c r="P25" s="17">
        <v>46153.586249039348</v>
      </c>
    </row>
    <row r="26" spans="1:16" x14ac:dyDescent="0.25">
      <c r="A26" t="s">
        <v>3355</v>
      </c>
      <c r="B26" t="s">
        <v>1489</v>
      </c>
      <c r="C26" t="s">
        <v>3356</v>
      </c>
      <c r="D26" t="s">
        <v>3164</v>
      </c>
      <c r="E26" t="s">
        <v>1177</v>
      </c>
      <c r="F26" t="s">
        <v>957</v>
      </c>
      <c r="G26" t="s">
        <v>29</v>
      </c>
      <c r="H26" s="16">
        <v>718</v>
      </c>
      <c r="I26">
        <v>0</v>
      </c>
      <c r="J26" s="16">
        <v>718</v>
      </c>
      <c r="K26">
        <v>100</v>
      </c>
      <c r="L26">
        <v>100</v>
      </c>
      <c r="M26" t="s">
        <v>36</v>
      </c>
      <c r="N26" t="s">
        <v>3357</v>
      </c>
      <c r="O26" t="s">
        <v>3288</v>
      </c>
      <c r="P26" s="17">
        <v>46153.587777199071</v>
      </c>
    </row>
    <row r="27" spans="1:16" x14ac:dyDescent="0.25">
      <c r="A27" t="s">
        <v>3358</v>
      </c>
      <c r="B27" t="s">
        <v>893</v>
      </c>
      <c r="C27" t="s">
        <v>3359</v>
      </c>
      <c r="D27" t="s">
        <v>2817</v>
      </c>
      <c r="E27" t="s">
        <v>875</v>
      </c>
      <c r="F27" t="s">
        <v>874</v>
      </c>
      <c r="G27" t="s">
        <v>90</v>
      </c>
      <c r="H27" s="16">
        <v>103665</v>
      </c>
      <c r="I27">
        <v>923</v>
      </c>
      <c r="J27" s="16">
        <v>102742</v>
      </c>
      <c r="K27">
        <v>99.109631987699998</v>
      </c>
      <c r="L27">
        <v>100</v>
      </c>
      <c r="M27" t="s">
        <v>2755</v>
      </c>
      <c r="N27" t="s">
        <v>3360</v>
      </c>
      <c r="O27" t="s">
        <v>3288</v>
      </c>
      <c r="P27" s="17">
        <v>46153.559967326386</v>
      </c>
    </row>
    <row r="28" spans="1:16" x14ac:dyDescent="0.25">
      <c r="A28" t="s">
        <v>3361</v>
      </c>
      <c r="B28" t="s">
        <v>999</v>
      </c>
      <c r="C28" t="s">
        <v>3317</v>
      </c>
      <c r="D28" t="s">
        <v>3068</v>
      </c>
      <c r="E28" t="s">
        <v>992</v>
      </c>
      <c r="F28" t="s">
        <v>957</v>
      </c>
      <c r="G28" t="s">
        <v>90</v>
      </c>
      <c r="H28" s="16">
        <v>1214344</v>
      </c>
      <c r="I28">
        <v>0</v>
      </c>
      <c r="J28" s="16">
        <v>1214344</v>
      </c>
      <c r="K28">
        <v>100</v>
      </c>
      <c r="L28">
        <v>100</v>
      </c>
      <c r="M28" t="s">
        <v>36</v>
      </c>
      <c r="N28" t="s">
        <v>3362</v>
      </c>
      <c r="O28" t="s">
        <v>3288</v>
      </c>
      <c r="P28" s="17">
        <v>46153.587343900464</v>
      </c>
    </row>
    <row r="29" spans="1:16" x14ac:dyDescent="0.25">
      <c r="A29" t="s">
        <v>3363</v>
      </c>
      <c r="B29" t="s">
        <v>1019</v>
      </c>
      <c r="C29" t="s">
        <v>3317</v>
      </c>
      <c r="D29" t="s">
        <v>3267</v>
      </c>
      <c r="E29" t="s">
        <v>992</v>
      </c>
      <c r="F29" t="s">
        <v>957</v>
      </c>
      <c r="G29" t="s">
        <v>90</v>
      </c>
      <c r="H29" s="16">
        <v>134299</v>
      </c>
      <c r="I29">
        <v>0</v>
      </c>
      <c r="J29" s="16">
        <v>134299</v>
      </c>
      <c r="K29">
        <v>100</v>
      </c>
      <c r="L29">
        <v>100</v>
      </c>
      <c r="M29" t="s">
        <v>36</v>
      </c>
      <c r="N29" t="s">
        <v>3364</v>
      </c>
      <c r="O29" t="s">
        <v>3288</v>
      </c>
      <c r="P29" s="17">
        <v>46153.587899918981</v>
      </c>
    </row>
    <row r="30" spans="1:16" x14ac:dyDescent="0.25">
      <c r="A30" t="s">
        <v>3365</v>
      </c>
      <c r="B30" t="s">
        <v>1449</v>
      </c>
      <c r="C30" t="s">
        <v>3299</v>
      </c>
      <c r="D30" t="s">
        <v>3163</v>
      </c>
      <c r="E30" t="s">
        <v>1143</v>
      </c>
      <c r="F30" t="s">
        <v>957</v>
      </c>
      <c r="G30" t="s">
        <v>90</v>
      </c>
      <c r="H30" s="16">
        <v>718</v>
      </c>
      <c r="I30" s="16">
        <v>0</v>
      </c>
      <c r="J30" s="16">
        <v>718</v>
      </c>
      <c r="K30">
        <v>100</v>
      </c>
      <c r="L30">
        <v>100</v>
      </c>
      <c r="M30" t="s">
        <v>36</v>
      </c>
      <c r="N30" t="s">
        <v>3366</v>
      </c>
      <c r="O30" t="s">
        <v>3301</v>
      </c>
      <c r="P30" s="17">
        <v>46153.564814004632</v>
      </c>
    </row>
    <row r="31" spans="1:16" x14ac:dyDescent="0.25">
      <c r="A31" t="s">
        <v>3367</v>
      </c>
      <c r="B31" t="s">
        <v>2048</v>
      </c>
      <c r="C31" t="s">
        <v>3368</v>
      </c>
      <c r="D31" t="s">
        <v>3257</v>
      </c>
      <c r="E31" t="s">
        <v>2000</v>
      </c>
      <c r="F31" t="s">
        <v>1975</v>
      </c>
      <c r="G31" t="s">
        <v>29</v>
      </c>
      <c r="H31" s="16">
        <v>109806</v>
      </c>
      <c r="I31">
        <v>0</v>
      </c>
      <c r="J31" s="16">
        <v>109806</v>
      </c>
      <c r="K31">
        <v>100</v>
      </c>
      <c r="L31">
        <v>100</v>
      </c>
      <c r="M31" t="s">
        <v>36</v>
      </c>
      <c r="N31" t="s">
        <v>3369</v>
      </c>
      <c r="O31" t="s">
        <v>3301</v>
      </c>
      <c r="P31" s="17">
        <v>46153.561588923614</v>
      </c>
    </row>
    <row r="32" spans="1:16" x14ac:dyDescent="0.25">
      <c r="A32" t="s">
        <v>3370</v>
      </c>
      <c r="B32" t="s">
        <v>349</v>
      </c>
      <c r="C32" t="s">
        <v>3371</v>
      </c>
      <c r="D32" t="s">
        <v>2872</v>
      </c>
      <c r="E32" t="s">
        <v>282</v>
      </c>
      <c r="F32" t="s">
        <v>261</v>
      </c>
      <c r="G32" t="s">
        <v>29</v>
      </c>
      <c r="H32" s="16">
        <v>58579</v>
      </c>
      <c r="I32">
        <v>44</v>
      </c>
      <c r="J32" s="16">
        <v>58535</v>
      </c>
      <c r="K32">
        <v>99.924887758400004</v>
      </c>
      <c r="L32">
        <v>100</v>
      </c>
      <c r="M32" t="s">
        <v>2755</v>
      </c>
      <c r="N32" t="s">
        <v>3372</v>
      </c>
      <c r="O32" t="s">
        <v>3288</v>
      </c>
      <c r="P32" s="17">
        <v>46153.596155208332</v>
      </c>
    </row>
    <row r="33" spans="1:16" x14ac:dyDescent="0.25">
      <c r="A33" t="s">
        <v>3373</v>
      </c>
      <c r="B33" t="s">
        <v>757</v>
      </c>
      <c r="C33" t="s">
        <v>3374</v>
      </c>
      <c r="D33" t="s">
        <v>3062</v>
      </c>
      <c r="E33" t="s">
        <v>750</v>
      </c>
      <c r="F33" t="s">
        <v>261</v>
      </c>
      <c r="G33" t="s">
        <v>29</v>
      </c>
      <c r="H33" s="16">
        <v>1539135</v>
      </c>
      <c r="I33">
        <v>0</v>
      </c>
      <c r="J33" s="16">
        <v>1539135</v>
      </c>
      <c r="K33">
        <v>100</v>
      </c>
      <c r="L33">
        <v>100</v>
      </c>
      <c r="M33" t="s">
        <v>36</v>
      </c>
      <c r="N33" t="s">
        <v>3375</v>
      </c>
      <c r="O33" t="s">
        <v>3288</v>
      </c>
      <c r="P33" s="17">
        <v>46153.589527581018</v>
      </c>
    </row>
    <row r="34" spans="1:16" x14ac:dyDescent="0.25">
      <c r="A34" t="s">
        <v>3376</v>
      </c>
      <c r="B34" t="s">
        <v>1401</v>
      </c>
      <c r="C34" t="s">
        <v>3334</v>
      </c>
      <c r="D34" t="s">
        <v>3200</v>
      </c>
      <c r="E34" t="s">
        <v>1026</v>
      </c>
      <c r="F34" t="s">
        <v>957</v>
      </c>
      <c r="G34" t="s">
        <v>29</v>
      </c>
      <c r="H34" s="16">
        <v>104</v>
      </c>
      <c r="I34">
        <v>0</v>
      </c>
      <c r="J34" s="16">
        <v>104</v>
      </c>
      <c r="K34">
        <v>100</v>
      </c>
      <c r="L34">
        <v>100</v>
      </c>
      <c r="M34" t="s">
        <v>36</v>
      </c>
      <c r="N34" t="s">
        <v>3377</v>
      </c>
      <c r="O34" t="s">
        <v>3288</v>
      </c>
      <c r="P34" s="17">
        <v>46153.592420983798</v>
      </c>
    </row>
    <row r="35" spans="1:16" x14ac:dyDescent="0.25">
      <c r="A35" t="s">
        <v>3378</v>
      </c>
      <c r="B35" t="s">
        <v>1866</v>
      </c>
      <c r="C35" t="s">
        <v>3379</v>
      </c>
      <c r="D35" t="s">
        <v>2938</v>
      </c>
      <c r="E35" t="s">
        <v>1785</v>
      </c>
      <c r="F35" t="s">
        <v>1732</v>
      </c>
      <c r="G35" t="s">
        <v>90</v>
      </c>
      <c r="H35" s="16">
        <v>60388</v>
      </c>
      <c r="I35">
        <v>1</v>
      </c>
      <c r="J35" s="16">
        <v>60387</v>
      </c>
      <c r="K35">
        <v>99.998344041899998</v>
      </c>
      <c r="L35">
        <v>100</v>
      </c>
      <c r="M35" t="s">
        <v>2755</v>
      </c>
      <c r="N35" t="s">
        <v>3380</v>
      </c>
      <c r="O35" t="s">
        <v>3301</v>
      </c>
      <c r="P35" s="17">
        <v>46153.560313113427</v>
      </c>
    </row>
    <row r="36" spans="1:16" x14ac:dyDescent="0.25">
      <c r="A36" t="s">
        <v>3381</v>
      </c>
      <c r="B36" t="s">
        <v>1486</v>
      </c>
      <c r="C36" t="s">
        <v>3356</v>
      </c>
      <c r="D36" t="s">
        <v>3099</v>
      </c>
      <c r="E36" t="s">
        <v>1177</v>
      </c>
      <c r="F36" t="s">
        <v>957</v>
      </c>
      <c r="G36" t="s">
        <v>29</v>
      </c>
      <c r="H36" s="16">
        <v>154371</v>
      </c>
      <c r="I36">
        <v>0</v>
      </c>
      <c r="J36" s="16">
        <v>154371</v>
      </c>
      <c r="K36">
        <v>100</v>
      </c>
      <c r="L36">
        <v>100</v>
      </c>
      <c r="M36" t="s">
        <v>36</v>
      </c>
      <c r="N36" t="s">
        <v>3382</v>
      </c>
      <c r="O36" t="s">
        <v>3288</v>
      </c>
      <c r="P36" s="17">
        <v>46153.58808090278</v>
      </c>
    </row>
    <row r="37" spans="1:16" x14ac:dyDescent="0.25">
      <c r="A37" t="s">
        <v>3383</v>
      </c>
      <c r="B37" t="s">
        <v>3384</v>
      </c>
      <c r="C37" t="s">
        <v>3385</v>
      </c>
      <c r="D37" t="s">
        <v>2913</v>
      </c>
      <c r="E37" t="s">
        <v>1242</v>
      </c>
      <c r="F37" t="s">
        <v>957</v>
      </c>
      <c r="G37" t="s">
        <v>29</v>
      </c>
      <c r="H37" s="16">
        <v>8559404</v>
      </c>
      <c r="I37">
        <v>699</v>
      </c>
      <c r="J37" s="16">
        <v>8558705</v>
      </c>
      <c r="K37">
        <v>99.991833543599995</v>
      </c>
      <c r="L37">
        <v>100</v>
      </c>
      <c r="M37" t="s">
        <v>2755</v>
      </c>
      <c r="N37" t="s">
        <v>3386</v>
      </c>
      <c r="O37" t="s">
        <v>3288</v>
      </c>
      <c r="P37" s="17">
        <v>46153.558954942127</v>
      </c>
    </row>
    <row r="38" spans="1:16" x14ac:dyDescent="0.25">
      <c r="A38" t="s">
        <v>3387</v>
      </c>
      <c r="B38" t="s">
        <v>1545</v>
      </c>
      <c r="C38" t="s">
        <v>3388</v>
      </c>
      <c r="D38" t="s">
        <v>3109</v>
      </c>
      <c r="E38" t="s">
        <v>1538</v>
      </c>
      <c r="F38" t="s">
        <v>957</v>
      </c>
      <c r="G38" t="s">
        <v>90</v>
      </c>
      <c r="H38" s="16">
        <v>3931725</v>
      </c>
      <c r="I38">
        <v>0</v>
      </c>
      <c r="J38" s="16">
        <v>3931725</v>
      </c>
      <c r="K38">
        <v>100</v>
      </c>
      <c r="L38">
        <v>100</v>
      </c>
      <c r="M38" t="s">
        <v>36</v>
      </c>
      <c r="N38" t="s">
        <v>3389</v>
      </c>
      <c r="O38" t="s">
        <v>3288</v>
      </c>
      <c r="P38" s="17">
        <v>46153.589053587966</v>
      </c>
    </row>
    <row r="39" spans="1:16" x14ac:dyDescent="0.25">
      <c r="A39" t="s">
        <v>3390</v>
      </c>
      <c r="B39" t="s">
        <v>1412</v>
      </c>
      <c r="C39" t="s">
        <v>3334</v>
      </c>
      <c r="D39" t="s">
        <v>3141</v>
      </c>
      <c r="E39" t="s">
        <v>1078</v>
      </c>
      <c r="F39" t="s">
        <v>957</v>
      </c>
      <c r="G39" t="s">
        <v>90</v>
      </c>
      <c r="H39" s="16">
        <v>31423</v>
      </c>
      <c r="I39">
        <v>0</v>
      </c>
      <c r="J39" s="16">
        <v>31423</v>
      </c>
      <c r="K39">
        <v>100</v>
      </c>
      <c r="L39">
        <v>100</v>
      </c>
      <c r="M39" t="s">
        <v>36</v>
      </c>
      <c r="N39" t="s">
        <v>3391</v>
      </c>
      <c r="O39" t="s">
        <v>3288</v>
      </c>
      <c r="P39" s="17">
        <v>46153.592116354164</v>
      </c>
    </row>
    <row r="40" spans="1:16" x14ac:dyDescent="0.25">
      <c r="A40" t="s">
        <v>3392</v>
      </c>
      <c r="B40" t="s">
        <v>1704</v>
      </c>
      <c r="C40" t="s">
        <v>3337</v>
      </c>
      <c r="D40" t="s">
        <v>3014</v>
      </c>
      <c r="E40" t="s">
        <v>1661</v>
      </c>
      <c r="F40" t="s">
        <v>1660</v>
      </c>
      <c r="G40" t="s">
        <v>216</v>
      </c>
      <c r="H40" s="16">
        <v>75955</v>
      </c>
      <c r="I40">
        <v>0</v>
      </c>
      <c r="J40" s="16">
        <v>75955</v>
      </c>
      <c r="K40">
        <v>100</v>
      </c>
      <c r="L40">
        <v>100</v>
      </c>
      <c r="M40" t="s">
        <v>36</v>
      </c>
      <c r="N40" t="s">
        <v>3393</v>
      </c>
      <c r="O40" t="s">
        <v>3288</v>
      </c>
      <c r="P40" s="17">
        <v>46153.562233912038</v>
      </c>
    </row>
    <row r="41" spans="1:16" x14ac:dyDescent="0.25">
      <c r="A41" t="s">
        <v>3394</v>
      </c>
      <c r="B41" t="s">
        <v>3395</v>
      </c>
      <c r="C41" t="s">
        <v>3303</v>
      </c>
      <c r="D41" t="s">
        <v>3114</v>
      </c>
      <c r="E41" t="s">
        <v>834</v>
      </c>
      <c r="F41" t="s">
        <v>808</v>
      </c>
      <c r="G41" t="s">
        <v>90</v>
      </c>
      <c r="H41" s="16">
        <v>8559404</v>
      </c>
      <c r="I41">
        <v>0</v>
      </c>
      <c r="J41" s="16">
        <v>8559404</v>
      </c>
      <c r="K41">
        <v>100</v>
      </c>
      <c r="L41">
        <v>100</v>
      </c>
      <c r="M41" t="s">
        <v>36</v>
      </c>
      <c r="N41" t="s">
        <v>3396</v>
      </c>
      <c r="O41" t="s">
        <v>3288</v>
      </c>
      <c r="P41" s="17">
        <v>46153.578014317129</v>
      </c>
    </row>
    <row r="42" spans="1:16" x14ac:dyDescent="0.25">
      <c r="A42" t="s">
        <v>3397</v>
      </c>
      <c r="B42" t="s">
        <v>79</v>
      </c>
      <c r="C42" t="s">
        <v>3398</v>
      </c>
      <c r="D42" t="s">
        <v>3223</v>
      </c>
      <c r="E42" t="s">
        <v>75</v>
      </c>
      <c r="F42" t="s">
        <v>20</v>
      </c>
      <c r="G42" t="s">
        <v>29</v>
      </c>
      <c r="H42" s="16">
        <v>3194</v>
      </c>
      <c r="I42">
        <v>0</v>
      </c>
      <c r="J42" s="16">
        <v>3194</v>
      </c>
      <c r="K42">
        <v>100</v>
      </c>
      <c r="L42">
        <v>100</v>
      </c>
      <c r="M42" t="s">
        <v>36</v>
      </c>
      <c r="N42" t="s">
        <v>3399</v>
      </c>
      <c r="O42" t="s">
        <v>3288</v>
      </c>
      <c r="P42" s="17">
        <v>46153.55701921296</v>
      </c>
    </row>
    <row r="43" spans="1:16" x14ac:dyDescent="0.25">
      <c r="A43" t="s">
        <v>3400</v>
      </c>
      <c r="B43" t="s">
        <v>925</v>
      </c>
      <c r="C43" t="s">
        <v>3401</v>
      </c>
      <c r="D43" t="s">
        <v>3119</v>
      </c>
      <c r="E43" t="s">
        <v>884</v>
      </c>
      <c r="F43" t="s">
        <v>874</v>
      </c>
      <c r="G43" t="s">
        <v>90</v>
      </c>
      <c r="H43" s="16">
        <v>4817</v>
      </c>
      <c r="I43">
        <v>0</v>
      </c>
      <c r="J43" s="16">
        <v>4817</v>
      </c>
      <c r="K43">
        <v>100</v>
      </c>
      <c r="L43">
        <v>100</v>
      </c>
      <c r="M43" t="s">
        <v>36</v>
      </c>
      <c r="N43" t="s">
        <v>3402</v>
      </c>
      <c r="O43" t="s">
        <v>3288</v>
      </c>
      <c r="P43" s="17">
        <v>46153.55976744213</v>
      </c>
    </row>
    <row r="44" spans="1:16" x14ac:dyDescent="0.25">
      <c r="A44" s="18" t="s">
        <v>3403</v>
      </c>
      <c r="B44" t="s">
        <v>771</v>
      </c>
      <c r="C44" t="s">
        <v>3404</v>
      </c>
      <c r="D44" t="s">
        <v>3187</v>
      </c>
      <c r="E44" t="s">
        <v>472</v>
      </c>
      <c r="F44" t="s">
        <v>261</v>
      </c>
      <c r="G44" t="s">
        <v>29</v>
      </c>
      <c r="H44" s="16">
        <v>31954</v>
      </c>
      <c r="I44">
        <v>0</v>
      </c>
      <c r="J44" s="16">
        <v>31954</v>
      </c>
      <c r="K44">
        <v>100</v>
      </c>
      <c r="L44">
        <v>100</v>
      </c>
      <c r="M44" t="s">
        <v>36</v>
      </c>
      <c r="N44" t="s">
        <v>3405</v>
      </c>
      <c r="O44" t="s">
        <v>3288</v>
      </c>
      <c r="P44" s="17">
        <v>46153.577938692128</v>
      </c>
    </row>
    <row r="45" spans="1:16" x14ac:dyDescent="0.25">
      <c r="A45" t="s">
        <v>3406</v>
      </c>
      <c r="B45" t="s">
        <v>1803</v>
      </c>
      <c r="C45" t="s">
        <v>3404</v>
      </c>
      <c r="D45" t="s">
        <v>3006</v>
      </c>
      <c r="E45" t="s">
        <v>1799</v>
      </c>
      <c r="F45" t="s">
        <v>1732</v>
      </c>
      <c r="G45" t="s">
        <v>90</v>
      </c>
      <c r="H45" s="16">
        <v>20330</v>
      </c>
      <c r="I45">
        <v>0</v>
      </c>
      <c r="J45" s="16">
        <v>20330</v>
      </c>
      <c r="K45">
        <v>100</v>
      </c>
      <c r="L45">
        <v>100</v>
      </c>
      <c r="M45" t="s">
        <v>36</v>
      </c>
      <c r="N45" t="s">
        <v>3407</v>
      </c>
      <c r="O45" t="s">
        <v>3288</v>
      </c>
      <c r="P45" s="17">
        <v>46153.577854050927</v>
      </c>
    </row>
    <row r="46" spans="1:16" x14ac:dyDescent="0.25">
      <c r="A46" t="s">
        <v>3408</v>
      </c>
      <c r="B46" t="s">
        <v>1463</v>
      </c>
      <c r="C46" t="s">
        <v>3409</v>
      </c>
      <c r="D46" t="s">
        <v>3089</v>
      </c>
      <c r="E46" t="s">
        <v>1171</v>
      </c>
      <c r="F46" t="s">
        <v>261</v>
      </c>
      <c r="G46" t="s">
        <v>29</v>
      </c>
      <c r="H46" s="16">
        <v>153600</v>
      </c>
      <c r="I46">
        <v>0</v>
      </c>
      <c r="J46" s="16">
        <v>153600</v>
      </c>
      <c r="K46">
        <v>100</v>
      </c>
      <c r="L46">
        <v>100</v>
      </c>
      <c r="M46" t="s">
        <v>36</v>
      </c>
      <c r="N46" t="s">
        <v>3410</v>
      </c>
      <c r="O46" t="s">
        <v>3288</v>
      </c>
      <c r="P46" s="17">
        <v>46153.566673067129</v>
      </c>
    </row>
    <row r="47" spans="1:16" x14ac:dyDescent="0.25">
      <c r="A47" t="s">
        <v>3411</v>
      </c>
      <c r="B47" t="s">
        <v>1409</v>
      </c>
      <c r="C47" t="s">
        <v>3334</v>
      </c>
      <c r="D47" t="s">
        <v>2997</v>
      </c>
      <c r="E47" t="s">
        <v>1078</v>
      </c>
      <c r="F47" t="s">
        <v>957</v>
      </c>
      <c r="G47" t="s">
        <v>90</v>
      </c>
      <c r="H47" s="16">
        <v>2159</v>
      </c>
      <c r="I47">
        <v>0</v>
      </c>
      <c r="J47" s="16">
        <v>2159</v>
      </c>
      <c r="K47">
        <v>100</v>
      </c>
      <c r="L47">
        <v>100</v>
      </c>
      <c r="M47" t="s">
        <v>36</v>
      </c>
      <c r="N47" t="s">
        <v>3412</v>
      </c>
      <c r="O47" t="s">
        <v>3288</v>
      </c>
      <c r="P47" s="17">
        <v>46153.592822569444</v>
      </c>
    </row>
    <row r="48" spans="1:16" x14ac:dyDescent="0.25">
      <c r="A48" t="s">
        <v>3413</v>
      </c>
      <c r="B48" t="s">
        <v>1687</v>
      </c>
      <c r="C48" t="s">
        <v>3414</v>
      </c>
      <c r="D48" t="s">
        <v>2783</v>
      </c>
      <c r="E48" t="s">
        <v>1683</v>
      </c>
      <c r="F48" t="s">
        <v>1660</v>
      </c>
      <c r="G48" t="s">
        <v>90</v>
      </c>
      <c r="H48" s="16">
        <v>506</v>
      </c>
      <c r="I48" s="16">
        <v>73</v>
      </c>
      <c r="J48" s="16">
        <v>433</v>
      </c>
      <c r="K48">
        <v>85.573122529599999</v>
      </c>
      <c r="L48">
        <v>100</v>
      </c>
      <c r="M48" t="s">
        <v>2755</v>
      </c>
      <c r="N48" t="s">
        <v>3415</v>
      </c>
      <c r="O48" t="s">
        <v>3301</v>
      </c>
      <c r="P48" s="17">
        <v>46153.562005358799</v>
      </c>
    </row>
    <row r="49" spans="1:16" x14ac:dyDescent="0.25">
      <c r="A49" t="s">
        <v>3416</v>
      </c>
      <c r="B49" t="s">
        <v>361</v>
      </c>
      <c r="C49" t="s">
        <v>3417</v>
      </c>
      <c r="D49" t="s">
        <v>2759</v>
      </c>
      <c r="E49" t="s">
        <v>353</v>
      </c>
      <c r="F49" t="s">
        <v>261</v>
      </c>
      <c r="G49" t="s">
        <v>90</v>
      </c>
      <c r="H49" s="16">
        <v>1183720</v>
      </c>
      <c r="I49" s="16">
        <v>1180072</v>
      </c>
      <c r="J49" s="16">
        <v>3648</v>
      </c>
      <c r="K49">
        <v>0.30818098869999999</v>
      </c>
      <c r="L49">
        <v>100</v>
      </c>
      <c r="M49" t="s">
        <v>2755</v>
      </c>
      <c r="N49" t="s">
        <v>3418</v>
      </c>
      <c r="O49" t="s">
        <v>3288</v>
      </c>
      <c r="P49" s="17">
        <v>46153.58435853009</v>
      </c>
    </row>
    <row r="50" spans="1:16" x14ac:dyDescent="0.25">
      <c r="A50" t="s">
        <v>3419</v>
      </c>
      <c r="B50" t="s">
        <v>1552</v>
      </c>
      <c r="C50" t="s">
        <v>3388</v>
      </c>
      <c r="D50" t="s">
        <v>3109</v>
      </c>
      <c r="E50" t="s">
        <v>1538</v>
      </c>
      <c r="F50" t="s">
        <v>957</v>
      </c>
      <c r="G50" t="s">
        <v>216</v>
      </c>
      <c r="H50" s="16">
        <v>3931725</v>
      </c>
      <c r="I50">
        <v>0</v>
      </c>
      <c r="J50" s="16">
        <v>3931725</v>
      </c>
      <c r="K50">
        <v>100</v>
      </c>
      <c r="L50">
        <v>100</v>
      </c>
      <c r="M50" t="s">
        <v>36</v>
      </c>
      <c r="N50" t="s">
        <v>3420</v>
      </c>
      <c r="O50" t="s">
        <v>3288</v>
      </c>
      <c r="P50" s="17">
        <v>46153.58974841435</v>
      </c>
    </row>
    <row r="51" spans="1:16" x14ac:dyDescent="0.25">
      <c r="A51" t="s">
        <v>3421</v>
      </c>
      <c r="B51" t="s">
        <v>1562</v>
      </c>
      <c r="C51" t="s">
        <v>3422</v>
      </c>
      <c r="D51" t="s">
        <v>3132</v>
      </c>
      <c r="E51" t="s">
        <v>1556</v>
      </c>
      <c r="F51" t="s">
        <v>957</v>
      </c>
      <c r="G51" t="s">
        <v>90</v>
      </c>
      <c r="H51" s="16">
        <v>272113</v>
      </c>
      <c r="I51">
        <v>0</v>
      </c>
      <c r="J51" s="16">
        <v>272113</v>
      </c>
      <c r="K51">
        <v>100</v>
      </c>
      <c r="L51">
        <v>100</v>
      </c>
      <c r="M51" t="s">
        <v>36</v>
      </c>
      <c r="N51" t="s">
        <v>3423</v>
      </c>
      <c r="O51" t="s">
        <v>3288</v>
      </c>
      <c r="P51" s="17">
        <v>46153.564675775466</v>
      </c>
    </row>
    <row r="52" spans="1:16" x14ac:dyDescent="0.25">
      <c r="A52" t="s">
        <v>3424</v>
      </c>
      <c r="B52" t="s">
        <v>1908</v>
      </c>
      <c r="C52" t="s">
        <v>3309</v>
      </c>
      <c r="D52" t="s">
        <v>3260</v>
      </c>
      <c r="E52" t="s">
        <v>1762</v>
      </c>
      <c r="F52" t="s">
        <v>1732</v>
      </c>
      <c r="G52" t="s">
        <v>29</v>
      </c>
      <c r="H52" s="16">
        <v>9281</v>
      </c>
      <c r="I52">
        <v>0</v>
      </c>
      <c r="J52" s="16">
        <v>9281</v>
      </c>
      <c r="K52">
        <v>100</v>
      </c>
      <c r="L52">
        <v>100</v>
      </c>
      <c r="M52" t="s">
        <v>36</v>
      </c>
      <c r="N52" t="s">
        <v>3425</v>
      </c>
      <c r="O52" t="s">
        <v>3301</v>
      </c>
      <c r="P52" s="17">
        <v>46153.560649270832</v>
      </c>
    </row>
    <row r="53" spans="1:16" x14ac:dyDescent="0.25">
      <c r="A53" t="s">
        <v>3426</v>
      </c>
      <c r="B53" t="s">
        <v>692</v>
      </c>
      <c r="C53" t="s">
        <v>3325</v>
      </c>
      <c r="D53" t="s">
        <v>3266</v>
      </c>
      <c r="E53" t="s">
        <v>581</v>
      </c>
      <c r="F53" t="s">
        <v>261</v>
      </c>
      <c r="G53" t="s">
        <v>90</v>
      </c>
      <c r="H53" s="16">
        <v>9281</v>
      </c>
      <c r="I53">
        <v>0</v>
      </c>
      <c r="J53" s="16">
        <v>9281</v>
      </c>
      <c r="K53">
        <v>100</v>
      </c>
      <c r="L53">
        <v>100</v>
      </c>
      <c r="M53" t="s">
        <v>36</v>
      </c>
      <c r="N53" t="s">
        <v>3427</v>
      </c>
      <c r="O53" t="s">
        <v>3288</v>
      </c>
      <c r="P53" s="17">
        <v>46153.595372997683</v>
      </c>
    </row>
    <row r="54" spans="1:16" x14ac:dyDescent="0.25">
      <c r="A54" t="s">
        <v>3428</v>
      </c>
      <c r="B54" t="s">
        <v>1110</v>
      </c>
      <c r="C54" t="s">
        <v>3429</v>
      </c>
      <c r="D54" t="s">
        <v>3179</v>
      </c>
      <c r="E54" t="s">
        <v>1102</v>
      </c>
      <c r="F54" t="s">
        <v>957</v>
      </c>
      <c r="G54" t="s">
        <v>90</v>
      </c>
      <c r="H54" s="16">
        <v>78553</v>
      </c>
      <c r="I54">
        <v>0</v>
      </c>
      <c r="J54" s="16">
        <v>78553</v>
      </c>
      <c r="K54">
        <v>100</v>
      </c>
      <c r="L54">
        <v>100</v>
      </c>
      <c r="M54" t="s">
        <v>36</v>
      </c>
      <c r="N54" t="s">
        <v>3430</v>
      </c>
      <c r="O54" t="s">
        <v>3288</v>
      </c>
      <c r="P54" s="17">
        <v>46153.594041400465</v>
      </c>
    </row>
    <row r="55" spans="1:16" x14ac:dyDescent="0.25">
      <c r="A55" t="s">
        <v>3431</v>
      </c>
      <c r="B55" t="s">
        <v>691</v>
      </c>
      <c r="C55" t="s">
        <v>3432</v>
      </c>
      <c r="D55" t="s">
        <v>3255</v>
      </c>
      <c r="E55" t="s">
        <v>581</v>
      </c>
      <c r="F55" t="s">
        <v>261</v>
      </c>
      <c r="G55" t="s">
        <v>90</v>
      </c>
      <c r="H55" s="16">
        <v>109806</v>
      </c>
      <c r="I55">
        <v>0</v>
      </c>
      <c r="J55" s="16">
        <v>109806</v>
      </c>
      <c r="K55">
        <v>100</v>
      </c>
      <c r="L55">
        <v>100</v>
      </c>
      <c r="M55" t="s">
        <v>36</v>
      </c>
      <c r="N55" t="s">
        <v>3433</v>
      </c>
      <c r="O55" t="s">
        <v>3288</v>
      </c>
      <c r="P55" s="17">
        <v>46153.595347222225</v>
      </c>
    </row>
    <row r="56" spans="1:16" x14ac:dyDescent="0.25">
      <c r="A56" t="s">
        <v>3434</v>
      </c>
      <c r="B56" t="s">
        <v>301</v>
      </c>
      <c r="C56" t="s">
        <v>3371</v>
      </c>
      <c r="D56" t="s">
        <v>2764</v>
      </c>
      <c r="E56" t="s">
        <v>282</v>
      </c>
      <c r="F56" t="s">
        <v>261</v>
      </c>
      <c r="G56" t="s">
        <v>90</v>
      </c>
      <c r="H56" s="16">
        <v>1079</v>
      </c>
      <c r="I56">
        <v>800</v>
      </c>
      <c r="J56" s="16">
        <v>279</v>
      </c>
      <c r="K56">
        <v>25.857275254899999</v>
      </c>
      <c r="L56">
        <v>100</v>
      </c>
      <c r="M56" t="s">
        <v>2755</v>
      </c>
      <c r="N56" t="s">
        <v>3435</v>
      </c>
      <c r="O56" t="s">
        <v>3288</v>
      </c>
      <c r="P56" s="17">
        <v>46153.585933333336</v>
      </c>
    </row>
    <row r="57" spans="1:16" x14ac:dyDescent="0.25">
      <c r="A57" t="s">
        <v>3436</v>
      </c>
      <c r="B57" t="s">
        <v>546</v>
      </c>
      <c r="C57" t="s">
        <v>3371</v>
      </c>
      <c r="D57" t="s">
        <v>2772</v>
      </c>
      <c r="E57" t="s">
        <v>537</v>
      </c>
      <c r="F57" t="s">
        <v>261</v>
      </c>
      <c r="G57" t="s">
        <v>29</v>
      </c>
      <c r="H57" s="16">
        <v>627567</v>
      </c>
      <c r="I57" s="16">
        <v>3542</v>
      </c>
      <c r="J57" s="16">
        <v>624025</v>
      </c>
      <c r="K57">
        <v>99.435598111399997</v>
      </c>
      <c r="L57">
        <v>100</v>
      </c>
      <c r="M57" t="s">
        <v>2755</v>
      </c>
      <c r="N57" t="s">
        <v>3437</v>
      </c>
      <c r="O57" t="s">
        <v>3288</v>
      </c>
      <c r="P57" s="17">
        <v>46153.596669791666</v>
      </c>
    </row>
    <row r="58" spans="1:16" x14ac:dyDescent="0.25">
      <c r="A58" t="s">
        <v>3438</v>
      </c>
      <c r="B58" t="s">
        <v>1482</v>
      </c>
      <c r="C58" t="s">
        <v>3356</v>
      </c>
      <c r="D58" t="s">
        <v>3164</v>
      </c>
      <c r="E58" t="s">
        <v>1177</v>
      </c>
      <c r="F58" t="s">
        <v>957</v>
      </c>
      <c r="G58" t="s">
        <v>90</v>
      </c>
      <c r="H58">
        <v>718</v>
      </c>
      <c r="I58">
        <v>0</v>
      </c>
      <c r="J58">
        <v>718</v>
      </c>
      <c r="K58">
        <v>100</v>
      </c>
      <c r="L58">
        <v>100</v>
      </c>
      <c r="M58" t="s">
        <v>36</v>
      </c>
      <c r="N58" t="s">
        <v>3439</v>
      </c>
      <c r="O58" t="s">
        <v>3288</v>
      </c>
      <c r="P58" s="17">
        <v>46153.590709108794</v>
      </c>
    </row>
    <row r="59" spans="1:16" x14ac:dyDescent="0.25">
      <c r="A59" s="18" t="s">
        <v>3440</v>
      </c>
      <c r="B59" t="s">
        <v>3441</v>
      </c>
      <c r="C59" t="s">
        <v>3334</v>
      </c>
      <c r="D59" t="s">
        <v>3022</v>
      </c>
      <c r="E59" t="s">
        <v>1026</v>
      </c>
      <c r="F59" t="s">
        <v>957</v>
      </c>
      <c r="G59" t="s">
        <v>90</v>
      </c>
      <c r="H59" s="16">
        <v>57804</v>
      </c>
      <c r="I59">
        <v>0</v>
      </c>
      <c r="J59" s="16">
        <v>57804</v>
      </c>
      <c r="K59">
        <v>100</v>
      </c>
      <c r="L59">
        <v>100</v>
      </c>
      <c r="M59" t="s">
        <v>36</v>
      </c>
      <c r="N59" t="s">
        <v>3442</v>
      </c>
      <c r="O59" t="s">
        <v>3288</v>
      </c>
      <c r="P59" s="17">
        <v>46153.593810995371</v>
      </c>
    </row>
    <row r="60" spans="1:16" x14ac:dyDescent="0.25">
      <c r="A60" t="s">
        <v>3443</v>
      </c>
      <c r="B60" t="s">
        <v>1548</v>
      </c>
      <c r="C60" t="s">
        <v>3388</v>
      </c>
      <c r="D60" t="s">
        <v>3182</v>
      </c>
      <c r="E60" t="s">
        <v>1538</v>
      </c>
      <c r="F60" t="s">
        <v>957</v>
      </c>
      <c r="G60" t="s">
        <v>90</v>
      </c>
      <c r="H60" s="16">
        <v>78553</v>
      </c>
      <c r="I60">
        <v>0</v>
      </c>
      <c r="J60" s="16">
        <v>78553</v>
      </c>
      <c r="K60">
        <v>100</v>
      </c>
      <c r="L60">
        <v>100</v>
      </c>
      <c r="M60" t="s">
        <v>36</v>
      </c>
      <c r="N60" t="s">
        <v>3444</v>
      </c>
      <c r="O60" t="s">
        <v>3288</v>
      </c>
      <c r="P60" s="17">
        <v>46153.589386574073</v>
      </c>
    </row>
    <row r="61" spans="1:16" x14ac:dyDescent="0.25">
      <c r="A61" t="s">
        <v>3445</v>
      </c>
      <c r="B61" t="s">
        <v>997</v>
      </c>
      <c r="C61" t="s">
        <v>3317</v>
      </c>
      <c r="D61" t="s">
        <v>3039</v>
      </c>
      <c r="E61" t="s">
        <v>992</v>
      </c>
      <c r="F61" t="s">
        <v>957</v>
      </c>
      <c r="G61" t="s">
        <v>90</v>
      </c>
      <c r="H61" s="16">
        <v>34362</v>
      </c>
      <c r="I61">
        <v>0</v>
      </c>
      <c r="J61" s="16">
        <v>34362</v>
      </c>
      <c r="K61">
        <v>100</v>
      </c>
      <c r="L61">
        <v>100</v>
      </c>
      <c r="M61" t="s">
        <v>36</v>
      </c>
      <c r="N61" t="s">
        <v>3446</v>
      </c>
      <c r="O61" t="s">
        <v>3288</v>
      </c>
      <c r="P61" s="17">
        <v>46153.587309409719</v>
      </c>
    </row>
    <row r="62" spans="1:16" x14ac:dyDescent="0.25">
      <c r="A62" t="s">
        <v>3447</v>
      </c>
      <c r="B62" t="s">
        <v>3448</v>
      </c>
      <c r="C62" t="s">
        <v>3334</v>
      </c>
      <c r="D62" t="s">
        <v>3134</v>
      </c>
      <c r="E62" t="s">
        <v>1576</v>
      </c>
      <c r="F62" t="s">
        <v>957</v>
      </c>
      <c r="G62" t="s">
        <v>29</v>
      </c>
      <c r="H62" s="16">
        <v>209309</v>
      </c>
      <c r="I62">
        <v>0</v>
      </c>
      <c r="J62" s="16">
        <v>209309</v>
      </c>
      <c r="K62">
        <v>100</v>
      </c>
      <c r="L62">
        <v>100</v>
      </c>
      <c r="M62" t="s">
        <v>36</v>
      </c>
      <c r="N62" t="s">
        <v>3449</v>
      </c>
      <c r="O62" t="s">
        <v>3288</v>
      </c>
      <c r="P62" s="17">
        <v>46153.592025613427</v>
      </c>
    </row>
    <row r="63" spans="1:16" x14ac:dyDescent="0.25">
      <c r="A63" t="s">
        <v>3450</v>
      </c>
      <c r="B63" t="s">
        <v>1956</v>
      </c>
      <c r="C63" t="s">
        <v>3451</v>
      </c>
      <c r="D63" t="s">
        <v>3015</v>
      </c>
      <c r="E63" t="s">
        <v>1813</v>
      </c>
      <c r="F63" t="s">
        <v>1732</v>
      </c>
      <c r="G63" t="s">
        <v>90</v>
      </c>
      <c r="H63" s="16">
        <v>4901</v>
      </c>
      <c r="I63">
        <v>0</v>
      </c>
      <c r="J63" s="16">
        <v>4901</v>
      </c>
      <c r="K63">
        <v>100</v>
      </c>
      <c r="L63">
        <v>100</v>
      </c>
      <c r="M63" t="s">
        <v>36</v>
      </c>
      <c r="N63" t="s">
        <v>3452</v>
      </c>
      <c r="O63" t="s">
        <v>3288</v>
      </c>
      <c r="P63" s="17">
        <v>46153.586485729167</v>
      </c>
    </row>
    <row r="64" spans="1:16" x14ac:dyDescent="0.25">
      <c r="A64" t="s">
        <v>3453</v>
      </c>
      <c r="B64" t="s">
        <v>1900</v>
      </c>
      <c r="C64" t="s">
        <v>3309</v>
      </c>
      <c r="D64" t="s">
        <v>2993</v>
      </c>
      <c r="E64" t="s">
        <v>1762</v>
      </c>
      <c r="F64" t="s">
        <v>1732</v>
      </c>
      <c r="G64" t="s">
        <v>29</v>
      </c>
      <c r="H64" s="16">
        <v>1556</v>
      </c>
      <c r="I64">
        <v>0</v>
      </c>
      <c r="J64" s="16">
        <v>1556</v>
      </c>
      <c r="K64">
        <v>100</v>
      </c>
      <c r="L64">
        <v>100</v>
      </c>
      <c r="M64" t="s">
        <v>36</v>
      </c>
      <c r="N64" t="s">
        <v>3454</v>
      </c>
      <c r="O64" t="s">
        <v>3301</v>
      </c>
      <c r="P64" s="17">
        <v>46153.560317164352</v>
      </c>
    </row>
    <row r="65" spans="1:16" x14ac:dyDescent="0.25">
      <c r="A65" t="s">
        <v>3455</v>
      </c>
      <c r="B65" t="s">
        <v>594</v>
      </c>
      <c r="C65" t="s">
        <v>3320</v>
      </c>
      <c r="D65" t="s">
        <v>2775</v>
      </c>
      <c r="E65" t="s">
        <v>589</v>
      </c>
      <c r="F65" t="s">
        <v>261</v>
      </c>
      <c r="G65" t="s">
        <v>29</v>
      </c>
      <c r="H65" s="16">
        <v>545469</v>
      </c>
      <c r="I65" s="16">
        <v>114165</v>
      </c>
      <c r="J65" s="16">
        <v>431304</v>
      </c>
      <c r="K65">
        <v>79.070304636900005</v>
      </c>
      <c r="L65">
        <v>100</v>
      </c>
      <c r="M65" t="s">
        <v>2755</v>
      </c>
      <c r="N65" t="s">
        <v>3456</v>
      </c>
      <c r="O65" t="s">
        <v>3288</v>
      </c>
      <c r="P65" s="17">
        <v>46153.590701469904</v>
      </c>
    </row>
    <row r="66" spans="1:16" x14ac:dyDescent="0.25">
      <c r="A66" t="s">
        <v>3457</v>
      </c>
      <c r="B66" t="s">
        <v>1574</v>
      </c>
      <c r="C66" t="s">
        <v>3299</v>
      </c>
      <c r="D66" t="s">
        <v>3189</v>
      </c>
      <c r="E66" t="s">
        <v>1252</v>
      </c>
      <c r="F66" t="s">
        <v>957</v>
      </c>
      <c r="G66" t="s">
        <v>90</v>
      </c>
      <c r="H66" s="16">
        <v>895780</v>
      </c>
      <c r="I66">
        <v>0</v>
      </c>
      <c r="J66" s="16">
        <v>895780</v>
      </c>
      <c r="K66">
        <v>100</v>
      </c>
      <c r="L66">
        <v>100</v>
      </c>
      <c r="M66" t="s">
        <v>36</v>
      </c>
      <c r="N66" t="s">
        <v>3458</v>
      </c>
      <c r="O66" t="s">
        <v>3301</v>
      </c>
      <c r="P66" s="17">
        <v>46153.565406979164</v>
      </c>
    </row>
    <row r="67" spans="1:16" x14ac:dyDescent="0.25">
      <c r="A67" t="s">
        <v>3459</v>
      </c>
      <c r="B67" t="s">
        <v>723</v>
      </c>
      <c r="C67" t="s">
        <v>3460</v>
      </c>
      <c r="D67" t="s">
        <v>3030</v>
      </c>
      <c r="E67" t="s">
        <v>456</v>
      </c>
      <c r="F67" t="s">
        <v>261</v>
      </c>
      <c r="G67" t="s">
        <v>90</v>
      </c>
      <c r="H67" s="16">
        <v>4048232</v>
      </c>
      <c r="I67" s="16">
        <v>0</v>
      </c>
      <c r="J67" s="16">
        <v>4048232</v>
      </c>
      <c r="K67">
        <v>100</v>
      </c>
      <c r="L67">
        <v>100</v>
      </c>
      <c r="M67" t="s">
        <v>36</v>
      </c>
      <c r="N67" t="s">
        <v>3461</v>
      </c>
      <c r="O67" t="s">
        <v>3288</v>
      </c>
      <c r="P67" s="17">
        <v>46153.591565277777</v>
      </c>
    </row>
    <row r="68" spans="1:16" x14ac:dyDescent="0.25">
      <c r="A68" t="s">
        <v>3462</v>
      </c>
      <c r="B68" t="s">
        <v>3463</v>
      </c>
      <c r="C68" t="s">
        <v>3296</v>
      </c>
      <c r="D68" t="s">
        <v>2928</v>
      </c>
      <c r="E68" t="s">
        <v>1132</v>
      </c>
      <c r="F68" t="s">
        <v>957</v>
      </c>
      <c r="G68" t="s">
        <v>29</v>
      </c>
      <c r="H68" s="16">
        <v>9567843</v>
      </c>
      <c r="I68">
        <v>268</v>
      </c>
      <c r="J68" s="16">
        <v>9567575</v>
      </c>
      <c r="K68">
        <v>99.997198950699996</v>
      </c>
      <c r="L68">
        <v>100</v>
      </c>
      <c r="M68" t="s">
        <v>2755</v>
      </c>
      <c r="N68" t="s">
        <v>3464</v>
      </c>
      <c r="O68" t="s">
        <v>3288</v>
      </c>
      <c r="P68" s="17">
        <v>46153.587907905094</v>
      </c>
    </row>
    <row r="69" spans="1:16" x14ac:dyDescent="0.25">
      <c r="A69" s="18" t="s">
        <v>3465</v>
      </c>
      <c r="B69" t="s">
        <v>1147</v>
      </c>
      <c r="C69" t="s">
        <v>3299</v>
      </c>
      <c r="D69" t="s">
        <v>3098</v>
      </c>
      <c r="E69" t="s">
        <v>1143</v>
      </c>
      <c r="F69" t="s">
        <v>957</v>
      </c>
      <c r="G69" t="s">
        <v>29</v>
      </c>
      <c r="H69" s="16">
        <v>154371</v>
      </c>
      <c r="I69" s="16">
        <v>0</v>
      </c>
      <c r="J69" s="16">
        <v>154371</v>
      </c>
      <c r="K69">
        <v>100</v>
      </c>
      <c r="L69">
        <v>100</v>
      </c>
      <c r="M69" t="s">
        <v>36</v>
      </c>
      <c r="N69" t="s">
        <v>3466</v>
      </c>
      <c r="O69" t="s">
        <v>3301</v>
      </c>
      <c r="P69" s="17">
        <v>46153.565617280095</v>
      </c>
    </row>
    <row r="70" spans="1:16" x14ac:dyDescent="0.25">
      <c r="A70" t="s">
        <v>3467</v>
      </c>
      <c r="B70" t="s">
        <v>1142</v>
      </c>
      <c r="C70" t="s">
        <v>3468</v>
      </c>
      <c r="D70" t="s">
        <v>3229</v>
      </c>
      <c r="E70" t="s">
        <v>1138</v>
      </c>
      <c r="F70" t="s">
        <v>957</v>
      </c>
      <c r="G70" t="s">
        <v>29</v>
      </c>
      <c r="H70" s="16">
        <v>943465</v>
      </c>
      <c r="I70">
        <v>0</v>
      </c>
      <c r="J70" s="16">
        <v>943465</v>
      </c>
      <c r="K70">
        <v>100</v>
      </c>
      <c r="L70">
        <v>100</v>
      </c>
      <c r="M70" t="s">
        <v>36</v>
      </c>
      <c r="N70" t="s">
        <v>3469</v>
      </c>
      <c r="O70" t="s">
        <v>3301</v>
      </c>
      <c r="P70" s="17">
        <v>46153.561419594909</v>
      </c>
    </row>
    <row r="71" spans="1:16" x14ac:dyDescent="0.25">
      <c r="A71" t="s">
        <v>3470</v>
      </c>
      <c r="B71" t="s">
        <v>1499</v>
      </c>
      <c r="C71" t="s">
        <v>3471</v>
      </c>
      <c r="D71" t="s">
        <v>3158</v>
      </c>
      <c r="E71" t="s">
        <v>1202</v>
      </c>
      <c r="F71" t="s">
        <v>957</v>
      </c>
      <c r="G71" t="s">
        <v>29</v>
      </c>
      <c r="H71" s="16">
        <v>718</v>
      </c>
      <c r="I71">
        <v>0</v>
      </c>
      <c r="J71" s="16">
        <v>718</v>
      </c>
      <c r="K71">
        <v>100</v>
      </c>
      <c r="L71">
        <v>100</v>
      </c>
      <c r="M71" t="s">
        <v>36</v>
      </c>
      <c r="N71" t="s">
        <v>3472</v>
      </c>
      <c r="O71" t="s">
        <v>3301</v>
      </c>
      <c r="P71" s="17">
        <v>46153.565315624997</v>
      </c>
    </row>
    <row r="72" spans="1:16" x14ac:dyDescent="0.25">
      <c r="A72" t="s">
        <v>3473</v>
      </c>
      <c r="B72" t="s">
        <v>2071</v>
      </c>
      <c r="C72" t="s">
        <v>3474</v>
      </c>
      <c r="D72" t="s">
        <v>3208</v>
      </c>
      <c r="E72" t="s">
        <v>2067</v>
      </c>
      <c r="F72" t="s">
        <v>1975</v>
      </c>
      <c r="G72" t="s">
        <v>29</v>
      </c>
      <c r="H72" s="16">
        <v>1250</v>
      </c>
      <c r="I72" s="16">
        <v>0</v>
      </c>
      <c r="J72" s="16">
        <v>1250</v>
      </c>
      <c r="K72">
        <v>100</v>
      </c>
      <c r="L72">
        <v>100</v>
      </c>
      <c r="M72" t="s">
        <v>36</v>
      </c>
      <c r="N72" t="s">
        <v>3475</v>
      </c>
      <c r="O72" t="s">
        <v>3301</v>
      </c>
      <c r="P72" s="17">
        <v>46153.56186184028</v>
      </c>
    </row>
    <row r="73" spans="1:16" x14ac:dyDescent="0.25">
      <c r="A73" t="s">
        <v>3476</v>
      </c>
      <c r="B73" t="s">
        <v>1553</v>
      </c>
      <c r="C73" t="s">
        <v>3388</v>
      </c>
      <c r="D73" t="s">
        <v>3128</v>
      </c>
      <c r="E73" t="s">
        <v>1538</v>
      </c>
      <c r="F73" t="s">
        <v>957</v>
      </c>
      <c r="G73" t="s">
        <v>216</v>
      </c>
      <c r="H73" s="16">
        <v>4817</v>
      </c>
      <c r="I73">
        <v>0</v>
      </c>
      <c r="J73" s="16">
        <v>4817</v>
      </c>
      <c r="K73">
        <v>100</v>
      </c>
      <c r="L73">
        <v>100</v>
      </c>
      <c r="M73" t="s">
        <v>36</v>
      </c>
      <c r="N73" t="s">
        <v>3477</v>
      </c>
      <c r="O73" t="s">
        <v>3288</v>
      </c>
      <c r="P73" s="17">
        <v>46153.590012118053</v>
      </c>
    </row>
    <row r="74" spans="1:16" x14ac:dyDescent="0.25">
      <c r="A74" t="s">
        <v>3478</v>
      </c>
      <c r="B74" t="s">
        <v>789</v>
      </c>
      <c r="C74" t="s">
        <v>3479</v>
      </c>
      <c r="D74" t="s">
        <v>3011</v>
      </c>
      <c r="E74" t="s">
        <v>651</v>
      </c>
      <c r="F74" t="s">
        <v>261</v>
      </c>
      <c r="G74" t="s">
        <v>29</v>
      </c>
      <c r="H74" s="16">
        <v>70921</v>
      </c>
      <c r="I74">
        <v>0</v>
      </c>
      <c r="J74" s="16">
        <v>70921</v>
      </c>
      <c r="K74">
        <v>100</v>
      </c>
      <c r="L74">
        <v>100</v>
      </c>
      <c r="M74" t="s">
        <v>36</v>
      </c>
      <c r="N74" t="s">
        <v>3480</v>
      </c>
      <c r="O74" t="s">
        <v>3288</v>
      </c>
      <c r="P74" s="17">
        <v>46153.585828240743</v>
      </c>
    </row>
    <row r="75" spans="1:16" x14ac:dyDescent="0.25">
      <c r="A75" t="s">
        <v>3481</v>
      </c>
      <c r="B75" t="s">
        <v>822</v>
      </c>
      <c r="C75" t="s">
        <v>3303</v>
      </c>
      <c r="D75" t="s">
        <v>3054</v>
      </c>
      <c r="E75" t="s">
        <v>809</v>
      </c>
      <c r="F75" t="s">
        <v>808</v>
      </c>
      <c r="G75" t="s">
        <v>90</v>
      </c>
      <c r="H75" s="16">
        <v>19645616</v>
      </c>
      <c r="I75">
        <v>0</v>
      </c>
      <c r="J75" s="16">
        <v>19645616</v>
      </c>
      <c r="K75">
        <v>100</v>
      </c>
      <c r="L75">
        <v>100</v>
      </c>
      <c r="M75" t="s">
        <v>36</v>
      </c>
      <c r="N75" t="s">
        <v>3482</v>
      </c>
      <c r="O75" t="s">
        <v>3288</v>
      </c>
      <c r="P75" s="17">
        <v>46153.578568090277</v>
      </c>
    </row>
    <row r="76" spans="1:16" x14ac:dyDescent="0.25">
      <c r="A76" t="s">
        <v>3483</v>
      </c>
      <c r="B76" t="s">
        <v>1190</v>
      </c>
      <c r="C76" t="s">
        <v>3484</v>
      </c>
      <c r="D76" t="s">
        <v>2778</v>
      </c>
      <c r="E76" t="s">
        <v>1187</v>
      </c>
      <c r="F76" t="s">
        <v>957</v>
      </c>
      <c r="G76" t="s">
        <v>90</v>
      </c>
      <c r="H76" s="16">
        <v>1905815</v>
      </c>
      <c r="I76" s="16">
        <v>307662</v>
      </c>
      <c r="J76" s="16">
        <v>1598153</v>
      </c>
      <c r="K76">
        <v>83.856670243400004</v>
      </c>
      <c r="L76">
        <v>100</v>
      </c>
      <c r="M76" t="s">
        <v>2755</v>
      </c>
      <c r="N76" t="s">
        <v>3485</v>
      </c>
      <c r="O76" t="s">
        <v>3301</v>
      </c>
      <c r="P76" s="17">
        <v>46153.564766400465</v>
      </c>
    </row>
    <row r="77" spans="1:16" x14ac:dyDescent="0.25">
      <c r="A77" t="s">
        <v>3486</v>
      </c>
      <c r="B77" t="s">
        <v>803</v>
      </c>
      <c r="C77" t="s">
        <v>3314</v>
      </c>
      <c r="D77" t="s">
        <v>3226</v>
      </c>
      <c r="E77" t="s">
        <v>522</v>
      </c>
      <c r="F77" t="s">
        <v>261</v>
      </c>
      <c r="G77" t="s">
        <v>90</v>
      </c>
      <c r="H77" s="16">
        <v>2425253</v>
      </c>
      <c r="I77">
        <v>0</v>
      </c>
      <c r="J77" s="16">
        <v>2425253</v>
      </c>
      <c r="K77">
        <v>100</v>
      </c>
      <c r="L77">
        <v>100</v>
      </c>
      <c r="M77" t="s">
        <v>36</v>
      </c>
      <c r="N77" t="s">
        <v>3487</v>
      </c>
      <c r="O77" t="s">
        <v>3288</v>
      </c>
      <c r="P77" s="17">
        <v>46153.584121643522</v>
      </c>
    </row>
    <row r="78" spans="1:16" x14ac:dyDescent="0.25">
      <c r="A78" t="s">
        <v>3488</v>
      </c>
      <c r="B78" t="s">
        <v>1491</v>
      </c>
      <c r="C78" t="s">
        <v>3356</v>
      </c>
      <c r="D78" t="s">
        <v>3064</v>
      </c>
      <c r="E78" t="s">
        <v>1182</v>
      </c>
      <c r="F78" t="s">
        <v>957</v>
      </c>
      <c r="G78" t="s">
        <v>90</v>
      </c>
      <c r="H78" s="16">
        <v>40386720</v>
      </c>
      <c r="I78">
        <v>0</v>
      </c>
      <c r="J78" s="16">
        <v>40386720</v>
      </c>
      <c r="K78">
        <v>100</v>
      </c>
      <c r="L78">
        <v>100</v>
      </c>
      <c r="M78" t="s">
        <v>36</v>
      </c>
      <c r="N78" t="s">
        <v>3489</v>
      </c>
      <c r="O78" t="s">
        <v>3288</v>
      </c>
      <c r="P78" s="17">
        <v>46153.741654247686</v>
      </c>
    </row>
    <row r="79" spans="1:16" x14ac:dyDescent="0.25">
      <c r="A79" t="s">
        <v>3490</v>
      </c>
      <c r="B79" t="s">
        <v>1119</v>
      </c>
      <c r="C79" t="s">
        <v>3429</v>
      </c>
      <c r="D79" t="s">
        <v>3029</v>
      </c>
      <c r="E79" t="s">
        <v>1114</v>
      </c>
      <c r="F79" t="s">
        <v>957</v>
      </c>
      <c r="G79" t="s">
        <v>90</v>
      </c>
      <c r="H79" s="16">
        <v>29097</v>
      </c>
      <c r="I79" s="16">
        <v>0</v>
      </c>
      <c r="J79" s="16">
        <v>29097</v>
      </c>
      <c r="K79">
        <v>100</v>
      </c>
      <c r="L79">
        <v>100</v>
      </c>
      <c r="M79" t="s">
        <v>36</v>
      </c>
      <c r="N79" t="s">
        <v>3491</v>
      </c>
      <c r="O79" t="s">
        <v>3288</v>
      </c>
      <c r="P79" s="17">
        <v>46153.593780243056</v>
      </c>
    </row>
    <row r="80" spans="1:16" x14ac:dyDescent="0.25">
      <c r="A80" t="s">
        <v>3492</v>
      </c>
      <c r="B80" t="s">
        <v>327</v>
      </c>
      <c r="C80" t="s">
        <v>3371</v>
      </c>
      <c r="D80" t="s">
        <v>2764</v>
      </c>
      <c r="E80" t="s">
        <v>282</v>
      </c>
      <c r="F80" t="s">
        <v>261</v>
      </c>
      <c r="G80" t="s">
        <v>29</v>
      </c>
      <c r="H80" s="16">
        <v>279</v>
      </c>
      <c r="I80">
        <v>2</v>
      </c>
      <c r="J80" s="16">
        <v>277</v>
      </c>
      <c r="K80">
        <v>99.283154121899997</v>
      </c>
      <c r="L80">
        <v>100</v>
      </c>
      <c r="M80" t="s">
        <v>2755</v>
      </c>
      <c r="N80" t="s">
        <v>3493</v>
      </c>
      <c r="O80" t="s">
        <v>3288</v>
      </c>
      <c r="P80" s="17">
        <v>46153.587166203703</v>
      </c>
    </row>
    <row r="81" spans="1:16" x14ac:dyDescent="0.25">
      <c r="A81" t="s">
        <v>3494</v>
      </c>
      <c r="B81" t="s">
        <v>1238</v>
      </c>
      <c r="C81" t="s">
        <v>3495</v>
      </c>
      <c r="D81" t="s">
        <v>3069</v>
      </c>
      <c r="E81" t="s">
        <v>1231</v>
      </c>
      <c r="F81" t="s">
        <v>957</v>
      </c>
      <c r="G81" t="s">
        <v>90</v>
      </c>
      <c r="H81" s="16">
        <v>1214344</v>
      </c>
      <c r="I81">
        <v>0</v>
      </c>
      <c r="J81" s="16">
        <v>1214344</v>
      </c>
      <c r="K81">
        <v>100</v>
      </c>
      <c r="L81">
        <v>100</v>
      </c>
      <c r="M81" t="s">
        <v>36</v>
      </c>
      <c r="N81" t="s">
        <v>3496</v>
      </c>
      <c r="O81" t="s">
        <v>3288</v>
      </c>
      <c r="P81" s="17">
        <v>46153.576582060188</v>
      </c>
    </row>
    <row r="82" spans="1:16" x14ac:dyDescent="0.25">
      <c r="A82" t="s">
        <v>3497</v>
      </c>
      <c r="B82" t="s">
        <v>1941</v>
      </c>
      <c r="C82" t="s">
        <v>3498</v>
      </c>
      <c r="D82" t="s">
        <v>3213</v>
      </c>
      <c r="E82" t="s">
        <v>1937</v>
      </c>
      <c r="F82" t="s">
        <v>1732</v>
      </c>
      <c r="G82" t="s">
        <v>216</v>
      </c>
      <c r="H82" s="16">
        <v>45644</v>
      </c>
      <c r="I82">
        <v>0</v>
      </c>
      <c r="J82" s="16">
        <v>45644</v>
      </c>
      <c r="K82">
        <v>100</v>
      </c>
      <c r="L82">
        <v>100</v>
      </c>
      <c r="M82" t="s">
        <v>36</v>
      </c>
      <c r="N82" t="s">
        <v>3499</v>
      </c>
      <c r="O82" t="s">
        <v>3288</v>
      </c>
      <c r="P82" s="17">
        <v>46153.596836655095</v>
      </c>
    </row>
    <row r="83" spans="1:16" x14ac:dyDescent="0.25">
      <c r="A83" t="s">
        <v>3500</v>
      </c>
      <c r="B83" t="s">
        <v>1354</v>
      </c>
      <c r="C83" t="s">
        <v>3501</v>
      </c>
      <c r="D83" t="s">
        <v>2839</v>
      </c>
      <c r="E83" t="s">
        <v>963</v>
      </c>
      <c r="F83" t="s">
        <v>957</v>
      </c>
      <c r="G83" t="s">
        <v>29</v>
      </c>
      <c r="H83" s="16">
        <v>26451</v>
      </c>
      <c r="I83">
        <v>8</v>
      </c>
      <c r="J83" s="16">
        <v>26443</v>
      </c>
      <c r="K83">
        <v>99.969755396799997</v>
      </c>
      <c r="L83">
        <v>100</v>
      </c>
      <c r="M83" t="s">
        <v>2755</v>
      </c>
      <c r="N83" t="s">
        <v>3502</v>
      </c>
      <c r="O83" t="s">
        <v>3301</v>
      </c>
      <c r="P83" s="17">
        <v>46153.563285104166</v>
      </c>
    </row>
    <row r="84" spans="1:16" x14ac:dyDescent="0.25">
      <c r="A84" s="18" t="s">
        <v>3503</v>
      </c>
      <c r="B84" t="s">
        <v>697</v>
      </c>
      <c r="C84" t="s">
        <v>3325</v>
      </c>
      <c r="D84" t="s">
        <v>3266</v>
      </c>
      <c r="E84" t="s">
        <v>581</v>
      </c>
      <c r="F84" t="s">
        <v>957</v>
      </c>
      <c r="G84" t="s">
        <v>216</v>
      </c>
      <c r="H84" s="16">
        <v>9281</v>
      </c>
      <c r="I84">
        <v>0</v>
      </c>
      <c r="J84" s="16">
        <v>9281</v>
      </c>
      <c r="K84">
        <v>100</v>
      </c>
      <c r="L84">
        <v>100</v>
      </c>
      <c r="M84" t="s">
        <v>36</v>
      </c>
      <c r="N84" t="s">
        <v>3504</v>
      </c>
      <c r="O84" t="s">
        <v>3288</v>
      </c>
      <c r="P84" s="17">
        <v>46153.584767280096</v>
      </c>
    </row>
    <row r="85" spans="1:16" x14ac:dyDescent="0.25">
      <c r="A85" t="s">
        <v>3505</v>
      </c>
      <c r="B85" t="s">
        <v>1447</v>
      </c>
      <c r="C85" t="s">
        <v>3299</v>
      </c>
      <c r="D85" t="s">
        <v>3110</v>
      </c>
      <c r="E85" t="s">
        <v>1143</v>
      </c>
      <c r="F85" t="s">
        <v>957</v>
      </c>
      <c r="G85" t="s">
        <v>90</v>
      </c>
      <c r="H85" s="16">
        <v>3931725</v>
      </c>
      <c r="I85" s="16">
        <v>0</v>
      </c>
      <c r="J85" s="16">
        <v>3931725</v>
      </c>
      <c r="K85">
        <v>100</v>
      </c>
      <c r="L85">
        <v>100</v>
      </c>
      <c r="M85" t="s">
        <v>36</v>
      </c>
      <c r="N85" t="s">
        <v>3506</v>
      </c>
      <c r="O85" t="s">
        <v>3301</v>
      </c>
      <c r="P85" s="17">
        <v>46153.564712962965</v>
      </c>
    </row>
    <row r="86" spans="1:16" x14ac:dyDescent="0.25">
      <c r="A86" t="s">
        <v>3507</v>
      </c>
      <c r="B86" t="s">
        <v>823</v>
      </c>
      <c r="C86" t="s">
        <v>3303</v>
      </c>
      <c r="D86" t="s">
        <v>2953</v>
      </c>
      <c r="E86" t="s">
        <v>809</v>
      </c>
      <c r="F86" t="s">
        <v>808</v>
      </c>
      <c r="G86" t="s">
        <v>90</v>
      </c>
      <c r="H86" s="16">
        <v>1598153</v>
      </c>
      <c r="I86">
        <v>4</v>
      </c>
      <c r="J86" s="16">
        <v>1598149</v>
      </c>
      <c r="K86">
        <v>99.999749711099994</v>
      </c>
      <c r="L86">
        <v>100</v>
      </c>
      <c r="M86" t="s">
        <v>2755</v>
      </c>
      <c r="N86" t="s">
        <v>3508</v>
      </c>
      <c r="O86" t="s">
        <v>3288</v>
      </c>
      <c r="P86" s="17">
        <v>46153.578129363428</v>
      </c>
    </row>
    <row r="87" spans="1:16" x14ac:dyDescent="0.25">
      <c r="A87" t="s">
        <v>3509</v>
      </c>
      <c r="B87" t="s">
        <v>725</v>
      </c>
      <c r="C87" t="s">
        <v>3460</v>
      </c>
      <c r="D87" t="s">
        <v>3248</v>
      </c>
      <c r="E87" t="s">
        <v>456</v>
      </c>
      <c r="F87" t="s">
        <v>261</v>
      </c>
      <c r="G87" t="s">
        <v>90</v>
      </c>
      <c r="H87" s="16">
        <v>109806</v>
      </c>
      <c r="I87">
        <v>0</v>
      </c>
      <c r="J87" s="16">
        <v>109806</v>
      </c>
      <c r="K87">
        <v>100</v>
      </c>
      <c r="L87">
        <v>100</v>
      </c>
      <c r="M87" t="s">
        <v>36</v>
      </c>
      <c r="N87" t="s">
        <v>3510</v>
      </c>
      <c r="O87" t="s">
        <v>3288</v>
      </c>
      <c r="P87" s="17">
        <v>46153.591860844906</v>
      </c>
    </row>
    <row r="88" spans="1:16" x14ac:dyDescent="0.25">
      <c r="A88" t="s">
        <v>3511</v>
      </c>
      <c r="B88" t="s">
        <v>602</v>
      </c>
      <c r="C88" t="s">
        <v>3343</v>
      </c>
      <c r="D88" t="s">
        <v>2942</v>
      </c>
      <c r="E88" t="s">
        <v>379</v>
      </c>
      <c r="F88" t="s">
        <v>261</v>
      </c>
      <c r="G88" t="s">
        <v>216</v>
      </c>
      <c r="H88" s="16">
        <v>94742</v>
      </c>
      <c r="I88">
        <v>1</v>
      </c>
      <c r="J88" s="16">
        <v>94741</v>
      </c>
      <c r="K88">
        <v>99.998944501899999</v>
      </c>
      <c r="L88">
        <v>100</v>
      </c>
      <c r="M88" t="s">
        <v>2755</v>
      </c>
      <c r="N88" t="s">
        <v>3512</v>
      </c>
      <c r="O88" t="s">
        <v>3288</v>
      </c>
      <c r="P88" s="17">
        <v>46153.594111226848</v>
      </c>
    </row>
    <row r="89" spans="1:16" x14ac:dyDescent="0.25">
      <c r="A89" t="s">
        <v>3513</v>
      </c>
      <c r="B89" t="s">
        <v>1007</v>
      </c>
      <c r="C89" t="s">
        <v>3317</v>
      </c>
      <c r="D89" t="s">
        <v>3169</v>
      </c>
      <c r="E89" t="s">
        <v>992</v>
      </c>
      <c r="F89" t="s">
        <v>957</v>
      </c>
      <c r="G89" t="s">
        <v>90</v>
      </c>
      <c r="H89" s="16">
        <v>2060394</v>
      </c>
      <c r="I89">
        <v>0</v>
      </c>
      <c r="J89" s="16">
        <v>2060394</v>
      </c>
      <c r="K89">
        <v>100</v>
      </c>
      <c r="L89">
        <v>100</v>
      </c>
      <c r="M89" t="s">
        <v>36</v>
      </c>
      <c r="N89" t="s">
        <v>3514</v>
      </c>
      <c r="O89" t="s">
        <v>3288</v>
      </c>
      <c r="P89" s="17">
        <v>46153.587628900466</v>
      </c>
    </row>
    <row r="90" spans="1:16" x14ac:dyDescent="0.25">
      <c r="A90" t="s">
        <v>3515</v>
      </c>
      <c r="B90" t="s">
        <v>1695</v>
      </c>
      <c r="C90" t="s">
        <v>3337</v>
      </c>
      <c r="D90" t="s">
        <v>3168</v>
      </c>
      <c r="E90" t="s">
        <v>1661</v>
      </c>
      <c r="F90" t="s">
        <v>1660</v>
      </c>
      <c r="G90" t="s">
        <v>90</v>
      </c>
      <c r="H90" s="16">
        <v>3024236</v>
      </c>
      <c r="I90" s="16">
        <v>0</v>
      </c>
      <c r="J90" s="16">
        <v>3024236</v>
      </c>
      <c r="K90">
        <v>100</v>
      </c>
      <c r="L90">
        <v>100</v>
      </c>
      <c r="M90" t="s">
        <v>36</v>
      </c>
      <c r="N90" t="s">
        <v>3516</v>
      </c>
      <c r="O90" t="s">
        <v>3288</v>
      </c>
      <c r="P90" s="17">
        <v>46153.562207673611</v>
      </c>
    </row>
    <row r="91" spans="1:16" x14ac:dyDescent="0.25">
      <c r="A91" t="s">
        <v>3517</v>
      </c>
      <c r="B91" t="s">
        <v>1181</v>
      </c>
      <c r="C91" t="s">
        <v>3356</v>
      </c>
      <c r="D91" t="s">
        <v>3099</v>
      </c>
      <c r="E91" t="s">
        <v>1177</v>
      </c>
      <c r="F91" t="s">
        <v>957</v>
      </c>
      <c r="G91" t="s">
        <v>90</v>
      </c>
      <c r="H91" s="16">
        <v>154371</v>
      </c>
      <c r="I91">
        <v>0</v>
      </c>
      <c r="J91" s="16">
        <v>154371</v>
      </c>
      <c r="K91">
        <v>100</v>
      </c>
      <c r="L91">
        <v>100</v>
      </c>
      <c r="M91" t="s">
        <v>36</v>
      </c>
      <c r="N91" t="s">
        <v>3518</v>
      </c>
      <c r="O91" t="s">
        <v>3288</v>
      </c>
      <c r="P91" s="17">
        <v>46153.741573692132</v>
      </c>
    </row>
    <row r="92" spans="1:16" x14ac:dyDescent="0.25">
      <c r="A92" t="s">
        <v>3519</v>
      </c>
      <c r="B92" t="s">
        <v>292</v>
      </c>
      <c r="C92" t="s">
        <v>3371</v>
      </c>
      <c r="D92" t="s">
        <v>2812</v>
      </c>
      <c r="E92" t="s">
        <v>282</v>
      </c>
      <c r="F92" t="s">
        <v>261</v>
      </c>
      <c r="G92" t="s">
        <v>90</v>
      </c>
      <c r="H92" s="16">
        <v>65630</v>
      </c>
      <c r="I92">
        <v>811</v>
      </c>
      <c r="J92" s="16">
        <v>64819</v>
      </c>
      <c r="K92">
        <v>98.764284625900004</v>
      </c>
      <c r="L92">
        <v>100</v>
      </c>
      <c r="M92" t="s">
        <v>2755</v>
      </c>
      <c r="N92" t="s">
        <v>3520</v>
      </c>
      <c r="O92" t="s">
        <v>3288</v>
      </c>
      <c r="P92" s="17">
        <v>46153.586928009259</v>
      </c>
    </row>
    <row r="93" spans="1:16" x14ac:dyDescent="0.25">
      <c r="A93" t="s">
        <v>3521</v>
      </c>
      <c r="B93" t="s">
        <v>1191</v>
      </c>
      <c r="C93" t="s">
        <v>3471</v>
      </c>
      <c r="D93" t="s">
        <v>3106</v>
      </c>
      <c r="E93" t="s">
        <v>1187</v>
      </c>
      <c r="F93" t="s">
        <v>957</v>
      </c>
      <c r="G93" t="s">
        <v>90</v>
      </c>
      <c r="H93" s="16">
        <v>3931725</v>
      </c>
      <c r="I93">
        <v>0</v>
      </c>
      <c r="J93" s="16">
        <v>3931725</v>
      </c>
      <c r="K93">
        <v>100</v>
      </c>
      <c r="L93">
        <v>100</v>
      </c>
      <c r="M93" t="s">
        <v>36</v>
      </c>
      <c r="N93" t="s">
        <v>3522</v>
      </c>
      <c r="O93" t="s">
        <v>3301</v>
      </c>
      <c r="P93" s="17">
        <v>46153.564714930559</v>
      </c>
    </row>
    <row r="94" spans="1:16" x14ac:dyDescent="0.25">
      <c r="A94" t="s">
        <v>3523</v>
      </c>
      <c r="B94" t="s">
        <v>3524</v>
      </c>
      <c r="C94" t="s">
        <v>3525</v>
      </c>
      <c r="D94" t="s">
        <v>2803</v>
      </c>
      <c r="E94" t="s">
        <v>904</v>
      </c>
      <c r="F94" t="s">
        <v>874</v>
      </c>
      <c r="G94" t="s">
        <v>90</v>
      </c>
      <c r="H94" s="16">
        <v>7516601</v>
      </c>
      <c r="I94" s="16">
        <v>137609</v>
      </c>
      <c r="J94" s="16">
        <v>7378992</v>
      </c>
      <c r="K94">
        <v>98.169265602899998</v>
      </c>
      <c r="L94">
        <v>100</v>
      </c>
      <c r="M94" t="s">
        <v>2755</v>
      </c>
      <c r="N94" t="s">
        <v>3526</v>
      </c>
      <c r="O94" t="s">
        <v>3288</v>
      </c>
      <c r="P94" s="17">
        <v>46153.563409027774</v>
      </c>
    </row>
    <row r="95" spans="1:16" x14ac:dyDescent="0.25">
      <c r="A95" t="s">
        <v>3527</v>
      </c>
      <c r="B95" t="s">
        <v>1374</v>
      </c>
      <c r="C95" t="s">
        <v>3528</v>
      </c>
      <c r="D95" t="s">
        <v>3077</v>
      </c>
      <c r="E95" t="s">
        <v>1366</v>
      </c>
      <c r="F95" t="s">
        <v>957</v>
      </c>
      <c r="G95" t="s">
        <v>29</v>
      </c>
      <c r="H95" s="16">
        <v>154008</v>
      </c>
      <c r="I95">
        <v>0</v>
      </c>
      <c r="J95" s="16">
        <v>154008</v>
      </c>
      <c r="K95">
        <v>100</v>
      </c>
      <c r="L95">
        <v>100</v>
      </c>
      <c r="M95" t="s">
        <v>36</v>
      </c>
      <c r="N95" t="s">
        <v>3529</v>
      </c>
      <c r="O95" t="s">
        <v>3288</v>
      </c>
      <c r="P95" s="17">
        <v>46153.559444328705</v>
      </c>
    </row>
    <row r="96" spans="1:16" x14ac:dyDescent="0.25">
      <c r="A96" t="s">
        <v>3530</v>
      </c>
      <c r="B96" t="s">
        <v>712</v>
      </c>
      <c r="C96" t="s">
        <v>3531</v>
      </c>
      <c r="D96" t="s">
        <v>2973</v>
      </c>
      <c r="E96" t="s">
        <v>385</v>
      </c>
      <c r="F96" t="s">
        <v>261</v>
      </c>
      <c r="G96" t="s">
        <v>90</v>
      </c>
      <c r="H96" s="16">
        <v>5410</v>
      </c>
      <c r="I96">
        <v>0</v>
      </c>
      <c r="J96" s="16">
        <v>5410</v>
      </c>
      <c r="K96">
        <v>100</v>
      </c>
      <c r="L96">
        <v>100</v>
      </c>
      <c r="M96" t="s">
        <v>36</v>
      </c>
      <c r="N96" t="s">
        <v>3532</v>
      </c>
      <c r="O96" t="s">
        <v>3288</v>
      </c>
      <c r="P96" s="17">
        <v>46153.585985219906</v>
      </c>
    </row>
    <row r="97" spans="1:16" x14ac:dyDescent="0.25">
      <c r="A97" t="s">
        <v>3533</v>
      </c>
      <c r="B97" t="s">
        <v>650</v>
      </c>
      <c r="C97" t="s">
        <v>3404</v>
      </c>
      <c r="D97" t="s">
        <v>2965</v>
      </c>
      <c r="E97" t="s">
        <v>472</v>
      </c>
      <c r="F97" t="s">
        <v>261</v>
      </c>
      <c r="G97" t="s">
        <v>29</v>
      </c>
      <c r="H97" s="16">
        <v>28946</v>
      </c>
      <c r="I97">
        <v>0</v>
      </c>
      <c r="J97" s="16">
        <v>28946</v>
      </c>
      <c r="K97">
        <v>100</v>
      </c>
      <c r="L97">
        <v>100</v>
      </c>
      <c r="M97" t="s">
        <v>36</v>
      </c>
      <c r="N97" t="s">
        <v>3534</v>
      </c>
      <c r="O97" t="s">
        <v>3288</v>
      </c>
      <c r="P97" s="17">
        <v>46153.577998761575</v>
      </c>
    </row>
    <row r="98" spans="1:16" x14ac:dyDescent="0.25">
      <c r="A98" t="s">
        <v>3535</v>
      </c>
      <c r="B98" t="s">
        <v>1500</v>
      </c>
      <c r="C98" t="s">
        <v>3471</v>
      </c>
      <c r="D98" t="s">
        <v>3178</v>
      </c>
      <c r="E98" t="s">
        <v>1202</v>
      </c>
      <c r="F98" t="s">
        <v>957</v>
      </c>
      <c r="G98" t="s">
        <v>29</v>
      </c>
      <c r="H98" s="16">
        <v>78553</v>
      </c>
      <c r="I98">
        <v>0</v>
      </c>
      <c r="J98" s="16">
        <v>78553</v>
      </c>
      <c r="K98">
        <v>100</v>
      </c>
      <c r="L98">
        <v>100</v>
      </c>
      <c r="M98" t="s">
        <v>36</v>
      </c>
      <c r="N98" t="s">
        <v>3536</v>
      </c>
      <c r="O98" t="s">
        <v>3301</v>
      </c>
      <c r="P98" s="17">
        <v>46153.565335451392</v>
      </c>
    </row>
    <row r="99" spans="1:16" x14ac:dyDescent="0.25">
      <c r="A99" t="s">
        <v>3537</v>
      </c>
      <c r="B99" t="s">
        <v>1711</v>
      </c>
      <c r="C99" t="s">
        <v>3337</v>
      </c>
      <c r="D99" t="s">
        <v>3108</v>
      </c>
      <c r="E99" t="s">
        <v>1661</v>
      </c>
      <c r="F99" t="s">
        <v>1660</v>
      </c>
      <c r="G99" t="s">
        <v>90</v>
      </c>
      <c r="H99" s="16">
        <v>3931725</v>
      </c>
      <c r="I99">
        <v>0</v>
      </c>
      <c r="J99" s="16">
        <v>3931725</v>
      </c>
      <c r="K99">
        <v>100</v>
      </c>
      <c r="L99">
        <v>100</v>
      </c>
      <c r="M99" t="s">
        <v>36</v>
      </c>
      <c r="N99" t="s">
        <v>3538</v>
      </c>
      <c r="O99" t="s">
        <v>3288</v>
      </c>
      <c r="P99" s="17">
        <v>46153.562288541667</v>
      </c>
    </row>
    <row r="100" spans="1:16" x14ac:dyDescent="0.25">
      <c r="A100" t="s">
        <v>3539</v>
      </c>
      <c r="B100" t="s">
        <v>417</v>
      </c>
      <c r="C100" t="s">
        <v>3451</v>
      </c>
      <c r="D100" t="s">
        <v>2901</v>
      </c>
      <c r="E100" t="s">
        <v>385</v>
      </c>
      <c r="F100" t="s">
        <v>261</v>
      </c>
      <c r="G100" t="s">
        <v>29</v>
      </c>
      <c r="H100" s="16">
        <v>14888656</v>
      </c>
      <c r="I100" s="16">
        <v>2827</v>
      </c>
      <c r="J100" s="16">
        <v>14885829</v>
      </c>
      <c r="K100">
        <v>99.981012389599996</v>
      </c>
      <c r="L100">
        <v>100</v>
      </c>
      <c r="M100" t="s">
        <v>2755</v>
      </c>
      <c r="N100" t="s">
        <v>3540</v>
      </c>
      <c r="O100" t="s">
        <v>3288</v>
      </c>
      <c r="P100" s="17">
        <v>46153.588077280096</v>
      </c>
    </row>
    <row r="101" spans="1:16" x14ac:dyDescent="0.25">
      <c r="A101" t="s">
        <v>3541</v>
      </c>
      <c r="B101" t="s">
        <v>1963</v>
      </c>
      <c r="C101" t="s">
        <v>3542</v>
      </c>
      <c r="D101" t="s">
        <v>3000</v>
      </c>
      <c r="E101" t="s">
        <v>1957</v>
      </c>
      <c r="F101" t="s">
        <v>1732</v>
      </c>
      <c r="G101" t="s">
        <v>29</v>
      </c>
      <c r="H101" s="16">
        <v>72492</v>
      </c>
      <c r="I101">
        <v>0</v>
      </c>
      <c r="J101" s="16">
        <v>72492</v>
      </c>
      <c r="K101">
        <v>100</v>
      </c>
      <c r="L101">
        <v>100</v>
      </c>
      <c r="M101" t="s">
        <v>36</v>
      </c>
      <c r="N101" t="s">
        <v>3543</v>
      </c>
      <c r="O101" t="s">
        <v>3301</v>
      </c>
      <c r="P101" s="17">
        <v>46153.560641122684</v>
      </c>
    </row>
    <row r="102" spans="1:16" x14ac:dyDescent="0.25">
      <c r="A102" t="s">
        <v>3544</v>
      </c>
      <c r="B102" t="s">
        <v>1314</v>
      </c>
      <c r="C102" t="s">
        <v>3545</v>
      </c>
      <c r="D102" t="s">
        <v>2836</v>
      </c>
      <c r="E102" t="s">
        <v>1310</v>
      </c>
      <c r="F102" t="s">
        <v>957</v>
      </c>
      <c r="G102" t="s">
        <v>29</v>
      </c>
      <c r="H102" s="16">
        <v>13242</v>
      </c>
      <c r="I102" s="16">
        <v>39</v>
      </c>
      <c r="J102" s="16">
        <v>13203</v>
      </c>
      <c r="K102">
        <v>99.705482555499998</v>
      </c>
      <c r="L102">
        <v>100</v>
      </c>
      <c r="M102" t="s">
        <v>2755</v>
      </c>
      <c r="N102" t="s">
        <v>3546</v>
      </c>
      <c r="O102" t="s">
        <v>3288</v>
      </c>
      <c r="P102" s="17">
        <v>46153.563961307867</v>
      </c>
    </row>
    <row r="103" spans="1:16" x14ac:dyDescent="0.25">
      <c r="A103" t="s">
        <v>3547</v>
      </c>
      <c r="B103" t="s">
        <v>1480</v>
      </c>
      <c r="C103" t="s">
        <v>3356</v>
      </c>
      <c r="D103" t="s">
        <v>3131</v>
      </c>
      <c r="E103" t="s">
        <v>1177</v>
      </c>
      <c r="F103" t="s">
        <v>957</v>
      </c>
      <c r="G103" t="s">
        <v>90</v>
      </c>
      <c r="H103" s="16">
        <v>4817</v>
      </c>
      <c r="I103">
        <v>0</v>
      </c>
      <c r="J103" s="16">
        <v>4817</v>
      </c>
      <c r="K103">
        <v>100</v>
      </c>
      <c r="L103">
        <v>100</v>
      </c>
      <c r="M103" t="s">
        <v>36</v>
      </c>
      <c r="N103" t="s">
        <v>3548</v>
      </c>
      <c r="O103" t="s">
        <v>3288</v>
      </c>
      <c r="P103" s="17">
        <v>46153.590744675923</v>
      </c>
    </row>
    <row r="104" spans="1:16" x14ac:dyDescent="0.25">
      <c r="A104" t="s">
        <v>3549</v>
      </c>
      <c r="B104" t="s">
        <v>1211</v>
      </c>
      <c r="C104" t="s">
        <v>3550</v>
      </c>
      <c r="D104" t="s">
        <v>3070</v>
      </c>
      <c r="E104" t="s">
        <v>1207</v>
      </c>
      <c r="F104" t="s">
        <v>957</v>
      </c>
      <c r="G104" t="s">
        <v>90</v>
      </c>
      <c r="H104" s="16">
        <v>1214344</v>
      </c>
      <c r="I104">
        <v>0</v>
      </c>
      <c r="J104" s="16">
        <v>1214344</v>
      </c>
      <c r="K104">
        <v>100</v>
      </c>
      <c r="L104">
        <v>100</v>
      </c>
      <c r="M104" t="s">
        <v>36</v>
      </c>
      <c r="N104" t="s">
        <v>3551</v>
      </c>
      <c r="O104" t="s">
        <v>3288</v>
      </c>
      <c r="P104" s="17">
        <v>46153.592458333333</v>
      </c>
    </row>
    <row r="105" spans="1:16" x14ac:dyDescent="0.25">
      <c r="A105" t="s">
        <v>3552</v>
      </c>
      <c r="B105" t="s">
        <v>2066</v>
      </c>
      <c r="C105" t="s">
        <v>3553</v>
      </c>
      <c r="D105" t="s">
        <v>3203</v>
      </c>
      <c r="E105" t="s">
        <v>2061</v>
      </c>
      <c r="F105" t="s">
        <v>1660</v>
      </c>
      <c r="G105" t="s">
        <v>90</v>
      </c>
      <c r="H105" s="16">
        <v>3393</v>
      </c>
      <c r="I105">
        <v>0</v>
      </c>
      <c r="J105" s="16">
        <v>3393</v>
      </c>
      <c r="K105">
        <v>100</v>
      </c>
      <c r="L105">
        <v>100</v>
      </c>
      <c r="M105" t="s">
        <v>36</v>
      </c>
      <c r="N105" t="s">
        <v>3554</v>
      </c>
      <c r="O105" t="s">
        <v>3301</v>
      </c>
      <c r="P105" s="17">
        <v>46153.562143206022</v>
      </c>
    </row>
    <row r="106" spans="1:16" x14ac:dyDescent="0.25">
      <c r="A106" t="s">
        <v>3555</v>
      </c>
      <c r="B106" t="s">
        <v>1269</v>
      </c>
      <c r="C106" t="s">
        <v>3556</v>
      </c>
      <c r="D106" t="s">
        <v>2801</v>
      </c>
      <c r="E106" t="s">
        <v>958</v>
      </c>
      <c r="F106" t="s">
        <v>957</v>
      </c>
      <c r="G106" t="s">
        <v>29</v>
      </c>
      <c r="H106" s="16">
        <v>983976</v>
      </c>
      <c r="I106" s="16">
        <v>19864</v>
      </c>
      <c r="J106" s="16">
        <v>964112</v>
      </c>
      <c r="K106">
        <v>97.981251575200005</v>
      </c>
      <c r="L106">
        <v>100</v>
      </c>
      <c r="M106" t="s">
        <v>2755</v>
      </c>
      <c r="N106" t="s">
        <v>3557</v>
      </c>
      <c r="O106" t="s">
        <v>3288</v>
      </c>
      <c r="P106" s="17">
        <v>46153.593021990739</v>
      </c>
    </row>
    <row r="107" spans="1:16" x14ac:dyDescent="0.25">
      <c r="A107" t="s">
        <v>3558</v>
      </c>
      <c r="B107" t="s">
        <v>1372</v>
      </c>
      <c r="C107" t="s">
        <v>3528</v>
      </c>
      <c r="D107" t="s">
        <v>3112</v>
      </c>
      <c r="E107" t="s">
        <v>1366</v>
      </c>
      <c r="F107" t="s">
        <v>957</v>
      </c>
      <c r="G107" t="s">
        <v>90</v>
      </c>
      <c r="H107" s="16">
        <v>8559404</v>
      </c>
      <c r="I107">
        <v>0</v>
      </c>
      <c r="J107" s="16">
        <v>8559404</v>
      </c>
      <c r="K107">
        <v>100</v>
      </c>
      <c r="L107">
        <v>100</v>
      </c>
      <c r="M107" t="s">
        <v>36</v>
      </c>
      <c r="N107" t="s">
        <v>3559</v>
      </c>
      <c r="O107" t="s">
        <v>3288</v>
      </c>
      <c r="P107" s="17">
        <v>46153.55928105324</v>
      </c>
    </row>
    <row r="108" spans="1:16" x14ac:dyDescent="0.25">
      <c r="A108" t="s">
        <v>3560</v>
      </c>
      <c r="B108" t="s">
        <v>74</v>
      </c>
      <c r="C108" t="s">
        <v>3561</v>
      </c>
      <c r="D108" t="s">
        <v>3220</v>
      </c>
      <c r="E108" t="s">
        <v>70</v>
      </c>
      <c r="F108" t="s">
        <v>20</v>
      </c>
      <c r="G108" t="s">
        <v>29</v>
      </c>
      <c r="H108" s="16">
        <v>3393</v>
      </c>
      <c r="I108">
        <v>0</v>
      </c>
      <c r="J108" s="16">
        <v>3393</v>
      </c>
      <c r="K108">
        <v>100</v>
      </c>
      <c r="L108">
        <v>100</v>
      </c>
      <c r="M108" t="s">
        <v>36</v>
      </c>
      <c r="N108" t="s">
        <v>3562</v>
      </c>
      <c r="O108" t="s">
        <v>3288</v>
      </c>
      <c r="P108" s="17">
        <v>46153.556949039354</v>
      </c>
    </row>
    <row r="109" spans="1:16" x14ac:dyDescent="0.25">
      <c r="A109" t="s">
        <v>3563</v>
      </c>
      <c r="B109" t="s">
        <v>926</v>
      </c>
      <c r="C109" t="s">
        <v>3401</v>
      </c>
      <c r="D109" t="s">
        <v>3152</v>
      </c>
      <c r="E109" t="s">
        <v>884</v>
      </c>
      <c r="F109" t="s">
        <v>874</v>
      </c>
      <c r="G109" t="s">
        <v>90</v>
      </c>
      <c r="H109">
        <v>718</v>
      </c>
      <c r="I109">
        <v>0</v>
      </c>
      <c r="J109">
        <v>718</v>
      </c>
      <c r="K109">
        <v>100</v>
      </c>
      <c r="L109">
        <v>100</v>
      </c>
      <c r="M109" t="s">
        <v>36</v>
      </c>
      <c r="N109" t="s">
        <v>3564</v>
      </c>
      <c r="O109" t="s">
        <v>3288</v>
      </c>
      <c r="P109" s="17">
        <v>46153.559782604163</v>
      </c>
    </row>
    <row r="110" spans="1:16" x14ac:dyDescent="0.25">
      <c r="A110" t="s">
        <v>3565</v>
      </c>
      <c r="B110" t="s">
        <v>569</v>
      </c>
      <c r="C110" t="s">
        <v>3320</v>
      </c>
      <c r="D110" t="s">
        <v>2832</v>
      </c>
      <c r="E110" t="s">
        <v>262</v>
      </c>
      <c r="F110" t="s">
        <v>261</v>
      </c>
      <c r="G110" t="s">
        <v>29</v>
      </c>
      <c r="H110" s="16">
        <v>17732739</v>
      </c>
      <c r="I110" s="16">
        <v>62011</v>
      </c>
      <c r="J110" s="16">
        <v>17670728</v>
      </c>
      <c r="K110">
        <v>99.650302189599998</v>
      </c>
      <c r="L110">
        <v>100</v>
      </c>
      <c r="M110" t="s">
        <v>2755</v>
      </c>
      <c r="N110" t="s">
        <v>3566</v>
      </c>
      <c r="O110" t="s">
        <v>3288</v>
      </c>
      <c r="P110" s="17">
        <v>46153.584881215276</v>
      </c>
    </row>
    <row r="111" spans="1:16" x14ac:dyDescent="0.25">
      <c r="A111" t="s">
        <v>3567</v>
      </c>
      <c r="B111" t="s">
        <v>910</v>
      </c>
      <c r="C111" t="s">
        <v>3525</v>
      </c>
      <c r="D111" t="s">
        <v>2991</v>
      </c>
      <c r="E111" t="s">
        <v>904</v>
      </c>
      <c r="F111" t="s">
        <v>874</v>
      </c>
      <c r="G111" t="s">
        <v>90</v>
      </c>
      <c r="H111" s="16">
        <v>3493</v>
      </c>
      <c r="I111" s="16">
        <v>0</v>
      </c>
      <c r="J111" s="16">
        <v>3493</v>
      </c>
      <c r="K111">
        <v>100</v>
      </c>
      <c r="L111">
        <v>100</v>
      </c>
      <c r="M111" t="s">
        <v>36</v>
      </c>
      <c r="N111" t="s">
        <v>3568</v>
      </c>
      <c r="O111" t="s">
        <v>3288</v>
      </c>
      <c r="P111" s="17">
        <v>46153.563380127314</v>
      </c>
    </row>
    <row r="112" spans="1:16" x14ac:dyDescent="0.25">
      <c r="A112" t="s">
        <v>3569</v>
      </c>
      <c r="B112" t="s">
        <v>1478</v>
      </c>
      <c r="C112" t="s">
        <v>3356</v>
      </c>
      <c r="D112" t="s">
        <v>3072</v>
      </c>
      <c r="E112" t="s">
        <v>1177</v>
      </c>
      <c r="F112" t="s">
        <v>957</v>
      </c>
      <c r="G112" t="s">
        <v>90</v>
      </c>
      <c r="H112" s="16">
        <v>12771094</v>
      </c>
      <c r="I112">
        <v>0</v>
      </c>
      <c r="J112" s="16">
        <v>12771094</v>
      </c>
      <c r="K112">
        <v>100</v>
      </c>
      <c r="L112">
        <v>100</v>
      </c>
      <c r="M112" t="s">
        <v>36</v>
      </c>
      <c r="N112" t="s">
        <v>3570</v>
      </c>
      <c r="O112" t="s">
        <v>3288</v>
      </c>
      <c r="P112" s="17">
        <v>46153.741590543985</v>
      </c>
    </row>
    <row r="113" spans="1:16" x14ac:dyDescent="0.25">
      <c r="A113" t="s">
        <v>3571</v>
      </c>
      <c r="B113" t="s">
        <v>1296</v>
      </c>
      <c r="C113" t="s">
        <v>3572</v>
      </c>
      <c r="D113" t="s">
        <v>2940</v>
      </c>
      <c r="E113" t="s">
        <v>1292</v>
      </c>
      <c r="F113" t="s">
        <v>957</v>
      </c>
      <c r="G113" t="s">
        <v>90</v>
      </c>
      <c r="H113" s="16">
        <v>1044235</v>
      </c>
      <c r="I113">
        <v>11</v>
      </c>
      <c r="J113" s="16">
        <v>1044224</v>
      </c>
      <c r="K113">
        <v>99.998946597300005</v>
      </c>
      <c r="L113">
        <v>100</v>
      </c>
      <c r="M113" t="s">
        <v>2755</v>
      </c>
      <c r="N113" t="s">
        <v>3573</v>
      </c>
      <c r="O113" t="s">
        <v>3288</v>
      </c>
      <c r="P113" s="17">
        <v>46153.58728753472</v>
      </c>
    </row>
    <row r="114" spans="1:16" x14ac:dyDescent="0.25">
      <c r="A114" t="s">
        <v>3574</v>
      </c>
      <c r="B114" t="s">
        <v>826</v>
      </c>
      <c r="C114" t="s">
        <v>3303</v>
      </c>
      <c r="D114" t="s">
        <v>2787</v>
      </c>
      <c r="E114" t="s">
        <v>809</v>
      </c>
      <c r="F114" t="s">
        <v>808</v>
      </c>
      <c r="G114" t="s">
        <v>29</v>
      </c>
      <c r="H114" s="16">
        <v>56979</v>
      </c>
      <c r="I114">
        <v>0</v>
      </c>
      <c r="J114" s="16">
        <v>56979</v>
      </c>
      <c r="K114">
        <v>100</v>
      </c>
      <c r="L114">
        <v>100</v>
      </c>
      <c r="M114" t="s">
        <v>36</v>
      </c>
      <c r="N114" t="s">
        <v>3575</v>
      </c>
      <c r="O114" t="s">
        <v>3288</v>
      </c>
      <c r="P114" s="17">
        <v>46153.579065706021</v>
      </c>
    </row>
    <row r="115" spans="1:16" x14ac:dyDescent="0.25">
      <c r="A115" t="s">
        <v>3576</v>
      </c>
      <c r="B115" t="s">
        <v>921</v>
      </c>
      <c r="C115" t="s">
        <v>3401</v>
      </c>
      <c r="D115" t="s">
        <v>2980</v>
      </c>
      <c r="E115" t="s">
        <v>884</v>
      </c>
      <c r="F115" t="s">
        <v>874</v>
      </c>
      <c r="G115" t="s">
        <v>90</v>
      </c>
      <c r="H115" s="16">
        <v>10608</v>
      </c>
      <c r="I115">
        <v>0</v>
      </c>
      <c r="J115" s="16">
        <v>10608</v>
      </c>
      <c r="K115">
        <v>100</v>
      </c>
      <c r="L115">
        <v>100</v>
      </c>
      <c r="M115" t="s">
        <v>36</v>
      </c>
      <c r="N115" t="s">
        <v>3577</v>
      </c>
      <c r="O115" t="s">
        <v>3288</v>
      </c>
      <c r="P115" s="17">
        <v>46153.559749537038</v>
      </c>
    </row>
    <row r="116" spans="1:16" x14ac:dyDescent="0.25">
      <c r="A116" t="s">
        <v>3578</v>
      </c>
      <c r="B116" t="s">
        <v>1363</v>
      </c>
      <c r="C116" t="s">
        <v>3317</v>
      </c>
      <c r="D116" t="s">
        <v>3155</v>
      </c>
      <c r="E116" t="s">
        <v>992</v>
      </c>
      <c r="F116" t="s">
        <v>957</v>
      </c>
      <c r="G116" t="s">
        <v>29</v>
      </c>
      <c r="H116">
        <v>718</v>
      </c>
      <c r="I116">
        <v>0</v>
      </c>
      <c r="J116">
        <v>718</v>
      </c>
      <c r="K116">
        <v>100</v>
      </c>
      <c r="L116">
        <v>100</v>
      </c>
      <c r="M116" t="s">
        <v>36</v>
      </c>
      <c r="N116" t="s">
        <v>3579</v>
      </c>
      <c r="O116" t="s">
        <v>3288</v>
      </c>
      <c r="P116" s="17">
        <v>46153.589936111108</v>
      </c>
    </row>
    <row r="117" spans="1:16" x14ac:dyDescent="0.25">
      <c r="A117" t="s">
        <v>3580</v>
      </c>
      <c r="B117" t="s">
        <v>820</v>
      </c>
      <c r="C117" t="s">
        <v>3303</v>
      </c>
      <c r="D117" t="s">
        <v>3272</v>
      </c>
      <c r="E117" t="s">
        <v>814</v>
      </c>
      <c r="F117" t="s">
        <v>808</v>
      </c>
      <c r="G117" t="s">
        <v>216</v>
      </c>
      <c r="H117" s="16">
        <v>23017</v>
      </c>
      <c r="I117">
        <v>0</v>
      </c>
      <c r="J117" s="16">
        <v>23017</v>
      </c>
      <c r="K117">
        <v>100</v>
      </c>
      <c r="L117">
        <v>100</v>
      </c>
      <c r="M117" t="s">
        <v>36</v>
      </c>
      <c r="N117" t="s">
        <v>3581</v>
      </c>
      <c r="O117" t="s">
        <v>3288</v>
      </c>
      <c r="P117" s="17">
        <v>46153.579046956016</v>
      </c>
    </row>
    <row r="118" spans="1:16" x14ac:dyDescent="0.25">
      <c r="A118" t="s">
        <v>3582</v>
      </c>
      <c r="B118" t="s">
        <v>1378</v>
      </c>
      <c r="C118" t="s">
        <v>3334</v>
      </c>
      <c r="D118" t="s">
        <v>2995</v>
      </c>
      <c r="E118" t="s">
        <v>1026</v>
      </c>
      <c r="F118" t="s">
        <v>957</v>
      </c>
      <c r="G118" t="s">
        <v>90</v>
      </c>
      <c r="H118" s="16">
        <v>1901</v>
      </c>
      <c r="I118" s="16">
        <v>0</v>
      </c>
      <c r="J118" s="16">
        <v>1901</v>
      </c>
      <c r="K118">
        <v>100</v>
      </c>
      <c r="L118">
        <v>100</v>
      </c>
      <c r="M118" t="s">
        <v>36</v>
      </c>
      <c r="N118" t="s">
        <v>3583</v>
      </c>
      <c r="O118" t="s">
        <v>3288</v>
      </c>
      <c r="P118" s="17">
        <v>46153.592798576392</v>
      </c>
    </row>
    <row r="119" spans="1:16" x14ac:dyDescent="0.25">
      <c r="A119" t="s">
        <v>3584</v>
      </c>
      <c r="B119" t="s">
        <v>1692</v>
      </c>
      <c r="C119" t="s">
        <v>3337</v>
      </c>
      <c r="D119" t="s">
        <v>3014</v>
      </c>
      <c r="E119" t="s">
        <v>1661</v>
      </c>
      <c r="F119" t="s">
        <v>1660</v>
      </c>
      <c r="G119" t="s">
        <v>90</v>
      </c>
      <c r="H119" s="16">
        <v>75955</v>
      </c>
      <c r="I119">
        <v>0</v>
      </c>
      <c r="J119" s="16">
        <v>75955</v>
      </c>
      <c r="K119">
        <v>100</v>
      </c>
      <c r="L119">
        <v>100</v>
      </c>
      <c r="M119" t="s">
        <v>36</v>
      </c>
      <c r="N119" t="s">
        <v>3585</v>
      </c>
      <c r="O119" t="s">
        <v>3288</v>
      </c>
      <c r="P119" s="17">
        <v>46153.562259988423</v>
      </c>
    </row>
    <row r="120" spans="1:16" x14ac:dyDescent="0.25">
      <c r="A120" t="s">
        <v>3586</v>
      </c>
      <c r="B120" t="s">
        <v>1365</v>
      </c>
      <c r="C120" t="s">
        <v>3317</v>
      </c>
      <c r="D120" t="s">
        <v>3175</v>
      </c>
      <c r="E120" t="s">
        <v>992</v>
      </c>
      <c r="F120" t="s">
        <v>957</v>
      </c>
      <c r="G120" t="s">
        <v>29</v>
      </c>
      <c r="H120" s="16">
        <v>78553</v>
      </c>
      <c r="I120">
        <v>0</v>
      </c>
      <c r="J120" s="16">
        <v>78553</v>
      </c>
      <c r="K120">
        <v>100</v>
      </c>
      <c r="L120">
        <v>100</v>
      </c>
      <c r="M120" t="s">
        <v>36</v>
      </c>
      <c r="N120" t="s">
        <v>3587</v>
      </c>
      <c r="O120" t="s">
        <v>3288</v>
      </c>
      <c r="P120" s="17">
        <v>46153.590210960647</v>
      </c>
    </row>
    <row r="121" spans="1:16" x14ac:dyDescent="0.25">
      <c r="A121" t="s">
        <v>3588</v>
      </c>
      <c r="B121" t="s">
        <v>640</v>
      </c>
      <c r="C121" t="s">
        <v>3589</v>
      </c>
      <c r="D121" t="s">
        <v>2760</v>
      </c>
      <c r="E121" t="s">
        <v>632</v>
      </c>
      <c r="F121" t="s">
        <v>261</v>
      </c>
      <c r="G121" t="s">
        <v>29</v>
      </c>
      <c r="H121" s="16">
        <v>4811</v>
      </c>
      <c r="I121" s="16">
        <v>4789</v>
      </c>
      <c r="J121">
        <v>22</v>
      </c>
      <c r="K121">
        <v>0.45728538769999999</v>
      </c>
      <c r="L121">
        <v>100</v>
      </c>
      <c r="M121" t="s">
        <v>2755</v>
      </c>
      <c r="N121" t="s">
        <v>3590</v>
      </c>
      <c r="O121" t="s">
        <v>3288</v>
      </c>
      <c r="P121" s="17">
        <v>46153.591004363429</v>
      </c>
    </row>
    <row r="122" spans="1:16" x14ac:dyDescent="0.25">
      <c r="A122" t="s">
        <v>3591</v>
      </c>
      <c r="B122" t="s">
        <v>614</v>
      </c>
      <c r="C122" t="s">
        <v>3592</v>
      </c>
      <c r="D122" t="s">
        <v>2820</v>
      </c>
      <c r="E122" t="s">
        <v>610</v>
      </c>
      <c r="F122" t="s">
        <v>261</v>
      </c>
      <c r="G122" t="s">
        <v>29</v>
      </c>
      <c r="H122" s="16">
        <v>4281</v>
      </c>
      <c r="I122">
        <v>35</v>
      </c>
      <c r="J122" s="16">
        <v>4246</v>
      </c>
      <c r="K122">
        <v>99.182434010700007</v>
      </c>
      <c r="L122">
        <v>100</v>
      </c>
      <c r="M122" t="s">
        <v>2755</v>
      </c>
      <c r="N122" t="s">
        <v>3593</v>
      </c>
      <c r="O122" t="s">
        <v>3288</v>
      </c>
      <c r="P122" s="17">
        <v>46153.593349421295</v>
      </c>
    </row>
    <row r="123" spans="1:16" x14ac:dyDescent="0.25">
      <c r="A123" t="s">
        <v>3594</v>
      </c>
      <c r="B123" t="s">
        <v>704</v>
      </c>
      <c r="C123" t="s">
        <v>3595</v>
      </c>
      <c r="D123" t="s">
        <v>3234</v>
      </c>
      <c r="E123" t="s">
        <v>699</v>
      </c>
      <c r="F123" t="s">
        <v>261</v>
      </c>
      <c r="G123" t="s">
        <v>90</v>
      </c>
      <c r="H123" s="16">
        <v>943465</v>
      </c>
      <c r="I123">
        <v>0</v>
      </c>
      <c r="J123" s="16">
        <v>943465</v>
      </c>
      <c r="K123">
        <v>100</v>
      </c>
      <c r="L123">
        <v>100</v>
      </c>
      <c r="M123" t="s">
        <v>36</v>
      </c>
      <c r="N123" t="s">
        <v>3596</v>
      </c>
      <c r="O123" t="s">
        <v>3288</v>
      </c>
      <c r="P123" s="17">
        <v>46153.589197303241</v>
      </c>
    </row>
    <row r="124" spans="1:16" x14ac:dyDescent="0.25">
      <c r="A124" t="s">
        <v>3597</v>
      </c>
      <c r="B124" t="s">
        <v>358</v>
      </c>
      <c r="C124" t="s">
        <v>3417</v>
      </c>
      <c r="D124" t="s">
        <v>2785</v>
      </c>
      <c r="E124" t="s">
        <v>353</v>
      </c>
      <c r="F124" t="s">
        <v>261</v>
      </c>
      <c r="G124" t="s">
        <v>90</v>
      </c>
      <c r="H124" s="16">
        <v>5578</v>
      </c>
      <c r="I124">
        <v>444</v>
      </c>
      <c r="J124" s="16">
        <v>5134</v>
      </c>
      <c r="K124">
        <v>92.040157762600003</v>
      </c>
      <c r="L124">
        <v>100</v>
      </c>
      <c r="M124" t="s">
        <v>2755</v>
      </c>
      <c r="N124" t="s">
        <v>3598</v>
      </c>
      <c r="O124" t="s">
        <v>3288</v>
      </c>
      <c r="P124" s="17">
        <v>46153.584248182873</v>
      </c>
    </row>
    <row r="125" spans="1:16" x14ac:dyDescent="0.25">
      <c r="A125" t="s">
        <v>3599</v>
      </c>
      <c r="B125" t="s">
        <v>1392</v>
      </c>
      <c r="C125" t="s">
        <v>3334</v>
      </c>
      <c r="D125" t="s">
        <v>3056</v>
      </c>
      <c r="E125" t="s">
        <v>1026</v>
      </c>
      <c r="F125" t="s">
        <v>957</v>
      </c>
      <c r="G125" t="s">
        <v>29</v>
      </c>
      <c r="H125" s="16">
        <v>19645616</v>
      </c>
      <c r="I125" s="16">
        <v>0</v>
      </c>
      <c r="J125" s="16">
        <v>19645616</v>
      </c>
      <c r="K125">
        <v>100</v>
      </c>
      <c r="L125">
        <v>100</v>
      </c>
      <c r="M125" t="s">
        <v>36</v>
      </c>
      <c r="N125" t="s">
        <v>3600</v>
      </c>
      <c r="O125" t="s">
        <v>3288</v>
      </c>
      <c r="P125" s="17">
        <v>46153.594188807867</v>
      </c>
    </row>
    <row r="126" spans="1:16" x14ac:dyDescent="0.25">
      <c r="A126" t="s">
        <v>3601</v>
      </c>
      <c r="B126" t="s">
        <v>2010</v>
      </c>
      <c r="C126" t="s">
        <v>3602</v>
      </c>
      <c r="D126" t="s">
        <v>2963</v>
      </c>
      <c r="E126" t="s">
        <v>1981</v>
      </c>
      <c r="F126" t="s">
        <v>1975</v>
      </c>
      <c r="G126" t="s">
        <v>90</v>
      </c>
      <c r="H126" s="16">
        <v>3444869</v>
      </c>
      <c r="I126">
        <v>1</v>
      </c>
      <c r="J126" s="16">
        <v>3444868</v>
      </c>
      <c r="K126">
        <v>99.999970971300002</v>
      </c>
      <c r="L126">
        <v>100</v>
      </c>
      <c r="M126" t="s">
        <v>2755</v>
      </c>
      <c r="N126" t="s">
        <v>3603</v>
      </c>
      <c r="O126" t="s">
        <v>3288</v>
      </c>
      <c r="P126" s="17">
        <v>46153.741829166669</v>
      </c>
    </row>
    <row r="127" spans="1:16" x14ac:dyDescent="0.25">
      <c r="A127" t="s">
        <v>3604</v>
      </c>
      <c r="B127" t="s">
        <v>2009</v>
      </c>
      <c r="C127" t="s">
        <v>3368</v>
      </c>
      <c r="D127" t="s">
        <v>2834</v>
      </c>
      <c r="E127" t="s">
        <v>2000</v>
      </c>
      <c r="F127" t="s">
        <v>1975</v>
      </c>
      <c r="G127" t="s">
        <v>29</v>
      </c>
      <c r="H127" s="16">
        <v>3707832</v>
      </c>
      <c r="I127">
        <v>76</v>
      </c>
      <c r="J127" s="16">
        <v>3707756</v>
      </c>
      <c r="K127">
        <v>99.997950284699996</v>
      </c>
      <c r="L127">
        <v>100</v>
      </c>
      <c r="M127" t="s">
        <v>2755</v>
      </c>
      <c r="N127" t="s">
        <v>3605</v>
      </c>
      <c r="O127" t="s">
        <v>3301</v>
      </c>
      <c r="P127" s="17">
        <v>46153.561447453707</v>
      </c>
    </row>
    <row r="128" spans="1:16" x14ac:dyDescent="0.25">
      <c r="A128" t="s">
        <v>3606</v>
      </c>
      <c r="B128" t="s">
        <v>1160</v>
      </c>
      <c r="C128" t="s">
        <v>3471</v>
      </c>
      <c r="D128" t="s">
        <v>3167</v>
      </c>
      <c r="E128" t="s">
        <v>1155</v>
      </c>
      <c r="F128" t="s">
        <v>957</v>
      </c>
      <c r="G128" t="s">
        <v>90</v>
      </c>
      <c r="H128" s="16">
        <v>3024236</v>
      </c>
      <c r="I128">
        <v>0</v>
      </c>
      <c r="J128" s="16">
        <v>3024236</v>
      </c>
      <c r="K128">
        <v>100</v>
      </c>
      <c r="L128">
        <v>100</v>
      </c>
      <c r="M128" t="s">
        <v>36</v>
      </c>
      <c r="N128" t="s">
        <v>3607</v>
      </c>
      <c r="O128" t="s">
        <v>3301</v>
      </c>
      <c r="P128" s="17">
        <v>46153.564710729166</v>
      </c>
    </row>
    <row r="129" spans="1:16" x14ac:dyDescent="0.25">
      <c r="A129" t="s">
        <v>3608</v>
      </c>
      <c r="B129" t="s">
        <v>1437</v>
      </c>
      <c r="C129" t="s">
        <v>3296</v>
      </c>
      <c r="D129" t="s">
        <v>3181</v>
      </c>
      <c r="E129" t="s">
        <v>1132</v>
      </c>
      <c r="F129" t="s">
        <v>957</v>
      </c>
      <c r="G129" t="s">
        <v>90</v>
      </c>
      <c r="H129" s="16">
        <v>78553</v>
      </c>
      <c r="I129">
        <v>0</v>
      </c>
      <c r="J129" s="16">
        <v>78553</v>
      </c>
      <c r="K129">
        <v>100</v>
      </c>
      <c r="L129">
        <v>100</v>
      </c>
      <c r="M129" t="s">
        <v>36</v>
      </c>
      <c r="N129" t="s">
        <v>3609</v>
      </c>
      <c r="O129" t="s">
        <v>3288</v>
      </c>
      <c r="P129" s="17">
        <v>46153.587600960651</v>
      </c>
    </row>
    <row r="130" spans="1:16" x14ac:dyDescent="0.25">
      <c r="A130" t="s">
        <v>3610</v>
      </c>
      <c r="B130" t="s">
        <v>2017</v>
      </c>
      <c r="C130" t="s">
        <v>3611</v>
      </c>
      <c r="D130" t="s">
        <v>2851</v>
      </c>
      <c r="E130" t="s">
        <v>2012</v>
      </c>
      <c r="F130" t="s">
        <v>1975</v>
      </c>
      <c r="G130" t="s">
        <v>216</v>
      </c>
      <c r="H130" s="16">
        <v>51034</v>
      </c>
      <c r="I130">
        <v>12</v>
      </c>
      <c r="J130" s="16">
        <v>51022</v>
      </c>
      <c r="K130">
        <v>99.976486264100004</v>
      </c>
      <c r="L130">
        <v>100</v>
      </c>
      <c r="M130" t="s">
        <v>2755</v>
      </c>
      <c r="N130" t="s">
        <v>3612</v>
      </c>
      <c r="O130" t="s">
        <v>3301</v>
      </c>
      <c r="P130" s="17">
        <v>46153.558184571761</v>
      </c>
    </row>
    <row r="131" spans="1:16" x14ac:dyDescent="0.25">
      <c r="A131" t="s">
        <v>3613</v>
      </c>
      <c r="B131" t="s">
        <v>1213</v>
      </c>
      <c r="C131" t="s">
        <v>3614</v>
      </c>
      <c r="D131" t="s">
        <v>2943</v>
      </c>
      <c r="E131" t="s">
        <v>1207</v>
      </c>
      <c r="F131" t="s">
        <v>957</v>
      </c>
      <c r="G131" t="s">
        <v>90</v>
      </c>
      <c r="H131" s="16">
        <v>4727638</v>
      </c>
      <c r="I131" s="16">
        <v>39</v>
      </c>
      <c r="J131" s="16">
        <v>4727599</v>
      </c>
      <c r="K131">
        <v>99.999175063699994</v>
      </c>
      <c r="L131">
        <v>100</v>
      </c>
      <c r="M131" t="s">
        <v>2755</v>
      </c>
      <c r="N131" t="s">
        <v>3615</v>
      </c>
      <c r="O131" t="s">
        <v>3288</v>
      </c>
      <c r="P131" s="17">
        <v>46153.560905474536</v>
      </c>
    </row>
    <row r="132" spans="1:16" x14ac:dyDescent="0.25">
      <c r="A132" t="s">
        <v>3616</v>
      </c>
      <c r="B132" t="s">
        <v>545</v>
      </c>
      <c r="C132" t="s">
        <v>3371</v>
      </c>
      <c r="D132" t="s">
        <v>2800</v>
      </c>
      <c r="E132" t="s">
        <v>537</v>
      </c>
      <c r="F132" t="s">
        <v>261</v>
      </c>
      <c r="G132" t="s">
        <v>29</v>
      </c>
      <c r="H132" s="16">
        <v>1425279</v>
      </c>
      <c r="I132" s="16">
        <v>29763</v>
      </c>
      <c r="J132" s="16">
        <v>1395516</v>
      </c>
      <c r="K132">
        <v>97.9117772731</v>
      </c>
      <c r="L132">
        <v>100</v>
      </c>
      <c r="M132" t="s">
        <v>2755</v>
      </c>
      <c r="N132" t="s">
        <v>3617</v>
      </c>
      <c r="O132" t="s">
        <v>3288</v>
      </c>
      <c r="P132" s="17">
        <v>46153.596400810187</v>
      </c>
    </row>
    <row r="133" spans="1:16" x14ac:dyDescent="0.25">
      <c r="A133" t="s">
        <v>3618</v>
      </c>
      <c r="B133" t="s">
        <v>1291</v>
      </c>
      <c r="C133" t="s">
        <v>3299</v>
      </c>
      <c r="D133" t="s">
        <v>2951</v>
      </c>
      <c r="E133" t="s">
        <v>1149</v>
      </c>
      <c r="F133" t="s">
        <v>957</v>
      </c>
      <c r="G133" t="s">
        <v>90</v>
      </c>
      <c r="H133" s="16">
        <v>3024236</v>
      </c>
      <c r="I133" s="16">
        <v>4</v>
      </c>
      <c r="J133" s="16">
        <v>3024232</v>
      </c>
      <c r="K133">
        <v>99.999867735199999</v>
      </c>
      <c r="L133">
        <v>100</v>
      </c>
      <c r="M133" t="s">
        <v>2755</v>
      </c>
      <c r="N133" t="s">
        <v>3619</v>
      </c>
      <c r="O133" t="s">
        <v>3301</v>
      </c>
      <c r="P133" s="17">
        <v>46153.565363773145</v>
      </c>
    </row>
    <row r="134" spans="1:16" x14ac:dyDescent="0.25">
      <c r="A134" t="s">
        <v>3620</v>
      </c>
      <c r="B134" t="s">
        <v>892</v>
      </c>
      <c r="C134" t="s">
        <v>3401</v>
      </c>
      <c r="D134" t="s">
        <v>2971</v>
      </c>
      <c r="E134" t="s">
        <v>884</v>
      </c>
      <c r="F134" t="s">
        <v>874</v>
      </c>
      <c r="G134" t="s">
        <v>216</v>
      </c>
      <c r="H134" s="16">
        <v>39675</v>
      </c>
      <c r="I134">
        <v>0</v>
      </c>
      <c r="J134" s="16">
        <v>39675</v>
      </c>
      <c r="K134">
        <v>100</v>
      </c>
      <c r="L134">
        <v>100</v>
      </c>
      <c r="M134" t="s">
        <v>36</v>
      </c>
      <c r="N134" t="s">
        <v>3621</v>
      </c>
      <c r="O134" t="s">
        <v>3288</v>
      </c>
      <c r="P134" s="17">
        <v>46153.560037152776</v>
      </c>
    </row>
    <row r="135" spans="1:16" x14ac:dyDescent="0.25">
      <c r="A135" t="s">
        <v>3622</v>
      </c>
      <c r="B135" t="s">
        <v>1827</v>
      </c>
      <c r="C135" t="s">
        <v>3320</v>
      </c>
      <c r="D135" t="s">
        <v>2887</v>
      </c>
      <c r="E135" t="s">
        <v>1733</v>
      </c>
      <c r="F135" t="s">
        <v>1732</v>
      </c>
      <c r="G135" t="s">
        <v>90</v>
      </c>
      <c r="H135" s="16">
        <v>30263</v>
      </c>
      <c r="I135">
        <v>2</v>
      </c>
      <c r="J135" s="16">
        <v>30261</v>
      </c>
      <c r="K135">
        <v>99.993391269900002</v>
      </c>
      <c r="L135">
        <v>100</v>
      </c>
      <c r="M135" t="s">
        <v>2755</v>
      </c>
      <c r="N135" t="s">
        <v>3623</v>
      </c>
      <c r="O135" t="s">
        <v>3288</v>
      </c>
      <c r="P135" s="17">
        <v>46153.584846990743</v>
      </c>
    </row>
    <row r="136" spans="1:16" x14ac:dyDescent="0.25">
      <c r="A136" t="s">
        <v>3624</v>
      </c>
      <c r="B136" t="s">
        <v>1271</v>
      </c>
      <c r="C136" t="s">
        <v>3556</v>
      </c>
      <c r="D136" t="s">
        <v>2946</v>
      </c>
      <c r="E136" t="s">
        <v>958</v>
      </c>
      <c r="F136" t="s">
        <v>957</v>
      </c>
      <c r="G136" t="s">
        <v>29</v>
      </c>
      <c r="H136" s="16">
        <v>3931725</v>
      </c>
      <c r="I136">
        <v>20</v>
      </c>
      <c r="J136" s="16">
        <v>3931705</v>
      </c>
      <c r="K136">
        <v>99.9994913174</v>
      </c>
      <c r="L136">
        <v>100</v>
      </c>
      <c r="M136" t="s">
        <v>2755</v>
      </c>
      <c r="N136" t="s">
        <v>3625</v>
      </c>
      <c r="O136" t="s">
        <v>3288</v>
      </c>
      <c r="P136" s="17">
        <v>46153.593232951389</v>
      </c>
    </row>
    <row r="137" spans="1:16" x14ac:dyDescent="0.25">
      <c r="A137" t="s">
        <v>3626</v>
      </c>
      <c r="B137" t="s">
        <v>3627</v>
      </c>
      <c r="C137" t="s">
        <v>3628</v>
      </c>
      <c r="D137" t="s">
        <v>3204</v>
      </c>
      <c r="E137" t="s">
        <v>1661</v>
      </c>
      <c r="F137" t="s">
        <v>1660</v>
      </c>
      <c r="G137" t="s">
        <v>90</v>
      </c>
      <c r="H137" s="16">
        <v>1205</v>
      </c>
      <c r="I137">
        <v>0</v>
      </c>
      <c r="J137" s="16">
        <v>1205</v>
      </c>
      <c r="K137">
        <v>100</v>
      </c>
      <c r="L137">
        <v>100</v>
      </c>
      <c r="M137" t="s">
        <v>36</v>
      </c>
      <c r="N137" t="s">
        <v>3629</v>
      </c>
      <c r="O137" t="s">
        <v>3301</v>
      </c>
      <c r="P137" s="17">
        <v>46153.561872453705</v>
      </c>
    </row>
    <row r="138" spans="1:16" x14ac:dyDescent="0.25">
      <c r="A138" t="s">
        <v>3630</v>
      </c>
      <c r="B138" t="s">
        <v>1386</v>
      </c>
      <c r="C138" t="s">
        <v>3334</v>
      </c>
      <c r="D138" t="s">
        <v>3191</v>
      </c>
      <c r="E138" t="s">
        <v>1026</v>
      </c>
      <c r="F138" t="s">
        <v>957</v>
      </c>
      <c r="G138" t="s">
        <v>90</v>
      </c>
      <c r="H138" s="16">
        <v>141710</v>
      </c>
      <c r="I138">
        <v>0</v>
      </c>
      <c r="J138" s="16">
        <v>141710</v>
      </c>
      <c r="K138">
        <v>100</v>
      </c>
      <c r="L138">
        <v>100</v>
      </c>
      <c r="M138" t="s">
        <v>36</v>
      </c>
      <c r="N138" t="s">
        <v>3631</v>
      </c>
      <c r="O138" t="s">
        <v>3288</v>
      </c>
      <c r="P138" s="17">
        <v>46153.592433993057</v>
      </c>
    </row>
    <row r="139" spans="1:16" x14ac:dyDescent="0.25">
      <c r="A139" t="s">
        <v>3632</v>
      </c>
      <c r="B139" t="s">
        <v>1822</v>
      </c>
      <c r="C139" t="s">
        <v>3320</v>
      </c>
      <c r="D139" t="s">
        <v>2816</v>
      </c>
      <c r="E139" t="s">
        <v>1819</v>
      </c>
      <c r="F139" t="s">
        <v>1732</v>
      </c>
      <c r="G139" t="s">
        <v>90</v>
      </c>
      <c r="H139" s="16">
        <v>45644</v>
      </c>
      <c r="I139">
        <v>415</v>
      </c>
      <c r="J139" s="16">
        <v>45229</v>
      </c>
      <c r="K139">
        <v>99.090789588999996</v>
      </c>
      <c r="L139">
        <v>100</v>
      </c>
      <c r="M139" t="s">
        <v>2755</v>
      </c>
      <c r="N139" t="s">
        <v>3633</v>
      </c>
      <c r="O139" t="s">
        <v>3288</v>
      </c>
      <c r="P139" s="17">
        <v>46153.584759375</v>
      </c>
    </row>
    <row r="140" spans="1:16" x14ac:dyDescent="0.25">
      <c r="A140" t="s">
        <v>3634</v>
      </c>
      <c r="B140" t="s">
        <v>2026</v>
      </c>
      <c r="C140" t="s">
        <v>3331</v>
      </c>
      <c r="D140" t="s">
        <v>3104</v>
      </c>
      <c r="E140" t="s">
        <v>1976</v>
      </c>
      <c r="F140" t="s">
        <v>1975</v>
      </c>
      <c r="G140" t="s">
        <v>90</v>
      </c>
      <c r="H140" s="16">
        <v>3931725</v>
      </c>
      <c r="I140">
        <v>0</v>
      </c>
      <c r="J140" s="16">
        <v>3931725</v>
      </c>
      <c r="K140">
        <v>100</v>
      </c>
      <c r="L140">
        <v>100</v>
      </c>
      <c r="M140" t="s">
        <v>36</v>
      </c>
      <c r="N140" t="s">
        <v>3635</v>
      </c>
      <c r="O140" t="s">
        <v>3301</v>
      </c>
      <c r="P140" s="17">
        <v>46153.558185798611</v>
      </c>
    </row>
    <row r="141" spans="1:16" x14ac:dyDescent="0.25">
      <c r="A141" t="s">
        <v>3636</v>
      </c>
      <c r="B141" t="s">
        <v>1524</v>
      </c>
      <c r="C141" t="s">
        <v>3637</v>
      </c>
      <c r="D141" t="s">
        <v>3197</v>
      </c>
      <c r="E141" t="s">
        <v>1304</v>
      </c>
      <c r="F141" t="s">
        <v>957</v>
      </c>
      <c r="G141" t="s">
        <v>29</v>
      </c>
      <c r="H141" s="16">
        <v>425660</v>
      </c>
      <c r="I141">
        <v>0</v>
      </c>
      <c r="J141" s="16">
        <v>425660</v>
      </c>
      <c r="K141">
        <v>100</v>
      </c>
      <c r="L141">
        <v>100</v>
      </c>
      <c r="M141" t="s">
        <v>36</v>
      </c>
      <c r="N141" t="s">
        <v>3638</v>
      </c>
      <c r="O141" t="s">
        <v>3288</v>
      </c>
      <c r="P141" s="17">
        <v>46153.567691203702</v>
      </c>
    </row>
    <row r="142" spans="1:16" x14ac:dyDescent="0.25">
      <c r="A142" t="s">
        <v>3639</v>
      </c>
      <c r="B142" t="s">
        <v>962</v>
      </c>
      <c r="C142" t="s">
        <v>3556</v>
      </c>
      <c r="D142" t="s">
        <v>2985</v>
      </c>
      <c r="E142" t="s">
        <v>958</v>
      </c>
      <c r="F142" t="s">
        <v>957</v>
      </c>
      <c r="G142" t="s">
        <v>29</v>
      </c>
      <c r="H142" s="16">
        <v>185</v>
      </c>
      <c r="I142">
        <v>0</v>
      </c>
      <c r="J142" s="16">
        <v>185</v>
      </c>
      <c r="K142">
        <v>100</v>
      </c>
      <c r="L142">
        <v>100</v>
      </c>
      <c r="M142" t="s">
        <v>36</v>
      </c>
      <c r="N142" t="s">
        <v>3640</v>
      </c>
      <c r="O142" t="s">
        <v>3288</v>
      </c>
      <c r="P142" s="17">
        <v>46153.593752314817</v>
      </c>
    </row>
    <row r="143" spans="1:16" x14ac:dyDescent="0.25">
      <c r="A143" t="s">
        <v>3641</v>
      </c>
      <c r="B143" t="s">
        <v>741</v>
      </c>
      <c r="C143" t="s">
        <v>3642</v>
      </c>
      <c r="D143" t="s">
        <v>3122</v>
      </c>
      <c r="E143" t="s">
        <v>726</v>
      </c>
      <c r="F143" t="s">
        <v>261</v>
      </c>
      <c r="G143" t="s">
        <v>29</v>
      </c>
      <c r="H143" s="16">
        <v>4817</v>
      </c>
      <c r="I143">
        <v>0</v>
      </c>
      <c r="J143" s="16">
        <v>4817</v>
      </c>
      <c r="K143">
        <v>100</v>
      </c>
      <c r="L143">
        <v>100</v>
      </c>
      <c r="M143" t="s">
        <v>36</v>
      </c>
      <c r="N143" t="s">
        <v>3643</v>
      </c>
      <c r="O143" t="s">
        <v>3288</v>
      </c>
      <c r="P143" s="17">
        <v>46153.566873379626</v>
      </c>
    </row>
    <row r="144" spans="1:16" x14ac:dyDescent="0.25">
      <c r="A144" t="s">
        <v>3644</v>
      </c>
      <c r="B144" t="s">
        <v>736</v>
      </c>
      <c r="C144" t="s">
        <v>3642</v>
      </c>
      <c r="D144" t="s">
        <v>3156</v>
      </c>
      <c r="E144" t="s">
        <v>726</v>
      </c>
      <c r="F144" t="s">
        <v>261</v>
      </c>
      <c r="G144" t="s">
        <v>90</v>
      </c>
      <c r="H144" s="16">
        <v>718</v>
      </c>
      <c r="I144" s="16">
        <v>0</v>
      </c>
      <c r="J144" s="16">
        <v>718</v>
      </c>
      <c r="K144">
        <v>100</v>
      </c>
      <c r="L144">
        <v>100</v>
      </c>
      <c r="M144" t="s">
        <v>36</v>
      </c>
      <c r="N144" t="s">
        <v>3645</v>
      </c>
      <c r="O144" t="s">
        <v>3288</v>
      </c>
      <c r="P144" s="17">
        <v>46153.56694394676</v>
      </c>
    </row>
    <row r="145" spans="1:16" x14ac:dyDescent="0.25">
      <c r="A145" t="s">
        <v>3646</v>
      </c>
      <c r="B145" t="s">
        <v>1356</v>
      </c>
      <c r="C145" t="s">
        <v>3290</v>
      </c>
      <c r="D145" t="s">
        <v>3148</v>
      </c>
      <c r="E145" t="s">
        <v>973</v>
      </c>
      <c r="F145" t="s">
        <v>957</v>
      </c>
      <c r="G145" t="s">
        <v>90</v>
      </c>
      <c r="H145" s="16">
        <v>32890</v>
      </c>
      <c r="I145">
        <v>0</v>
      </c>
      <c r="J145" s="16">
        <v>32890</v>
      </c>
      <c r="K145">
        <v>100</v>
      </c>
      <c r="L145">
        <v>100</v>
      </c>
      <c r="M145" t="s">
        <v>36</v>
      </c>
      <c r="N145" t="s">
        <v>3647</v>
      </c>
      <c r="O145" t="s">
        <v>3288</v>
      </c>
      <c r="P145" s="17">
        <v>46153.579101817129</v>
      </c>
    </row>
    <row r="146" spans="1:16" x14ac:dyDescent="0.25">
      <c r="A146" t="s">
        <v>3648</v>
      </c>
      <c r="B146" t="s">
        <v>565</v>
      </c>
      <c r="C146" t="s">
        <v>3320</v>
      </c>
      <c r="D146" t="s">
        <v>2955</v>
      </c>
      <c r="E146" t="s">
        <v>262</v>
      </c>
      <c r="F146" t="s">
        <v>261</v>
      </c>
      <c r="G146" t="s">
        <v>29</v>
      </c>
      <c r="H146" s="16">
        <v>1299594</v>
      </c>
      <c r="I146">
        <v>3</v>
      </c>
      <c r="J146" s="16">
        <v>1299591</v>
      </c>
      <c r="K146">
        <v>99.999769158700005</v>
      </c>
      <c r="L146">
        <v>100</v>
      </c>
      <c r="M146" t="s">
        <v>2755</v>
      </c>
      <c r="N146" t="s">
        <v>3649</v>
      </c>
      <c r="O146" t="s">
        <v>3288</v>
      </c>
      <c r="P146" s="17">
        <v>46153.590633796295</v>
      </c>
    </row>
    <row r="147" spans="1:16" x14ac:dyDescent="0.25">
      <c r="A147" t="s">
        <v>3650</v>
      </c>
      <c r="B147" t="s">
        <v>3651</v>
      </c>
      <c r="C147" t="s">
        <v>3652</v>
      </c>
      <c r="D147" t="s">
        <v>2923</v>
      </c>
      <c r="E147" t="s">
        <v>1315</v>
      </c>
      <c r="F147" t="s">
        <v>957</v>
      </c>
      <c r="G147" t="s">
        <v>29</v>
      </c>
      <c r="H147" s="16">
        <v>9567120</v>
      </c>
      <c r="I147">
        <v>375</v>
      </c>
      <c r="J147" s="16">
        <v>9566745</v>
      </c>
      <c r="K147">
        <v>99.996080325099996</v>
      </c>
      <c r="L147">
        <v>100</v>
      </c>
      <c r="M147" t="s">
        <v>2755</v>
      </c>
      <c r="N147" t="s">
        <v>3653</v>
      </c>
      <c r="O147" t="s">
        <v>3288</v>
      </c>
      <c r="P147" s="17">
        <v>46153.590180324078</v>
      </c>
    </row>
    <row r="148" spans="1:16" x14ac:dyDescent="0.25">
      <c r="A148" t="s">
        <v>3654</v>
      </c>
      <c r="B148" t="s">
        <v>1655</v>
      </c>
      <c r="C148" t="s">
        <v>3320</v>
      </c>
      <c r="D148" t="s">
        <v>2833</v>
      </c>
      <c r="E148" t="s">
        <v>1649</v>
      </c>
      <c r="F148" t="s">
        <v>1589</v>
      </c>
      <c r="G148" t="s">
        <v>29</v>
      </c>
      <c r="H148" s="16">
        <v>2090272</v>
      </c>
      <c r="I148" s="16">
        <v>7158</v>
      </c>
      <c r="J148" s="16">
        <v>2083114</v>
      </c>
      <c r="K148">
        <v>99.657556528499995</v>
      </c>
      <c r="L148">
        <v>100</v>
      </c>
      <c r="M148" t="s">
        <v>2755</v>
      </c>
      <c r="N148" t="s">
        <v>3655</v>
      </c>
      <c r="O148" t="s">
        <v>3288</v>
      </c>
      <c r="P148" s="17">
        <v>46153.585864201392</v>
      </c>
    </row>
    <row r="149" spans="1:16" x14ac:dyDescent="0.25">
      <c r="A149" t="s">
        <v>3656</v>
      </c>
      <c r="B149" t="s">
        <v>1421</v>
      </c>
      <c r="C149" t="s">
        <v>3328</v>
      </c>
      <c r="D149" t="s">
        <v>3041</v>
      </c>
      <c r="E149" t="s">
        <v>1088</v>
      </c>
      <c r="F149" t="s">
        <v>957</v>
      </c>
      <c r="G149" t="s">
        <v>90</v>
      </c>
      <c r="H149" s="16">
        <v>34362</v>
      </c>
      <c r="I149">
        <v>0</v>
      </c>
      <c r="J149" s="16">
        <v>34362</v>
      </c>
      <c r="K149">
        <v>100</v>
      </c>
      <c r="L149">
        <v>100</v>
      </c>
      <c r="M149" t="s">
        <v>36</v>
      </c>
      <c r="N149" t="s">
        <v>3657</v>
      </c>
      <c r="O149" t="s">
        <v>3288</v>
      </c>
      <c r="P149" s="17">
        <v>46153.592150960649</v>
      </c>
    </row>
    <row r="150" spans="1:16" x14ac:dyDescent="0.25">
      <c r="A150" t="s">
        <v>3658</v>
      </c>
      <c r="B150" t="s">
        <v>1699</v>
      </c>
      <c r="C150" t="s">
        <v>3337</v>
      </c>
      <c r="D150" t="s">
        <v>3269</v>
      </c>
      <c r="E150" t="s">
        <v>1661</v>
      </c>
      <c r="F150" t="s">
        <v>1660</v>
      </c>
      <c r="G150" t="s">
        <v>90</v>
      </c>
      <c r="H150" s="16">
        <v>134299</v>
      </c>
      <c r="I150">
        <v>0</v>
      </c>
      <c r="J150" s="16">
        <v>134299</v>
      </c>
      <c r="K150">
        <v>100</v>
      </c>
      <c r="L150">
        <v>100</v>
      </c>
      <c r="M150" t="s">
        <v>36</v>
      </c>
      <c r="N150" t="s">
        <v>3659</v>
      </c>
      <c r="O150" t="s">
        <v>3288</v>
      </c>
      <c r="P150" s="17">
        <v>46153.562784953705</v>
      </c>
    </row>
    <row r="151" spans="1:16" x14ac:dyDescent="0.25">
      <c r="A151" t="s">
        <v>3660</v>
      </c>
      <c r="B151" t="s">
        <v>1432</v>
      </c>
      <c r="C151" t="s">
        <v>3296</v>
      </c>
      <c r="D151" t="s">
        <v>3047</v>
      </c>
      <c r="E151" t="s">
        <v>1427</v>
      </c>
      <c r="F151" t="s">
        <v>957</v>
      </c>
      <c r="G151" t="s">
        <v>29</v>
      </c>
      <c r="H151" s="16">
        <v>7882</v>
      </c>
      <c r="I151">
        <v>0</v>
      </c>
      <c r="J151" s="16">
        <v>7882</v>
      </c>
      <c r="K151">
        <v>100</v>
      </c>
      <c r="L151">
        <v>100</v>
      </c>
      <c r="M151" t="s">
        <v>36</v>
      </c>
      <c r="N151" t="s">
        <v>3661</v>
      </c>
      <c r="O151" t="s">
        <v>3288</v>
      </c>
      <c r="P151" s="17">
        <v>46153.587717442133</v>
      </c>
    </row>
    <row r="152" spans="1:16" x14ac:dyDescent="0.25">
      <c r="A152" t="s">
        <v>3662</v>
      </c>
      <c r="B152" t="s">
        <v>390</v>
      </c>
      <c r="C152" t="s">
        <v>3451</v>
      </c>
      <c r="D152" t="s">
        <v>2866</v>
      </c>
      <c r="E152" t="s">
        <v>385</v>
      </c>
      <c r="F152" t="s">
        <v>261</v>
      </c>
      <c r="G152" t="s">
        <v>90</v>
      </c>
      <c r="H152" s="16">
        <v>4048232</v>
      </c>
      <c r="I152" s="16">
        <v>2135</v>
      </c>
      <c r="J152" s="16">
        <v>4046097</v>
      </c>
      <c r="K152">
        <v>99.9472609277</v>
      </c>
      <c r="L152">
        <v>100</v>
      </c>
      <c r="M152" t="s">
        <v>2755</v>
      </c>
      <c r="N152" t="s">
        <v>3663</v>
      </c>
      <c r="O152" t="s">
        <v>3288</v>
      </c>
      <c r="P152" s="17">
        <v>46153.585419872688</v>
      </c>
    </row>
    <row r="153" spans="1:16" x14ac:dyDescent="0.25">
      <c r="A153" t="s">
        <v>3664</v>
      </c>
      <c r="B153" t="s">
        <v>3665</v>
      </c>
      <c r="C153" t="s">
        <v>3652</v>
      </c>
      <c r="D153" t="s">
        <v>2950</v>
      </c>
      <c r="E153" t="s">
        <v>1321</v>
      </c>
      <c r="F153" t="s">
        <v>957</v>
      </c>
      <c r="G153" t="s">
        <v>29</v>
      </c>
      <c r="H153" s="16">
        <v>9567081</v>
      </c>
      <c r="I153">
        <v>32</v>
      </c>
      <c r="J153" s="16">
        <v>9567049</v>
      </c>
      <c r="K153">
        <v>99.999665519700002</v>
      </c>
      <c r="L153">
        <v>100</v>
      </c>
      <c r="M153" t="s">
        <v>2755</v>
      </c>
      <c r="N153" t="s">
        <v>3666</v>
      </c>
      <c r="O153" t="s">
        <v>3288</v>
      </c>
      <c r="P153" s="17">
        <v>46153.58849934028</v>
      </c>
    </row>
    <row r="154" spans="1:16" x14ac:dyDescent="0.25">
      <c r="A154" t="s">
        <v>3667</v>
      </c>
      <c r="B154" t="s">
        <v>1873</v>
      </c>
      <c r="C154" t="s">
        <v>3668</v>
      </c>
      <c r="D154" t="s">
        <v>2850</v>
      </c>
      <c r="E154" t="s">
        <v>1867</v>
      </c>
      <c r="F154" t="s">
        <v>1732</v>
      </c>
      <c r="G154" t="s">
        <v>29</v>
      </c>
      <c r="H154" s="16">
        <v>3174</v>
      </c>
      <c r="I154">
        <v>5</v>
      </c>
      <c r="J154" s="16">
        <v>3169</v>
      </c>
      <c r="K154">
        <v>99.842470069300006</v>
      </c>
      <c r="L154">
        <v>100</v>
      </c>
      <c r="M154" t="s">
        <v>2755</v>
      </c>
      <c r="N154" t="s">
        <v>3669</v>
      </c>
      <c r="O154" t="s">
        <v>3301</v>
      </c>
      <c r="P154" s="17">
        <v>46153.560703819443</v>
      </c>
    </row>
    <row r="155" spans="1:16" x14ac:dyDescent="0.25">
      <c r="A155" t="s">
        <v>3670</v>
      </c>
      <c r="B155" t="s">
        <v>1688</v>
      </c>
      <c r="C155" t="s">
        <v>3337</v>
      </c>
      <c r="D155" t="s">
        <v>3126</v>
      </c>
      <c r="E155" t="s">
        <v>1661</v>
      </c>
      <c r="F155" t="s">
        <v>1660</v>
      </c>
      <c r="G155" t="s">
        <v>90</v>
      </c>
      <c r="H155" s="16">
        <v>4817</v>
      </c>
      <c r="I155">
        <v>0</v>
      </c>
      <c r="J155" s="16">
        <v>4817</v>
      </c>
      <c r="K155">
        <v>100</v>
      </c>
      <c r="L155">
        <v>100</v>
      </c>
      <c r="M155" t="s">
        <v>36</v>
      </c>
      <c r="N155" t="s">
        <v>3671</v>
      </c>
      <c r="O155" t="s">
        <v>3288</v>
      </c>
      <c r="P155" s="17">
        <v>46153.562340706019</v>
      </c>
    </row>
    <row r="156" spans="1:16" x14ac:dyDescent="0.25">
      <c r="A156" t="s">
        <v>3672</v>
      </c>
      <c r="B156" t="s">
        <v>1241</v>
      </c>
      <c r="C156" t="s">
        <v>3495</v>
      </c>
      <c r="D156" t="s">
        <v>3069</v>
      </c>
      <c r="E156" t="s">
        <v>1231</v>
      </c>
      <c r="F156" t="s">
        <v>957</v>
      </c>
      <c r="G156" t="s">
        <v>29</v>
      </c>
      <c r="H156" s="16">
        <v>1214344</v>
      </c>
      <c r="I156">
        <v>0</v>
      </c>
      <c r="J156" s="16">
        <v>1214344</v>
      </c>
      <c r="K156">
        <v>100</v>
      </c>
      <c r="L156">
        <v>100</v>
      </c>
      <c r="M156" t="s">
        <v>36</v>
      </c>
      <c r="N156" t="s">
        <v>3673</v>
      </c>
      <c r="O156" t="s">
        <v>3288</v>
      </c>
      <c r="P156" s="17">
        <v>46153.576653090277</v>
      </c>
    </row>
    <row r="157" spans="1:16" x14ac:dyDescent="0.25">
      <c r="A157" t="s">
        <v>3674</v>
      </c>
      <c r="B157" t="s">
        <v>1283</v>
      </c>
      <c r="C157" t="s">
        <v>3328</v>
      </c>
      <c r="D157" t="s">
        <v>2948</v>
      </c>
      <c r="E157" t="s">
        <v>1088</v>
      </c>
      <c r="F157" t="s">
        <v>957</v>
      </c>
      <c r="G157" t="s">
        <v>90</v>
      </c>
      <c r="H157" s="16">
        <v>4727638</v>
      </c>
      <c r="I157">
        <v>19</v>
      </c>
      <c r="J157" s="16">
        <v>4727619</v>
      </c>
      <c r="K157">
        <v>99.999598108000001</v>
      </c>
      <c r="L157">
        <v>100</v>
      </c>
      <c r="M157" t="s">
        <v>2755</v>
      </c>
      <c r="N157" t="s">
        <v>3675</v>
      </c>
      <c r="O157" t="s">
        <v>3288</v>
      </c>
      <c r="P157" s="17">
        <v>46153.592409027777</v>
      </c>
    </row>
    <row r="158" spans="1:16" x14ac:dyDescent="0.25">
      <c r="A158" s="18" t="s">
        <v>3676</v>
      </c>
      <c r="B158" t="s">
        <v>1106</v>
      </c>
      <c r="C158" t="s">
        <v>3429</v>
      </c>
      <c r="D158" t="s">
        <v>3094</v>
      </c>
      <c r="E158" t="s">
        <v>1102</v>
      </c>
      <c r="F158" t="s">
        <v>957</v>
      </c>
      <c r="G158" t="s">
        <v>90</v>
      </c>
      <c r="H158" s="16">
        <v>154371</v>
      </c>
      <c r="I158">
        <v>0</v>
      </c>
      <c r="J158" s="16">
        <v>154371</v>
      </c>
      <c r="K158">
        <v>100</v>
      </c>
      <c r="L158">
        <v>100</v>
      </c>
      <c r="M158" t="s">
        <v>36</v>
      </c>
      <c r="N158" t="s">
        <v>3677</v>
      </c>
      <c r="O158" t="s">
        <v>3288</v>
      </c>
      <c r="P158" s="17">
        <v>46153.593810648148</v>
      </c>
    </row>
    <row r="159" spans="1:16" x14ac:dyDescent="0.25">
      <c r="A159" t="s">
        <v>3678</v>
      </c>
      <c r="B159" t="s">
        <v>716</v>
      </c>
      <c r="C159" t="s">
        <v>3589</v>
      </c>
      <c r="D159" t="s">
        <v>3177</v>
      </c>
      <c r="E159" t="s">
        <v>632</v>
      </c>
      <c r="F159" t="s">
        <v>261</v>
      </c>
      <c r="G159" t="s">
        <v>29</v>
      </c>
      <c r="H159" s="16">
        <v>78553</v>
      </c>
      <c r="I159" s="16">
        <v>0</v>
      </c>
      <c r="J159" s="16">
        <v>78553</v>
      </c>
      <c r="K159">
        <v>100</v>
      </c>
      <c r="L159">
        <v>100</v>
      </c>
      <c r="M159" t="s">
        <v>36</v>
      </c>
      <c r="N159" t="s">
        <v>3679</v>
      </c>
      <c r="O159" t="s">
        <v>3288</v>
      </c>
      <c r="P159" s="17">
        <v>46153.591077233796</v>
      </c>
    </row>
    <row r="160" spans="1:16" x14ac:dyDescent="0.25">
      <c r="A160" t="s">
        <v>3680</v>
      </c>
      <c r="B160" t="s">
        <v>1236</v>
      </c>
      <c r="C160" t="s">
        <v>3495</v>
      </c>
      <c r="D160" t="s">
        <v>3040</v>
      </c>
      <c r="E160" t="s">
        <v>1231</v>
      </c>
      <c r="F160" t="s">
        <v>957</v>
      </c>
      <c r="G160" t="s">
        <v>90</v>
      </c>
      <c r="H160" s="16">
        <v>34362</v>
      </c>
      <c r="I160">
        <v>0</v>
      </c>
      <c r="J160" s="16">
        <v>34362</v>
      </c>
      <c r="K160">
        <v>100</v>
      </c>
      <c r="L160">
        <v>100</v>
      </c>
      <c r="M160" t="s">
        <v>36</v>
      </c>
      <c r="N160" t="s">
        <v>3681</v>
      </c>
      <c r="O160" t="s">
        <v>3288</v>
      </c>
      <c r="P160" s="17">
        <v>46153.576563275463</v>
      </c>
    </row>
    <row r="161" spans="1:16" x14ac:dyDescent="0.25">
      <c r="A161" t="s">
        <v>3682</v>
      </c>
      <c r="B161" t="s">
        <v>3683</v>
      </c>
      <c r="C161" t="s">
        <v>3401</v>
      </c>
      <c r="D161" t="s">
        <v>3249</v>
      </c>
      <c r="E161" t="s">
        <v>875</v>
      </c>
      <c r="F161" t="s">
        <v>874</v>
      </c>
      <c r="G161" t="s">
        <v>216</v>
      </c>
      <c r="H161" s="16">
        <v>109806</v>
      </c>
      <c r="I161">
        <v>0</v>
      </c>
      <c r="J161" s="16">
        <v>109806</v>
      </c>
      <c r="K161">
        <v>100</v>
      </c>
      <c r="L161">
        <v>100</v>
      </c>
      <c r="M161" t="s">
        <v>36</v>
      </c>
      <c r="N161" t="s">
        <v>929</v>
      </c>
      <c r="O161" t="s">
        <v>3288</v>
      </c>
      <c r="P161" s="17">
        <v>46153.559785335645</v>
      </c>
    </row>
    <row r="162" spans="1:16" x14ac:dyDescent="0.25">
      <c r="A162" t="s">
        <v>3684</v>
      </c>
      <c r="B162" t="s">
        <v>3685</v>
      </c>
      <c r="C162" t="s">
        <v>3471</v>
      </c>
      <c r="D162" t="s">
        <v>2778</v>
      </c>
      <c r="E162" t="s">
        <v>2779</v>
      </c>
      <c r="F162" t="s">
        <v>957</v>
      </c>
      <c r="G162" t="s">
        <v>90</v>
      </c>
      <c r="H162" s="16">
        <v>1905815</v>
      </c>
      <c r="I162" s="16">
        <v>307662</v>
      </c>
      <c r="J162" s="16">
        <v>1598153</v>
      </c>
      <c r="K162">
        <v>83.856670243400004</v>
      </c>
      <c r="L162">
        <v>100</v>
      </c>
      <c r="M162" t="s">
        <v>2755</v>
      </c>
      <c r="N162" t="s">
        <v>3686</v>
      </c>
      <c r="O162" t="s">
        <v>3301</v>
      </c>
      <c r="P162" s="17">
        <v>46153.564888425928</v>
      </c>
    </row>
    <row r="163" spans="1:16" x14ac:dyDescent="0.25">
      <c r="A163" t="s">
        <v>3687</v>
      </c>
      <c r="B163" t="s">
        <v>1547</v>
      </c>
      <c r="C163" t="s">
        <v>3388</v>
      </c>
      <c r="D163" t="s">
        <v>3162</v>
      </c>
      <c r="E163" t="s">
        <v>1538</v>
      </c>
      <c r="F163" t="s">
        <v>957</v>
      </c>
      <c r="G163" t="s">
        <v>90</v>
      </c>
      <c r="H163">
        <v>718</v>
      </c>
      <c r="I163">
        <v>0</v>
      </c>
      <c r="J163">
        <v>718</v>
      </c>
      <c r="K163">
        <v>100</v>
      </c>
      <c r="L163">
        <v>100</v>
      </c>
      <c r="M163" t="s">
        <v>36</v>
      </c>
      <c r="N163" t="s">
        <v>3688</v>
      </c>
      <c r="O163" t="s">
        <v>3288</v>
      </c>
      <c r="P163" s="17">
        <v>46153.589335219905</v>
      </c>
    </row>
    <row r="164" spans="1:16" x14ac:dyDescent="0.25">
      <c r="A164" s="18" t="s">
        <v>3689</v>
      </c>
      <c r="B164" t="s">
        <v>1542</v>
      </c>
      <c r="C164" t="s">
        <v>3388</v>
      </c>
      <c r="D164" t="s">
        <v>3033</v>
      </c>
      <c r="E164" t="s">
        <v>1538</v>
      </c>
      <c r="F164" t="s">
        <v>957</v>
      </c>
      <c r="G164" t="s">
        <v>90</v>
      </c>
      <c r="H164" s="16">
        <v>4048232</v>
      </c>
      <c r="I164">
        <v>0</v>
      </c>
      <c r="J164" s="16">
        <v>4048232</v>
      </c>
      <c r="K164">
        <v>100</v>
      </c>
      <c r="L164">
        <v>100</v>
      </c>
      <c r="M164" t="s">
        <v>36</v>
      </c>
      <c r="N164" t="s">
        <v>3690</v>
      </c>
      <c r="O164" t="s">
        <v>3288</v>
      </c>
      <c r="P164" s="17">
        <v>46153.588781331018</v>
      </c>
    </row>
    <row r="165" spans="1:16" x14ac:dyDescent="0.25">
      <c r="A165" t="s">
        <v>3691</v>
      </c>
      <c r="B165" t="s">
        <v>1137</v>
      </c>
      <c r="C165" t="s">
        <v>3296</v>
      </c>
      <c r="D165" t="s">
        <v>2936</v>
      </c>
      <c r="E165" t="s">
        <v>1132</v>
      </c>
      <c r="F165" t="s">
        <v>957</v>
      </c>
      <c r="G165" t="s">
        <v>29</v>
      </c>
      <c r="H165" s="16">
        <v>163741</v>
      </c>
      <c r="I165">
        <v>3</v>
      </c>
      <c r="J165" s="16">
        <v>163738</v>
      </c>
      <c r="K165">
        <v>99.998167838200004</v>
      </c>
      <c r="L165">
        <v>100</v>
      </c>
      <c r="M165" t="s">
        <v>2755</v>
      </c>
      <c r="N165" t="s">
        <v>3692</v>
      </c>
      <c r="O165" t="s">
        <v>3288</v>
      </c>
      <c r="P165" s="17">
        <v>46153.588503622683</v>
      </c>
    </row>
    <row r="166" spans="1:16" x14ac:dyDescent="0.25">
      <c r="A166" t="s">
        <v>3693</v>
      </c>
      <c r="B166" t="s">
        <v>743</v>
      </c>
      <c r="C166" t="s">
        <v>3642</v>
      </c>
      <c r="D166" t="s">
        <v>3176</v>
      </c>
      <c r="E166" t="s">
        <v>726</v>
      </c>
      <c r="F166" t="s">
        <v>261</v>
      </c>
      <c r="G166" t="s">
        <v>29</v>
      </c>
      <c r="H166" s="16">
        <v>78553</v>
      </c>
      <c r="I166">
        <v>0</v>
      </c>
      <c r="J166" s="16">
        <v>78553</v>
      </c>
      <c r="K166">
        <v>100</v>
      </c>
      <c r="L166">
        <v>100</v>
      </c>
      <c r="M166" t="s">
        <v>36</v>
      </c>
      <c r="N166" t="s">
        <v>3694</v>
      </c>
      <c r="O166" t="s">
        <v>3288</v>
      </c>
      <c r="P166" s="17">
        <v>46153.566919942132</v>
      </c>
    </row>
    <row r="167" spans="1:16" x14ac:dyDescent="0.25">
      <c r="A167" t="s">
        <v>3695</v>
      </c>
      <c r="B167" t="s">
        <v>1688</v>
      </c>
      <c r="C167" t="s">
        <v>3337</v>
      </c>
      <c r="D167" t="s">
        <v>3126</v>
      </c>
      <c r="E167" t="s">
        <v>1661</v>
      </c>
      <c r="F167" t="s">
        <v>1660</v>
      </c>
      <c r="G167" t="s">
        <v>90</v>
      </c>
      <c r="H167" s="16">
        <v>4817</v>
      </c>
      <c r="I167">
        <v>0</v>
      </c>
      <c r="J167" s="16">
        <v>4817</v>
      </c>
      <c r="K167">
        <v>100</v>
      </c>
      <c r="L167">
        <v>100</v>
      </c>
      <c r="M167" t="s">
        <v>36</v>
      </c>
      <c r="N167" t="s">
        <v>3671</v>
      </c>
      <c r="O167" t="s">
        <v>3288</v>
      </c>
      <c r="P167" s="17">
        <v>46153.562168750002</v>
      </c>
    </row>
    <row r="168" spans="1:16" x14ac:dyDescent="0.25">
      <c r="A168" t="s">
        <v>3696</v>
      </c>
      <c r="B168" t="s">
        <v>1845</v>
      </c>
      <c r="C168" t="s">
        <v>3451</v>
      </c>
      <c r="D168" t="s">
        <v>2895</v>
      </c>
      <c r="E168" t="s">
        <v>1750</v>
      </c>
      <c r="F168" t="s">
        <v>1732</v>
      </c>
      <c r="G168" t="s">
        <v>90</v>
      </c>
      <c r="H168" s="16">
        <v>27458</v>
      </c>
      <c r="I168">
        <v>7</v>
      </c>
      <c r="J168" s="16">
        <v>27451</v>
      </c>
      <c r="K168">
        <v>99.974506519000002</v>
      </c>
      <c r="L168">
        <v>100</v>
      </c>
      <c r="M168" t="s">
        <v>2755</v>
      </c>
      <c r="N168" t="s">
        <v>3697</v>
      </c>
      <c r="O168" t="s">
        <v>3288</v>
      </c>
      <c r="P168" s="17">
        <v>46153.586677662039</v>
      </c>
    </row>
    <row r="169" spans="1:16" x14ac:dyDescent="0.25">
      <c r="A169" t="s">
        <v>3698</v>
      </c>
      <c r="B169" t="s">
        <v>1045</v>
      </c>
      <c r="C169" t="s">
        <v>3334</v>
      </c>
      <c r="D169" t="s">
        <v>3123</v>
      </c>
      <c r="E169" t="s">
        <v>1026</v>
      </c>
      <c r="F169" t="s">
        <v>957</v>
      </c>
      <c r="G169" t="s">
        <v>90</v>
      </c>
      <c r="H169" s="16">
        <v>4817</v>
      </c>
      <c r="I169">
        <v>0</v>
      </c>
      <c r="J169" s="16">
        <v>4817</v>
      </c>
      <c r="K169">
        <v>100</v>
      </c>
      <c r="L169">
        <v>100</v>
      </c>
      <c r="M169" t="s">
        <v>36</v>
      </c>
      <c r="N169" t="s">
        <v>3699</v>
      </c>
      <c r="O169" t="s">
        <v>3288</v>
      </c>
      <c r="P169" s="17">
        <v>46153.594815081022</v>
      </c>
    </row>
    <row r="170" spans="1:16" x14ac:dyDescent="0.25">
      <c r="A170" t="s">
        <v>3700</v>
      </c>
      <c r="B170" t="s">
        <v>317</v>
      </c>
      <c r="C170" t="s">
        <v>3371</v>
      </c>
      <c r="D170" t="s">
        <v>2884</v>
      </c>
      <c r="E170" t="s">
        <v>282</v>
      </c>
      <c r="F170" t="s">
        <v>261</v>
      </c>
      <c r="G170" t="s">
        <v>90</v>
      </c>
      <c r="H170" s="16">
        <v>49896</v>
      </c>
      <c r="I170">
        <v>2</v>
      </c>
      <c r="J170" s="16">
        <v>49894</v>
      </c>
      <c r="K170">
        <v>99.995991662700007</v>
      </c>
      <c r="L170">
        <v>100</v>
      </c>
      <c r="M170" t="s">
        <v>2755</v>
      </c>
      <c r="N170" t="s">
        <v>3701</v>
      </c>
      <c r="O170" t="s">
        <v>3288</v>
      </c>
      <c r="P170" s="17">
        <v>46153.586894594904</v>
      </c>
    </row>
    <row r="171" spans="1:16" x14ac:dyDescent="0.25">
      <c r="A171" t="s">
        <v>3702</v>
      </c>
      <c r="B171" t="s">
        <v>2076</v>
      </c>
      <c r="C171" t="s">
        <v>3703</v>
      </c>
      <c r="D171" t="s">
        <v>3209</v>
      </c>
      <c r="E171" t="s">
        <v>2072</v>
      </c>
      <c r="F171" t="s">
        <v>1975</v>
      </c>
      <c r="G171" t="s">
        <v>29</v>
      </c>
      <c r="H171" s="16">
        <v>1250</v>
      </c>
      <c r="I171" s="16">
        <v>0</v>
      </c>
      <c r="J171" s="16">
        <v>1250</v>
      </c>
      <c r="K171">
        <v>100</v>
      </c>
      <c r="L171">
        <v>100</v>
      </c>
      <c r="M171" t="s">
        <v>36</v>
      </c>
      <c r="N171" t="s">
        <v>3704</v>
      </c>
      <c r="O171" t="s">
        <v>3301</v>
      </c>
      <c r="P171" s="17">
        <v>46153.561983298612</v>
      </c>
    </row>
    <row r="172" spans="1:16" x14ac:dyDescent="0.25">
      <c r="A172" t="s">
        <v>3705</v>
      </c>
      <c r="B172" t="s">
        <v>1844</v>
      </c>
      <c r="C172" t="s">
        <v>3451</v>
      </c>
      <c r="D172" t="s">
        <v>2823</v>
      </c>
      <c r="E172" t="s">
        <v>1750</v>
      </c>
      <c r="F172" t="s">
        <v>1732</v>
      </c>
      <c r="G172" t="s">
        <v>90</v>
      </c>
      <c r="H172" s="16">
        <v>45226</v>
      </c>
      <c r="I172">
        <v>334</v>
      </c>
      <c r="J172" s="16">
        <v>44892</v>
      </c>
      <c r="K172">
        <v>99.2614867554</v>
      </c>
      <c r="L172">
        <v>100</v>
      </c>
      <c r="M172" t="s">
        <v>2755</v>
      </c>
      <c r="N172" t="s">
        <v>3706</v>
      </c>
      <c r="O172" t="s">
        <v>3288</v>
      </c>
      <c r="P172" s="17">
        <v>46153.586592511572</v>
      </c>
    </row>
    <row r="173" spans="1:16" x14ac:dyDescent="0.25">
      <c r="A173" t="s">
        <v>3707</v>
      </c>
      <c r="B173" t="s">
        <v>1376</v>
      </c>
      <c r="C173" t="s">
        <v>3528</v>
      </c>
      <c r="D173" t="s">
        <v>3112</v>
      </c>
      <c r="E173" t="s">
        <v>1366</v>
      </c>
      <c r="F173" t="s">
        <v>957</v>
      </c>
      <c r="G173" t="s">
        <v>29</v>
      </c>
      <c r="H173" s="16">
        <v>8559404</v>
      </c>
      <c r="I173">
        <v>0</v>
      </c>
      <c r="J173" s="16">
        <v>8559404</v>
      </c>
      <c r="K173">
        <v>100</v>
      </c>
      <c r="L173">
        <v>100</v>
      </c>
      <c r="M173" t="s">
        <v>36</v>
      </c>
      <c r="N173" t="s">
        <v>3708</v>
      </c>
      <c r="O173" t="s">
        <v>3288</v>
      </c>
      <c r="P173" s="17">
        <v>46153.559466087965</v>
      </c>
    </row>
    <row r="174" spans="1:16" x14ac:dyDescent="0.25">
      <c r="A174" t="s">
        <v>3709</v>
      </c>
      <c r="B174" t="s">
        <v>1694</v>
      </c>
      <c r="C174" t="s">
        <v>3337</v>
      </c>
      <c r="D174" t="s">
        <v>3145</v>
      </c>
      <c r="E174" t="s">
        <v>1661</v>
      </c>
      <c r="F174" t="s">
        <v>1660</v>
      </c>
      <c r="G174" t="s">
        <v>90</v>
      </c>
      <c r="H174" s="16">
        <v>32890</v>
      </c>
      <c r="I174">
        <v>0</v>
      </c>
      <c r="J174" s="16">
        <v>32890</v>
      </c>
      <c r="K174">
        <v>100</v>
      </c>
      <c r="L174">
        <v>100</v>
      </c>
      <c r="M174" t="s">
        <v>36</v>
      </c>
      <c r="N174" t="s">
        <v>3710</v>
      </c>
      <c r="O174" t="s">
        <v>3288</v>
      </c>
      <c r="P174" s="17">
        <v>46153.562183715279</v>
      </c>
    </row>
    <row r="175" spans="1:16" x14ac:dyDescent="0.25">
      <c r="A175" t="s">
        <v>3711</v>
      </c>
      <c r="B175" t="s">
        <v>980</v>
      </c>
      <c r="C175" t="s">
        <v>3290</v>
      </c>
      <c r="D175" t="s">
        <v>2854</v>
      </c>
      <c r="E175" t="s">
        <v>973</v>
      </c>
      <c r="F175" t="s">
        <v>957</v>
      </c>
      <c r="G175" t="s">
        <v>29</v>
      </c>
      <c r="H175" s="16">
        <v>8133</v>
      </c>
      <c r="I175">
        <v>1</v>
      </c>
      <c r="J175" s="16">
        <v>8132</v>
      </c>
      <c r="K175">
        <v>99.987704414099994</v>
      </c>
      <c r="L175">
        <v>100</v>
      </c>
      <c r="M175" t="s">
        <v>2755</v>
      </c>
      <c r="N175" t="s">
        <v>3712</v>
      </c>
      <c r="O175" t="s">
        <v>3288</v>
      </c>
      <c r="P175" s="17">
        <v>46153.578251423613</v>
      </c>
    </row>
    <row r="176" spans="1:16" x14ac:dyDescent="0.25">
      <c r="A176" t="s">
        <v>3713</v>
      </c>
      <c r="B176" t="s">
        <v>1275</v>
      </c>
      <c r="C176" t="s">
        <v>3334</v>
      </c>
      <c r="D176" t="s">
        <v>2809</v>
      </c>
      <c r="E176" t="s">
        <v>1026</v>
      </c>
      <c r="F176" t="s">
        <v>957</v>
      </c>
      <c r="G176" t="s">
        <v>90</v>
      </c>
      <c r="H176" s="16">
        <v>983976</v>
      </c>
      <c r="I176" s="16">
        <v>12447</v>
      </c>
      <c r="J176" s="16">
        <v>971529</v>
      </c>
      <c r="K176">
        <v>98.735030122699996</v>
      </c>
      <c r="L176">
        <v>100</v>
      </c>
      <c r="M176" t="s">
        <v>2755</v>
      </c>
      <c r="N176" t="s">
        <v>3714</v>
      </c>
      <c r="O176" t="s">
        <v>3288</v>
      </c>
      <c r="P176" s="17">
        <v>46153.593926307869</v>
      </c>
    </row>
    <row r="177" spans="1:16" x14ac:dyDescent="0.25">
      <c r="A177" t="s">
        <v>3715</v>
      </c>
      <c r="B177" t="s">
        <v>1980</v>
      </c>
      <c r="C177" t="s">
        <v>3331</v>
      </c>
      <c r="D177" t="s">
        <v>3252</v>
      </c>
      <c r="E177" t="s">
        <v>1976</v>
      </c>
      <c r="F177" t="s">
        <v>1975</v>
      </c>
      <c r="G177" t="s">
        <v>29</v>
      </c>
      <c r="H177" s="16">
        <v>109806</v>
      </c>
      <c r="I177">
        <v>0</v>
      </c>
      <c r="J177" s="16">
        <v>109806</v>
      </c>
      <c r="K177">
        <v>100</v>
      </c>
      <c r="L177">
        <v>100</v>
      </c>
      <c r="M177" t="s">
        <v>36</v>
      </c>
      <c r="N177" t="s">
        <v>3716</v>
      </c>
      <c r="O177" t="s">
        <v>3301</v>
      </c>
      <c r="P177" s="17">
        <v>46153.558202777778</v>
      </c>
    </row>
    <row r="178" spans="1:16" x14ac:dyDescent="0.25">
      <c r="A178" t="s">
        <v>3717</v>
      </c>
      <c r="B178" t="s">
        <v>580</v>
      </c>
      <c r="C178" t="s">
        <v>3293</v>
      </c>
      <c r="D178" t="s">
        <v>2776</v>
      </c>
      <c r="E178" t="s">
        <v>575</v>
      </c>
      <c r="F178" t="s">
        <v>261</v>
      </c>
      <c r="G178" t="s">
        <v>29</v>
      </c>
      <c r="H178" s="16">
        <v>195251</v>
      </c>
      <c r="I178" s="16">
        <v>39230</v>
      </c>
      <c r="J178" s="16">
        <v>156021</v>
      </c>
      <c r="K178">
        <v>79.907913403799995</v>
      </c>
      <c r="L178">
        <v>100</v>
      </c>
      <c r="M178" t="s">
        <v>2755</v>
      </c>
      <c r="N178" t="s">
        <v>3718</v>
      </c>
      <c r="O178" t="s">
        <v>3288</v>
      </c>
      <c r="P178" s="17">
        <v>46153.584377696759</v>
      </c>
    </row>
    <row r="179" spans="1:16" x14ac:dyDescent="0.25">
      <c r="A179" t="s">
        <v>3719</v>
      </c>
      <c r="B179" t="s">
        <v>673</v>
      </c>
      <c r="C179" t="s">
        <v>3531</v>
      </c>
      <c r="D179" t="s">
        <v>2849</v>
      </c>
      <c r="E179" t="s">
        <v>505</v>
      </c>
      <c r="F179" t="s">
        <v>261</v>
      </c>
      <c r="G179" t="s">
        <v>90</v>
      </c>
      <c r="H179" s="16">
        <v>1089</v>
      </c>
      <c r="I179">
        <v>1</v>
      </c>
      <c r="J179" s="16">
        <v>1088</v>
      </c>
      <c r="K179">
        <v>99.908172635400007</v>
      </c>
      <c r="L179">
        <v>100</v>
      </c>
      <c r="M179" t="s">
        <v>2755</v>
      </c>
      <c r="N179" t="s">
        <v>3720</v>
      </c>
      <c r="O179" t="s">
        <v>3288</v>
      </c>
      <c r="P179" s="17">
        <v>46153.584940659719</v>
      </c>
    </row>
    <row r="180" spans="1:16" x14ac:dyDescent="0.25">
      <c r="A180" t="s">
        <v>3721</v>
      </c>
      <c r="B180" t="s">
        <v>615</v>
      </c>
      <c r="C180" t="s">
        <v>3722</v>
      </c>
      <c r="D180" t="s">
        <v>2799</v>
      </c>
      <c r="E180" t="s">
        <v>440</v>
      </c>
      <c r="F180" t="s">
        <v>261</v>
      </c>
      <c r="G180" t="s">
        <v>90</v>
      </c>
      <c r="H180" s="16">
        <v>70797</v>
      </c>
      <c r="I180">
        <v>3</v>
      </c>
      <c r="J180" s="16">
        <v>70794</v>
      </c>
      <c r="K180">
        <v>99.995762532300006</v>
      </c>
      <c r="L180">
        <v>100</v>
      </c>
      <c r="M180" t="s">
        <v>2755</v>
      </c>
      <c r="N180" t="s">
        <v>3723</v>
      </c>
      <c r="O180" t="s">
        <v>3288</v>
      </c>
      <c r="P180" s="17">
        <v>46153.585582673608</v>
      </c>
    </row>
    <row r="181" spans="1:16" x14ac:dyDescent="0.25">
      <c r="A181" t="s">
        <v>3724</v>
      </c>
      <c r="B181" t="s">
        <v>920</v>
      </c>
      <c r="C181" t="s">
        <v>3401</v>
      </c>
      <c r="D181" t="s">
        <v>2977</v>
      </c>
      <c r="E181" t="s">
        <v>884</v>
      </c>
      <c r="F181" t="s">
        <v>874</v>
      </c>
      <c r="G181" t="s">
        <v>90</v>
      </c>
      <c r="H181" s="16">
        <v>27731</v>
      </c>
      <c r="I181">
        <v>0</v>
      </c>
      <c r="J181" s="16">
        <v>27731</v>
      </c>
      <c r="K181">
        <v>100</v>
      </c>
      <c r="L181">
        <v>100</v>
      </c>
      <c r="M181" t="s">
        <v>36</v>
      </c>
      <c r="N181" t="s">
        <v>3725</v>
      </c>
      <c r="O181" t="s">
        <v>3288</v>
      </c>
      <c r="P181" s="17">
        <v>46153.559852314815</v>
      </c>
    </row>
    <row r="182" spans="1:16" x14ac:dyDescent="0.25">
      <c r="A182" t="s">
        <v>3726</v>
      </c>
      <c r="B182" t="s">
        <v>1341</v>
      </c>
      <c r="C182" t="s">
        <v>3556</v>
      </c>
      <c r="D182" t="s">
        <v>3174</v>
      </c>
      <c r="E182" t="s">
        <v>958</v>
      </c>
      <c r="F182" t="s">
        <v>957</v>
      </c>
      <c r="G182" t="s">
        <v>29</v>
      </c>
      <c r="H182" s="16">
        <v>78553</v>
      </c>
      <c r="I182">
        <v>0</v>
      </c>
      <c r="J182" s="16">
        <v>78553</v>
      </c>
      <c r="K182">
        <v>100</v>
      </c>
      <c r="L182">
        <v>100</v>
      </c>
      <c r="M182" t="s">
        <v>36</v>
      </c>
      <c r="N182" t="s">
        <v>3727</v>
      </c>
      <c r="O182" t="s">
        <v>3288</v>
      </c>
      <c r="P182" s="17">
        <v>46153.593696724536</v>
      </c>
    </row>
    <row r="183" spans="1:16" x14ac:dyDescent="0.25">
      <c r="A183" t="s">
        <v>3728</v>
      </c>
      <c r="B183" t="s">
        <v>664</v>
      </c>
      <c r="C183" t="s">
        <v>3729</v>
      </c>
      <c r="D183" t="s">
        <v>2815</v>
      </c>
      <c r="E183" t="s">
        <v>658</v>
      </c>
      <c r="F183" t="s">
        <v>261</v>
      </c>
      <c r="G183" t="s">
        <v>29</v>
      </c>
      <c r="H183" s="16">
        <v>3368766</v>
      </c>
      <c r="I183" s="16">
        <v>30291</v>
      </c>
      <c r="J183" s="16">
        <v>3338475</v>
      </c>
      <c r="K183">
        <v>99.100828018300007</v>
      </c>
      <c r="L183">
        <v>100</v>
      </c>
      <c r="M183" t="s">
        <v>2755</v>
      </c>
      <c r="N183" t="s">
        <v>3730</v>
      </c>
      <c r="O183" t="s">
        <v>3288</v>
      </c>
      <c r="P183" s="17">
        <v>46153.578001620372</v>
      </c>
    </row>
    <row r="184" spans="1:16" x14ac:dyDescent="0.25">
      <c r="A184" t="s">
        <v>3731</v>
      </c>
      <c r="B184" t="s">
        <v>1063</v>
      </c>
      <c r="C184" t="s">
        <v>3334</v>
      </c>
      <c r="D184" t="s">
        <v>3273</v>
      </c>
      <c r="E184" t="s">
        <v>1026</v>
      </c>
      <c r="F184" t="s">
        <v>957</v>
      </c>
      <c r="G184" t="s">
        <v>90</v>
      </c>
      <c r="H184" s="16">
        <v>26516</v>
      </c>
      <c r="I184">
        <v>0</v>
      </c>
      <c r="J184" s="16">
        <v>26516</v>
      </c>
      <c r="K184">
        <v>100</v>
      </c>
      <c r="L184">
        <v>100</v>
      </c>
      <c r="M184" t="s">
        <v>36</v>
      </c>
      <c r="N184" t="s">
        <v>3732</v>
      </c>
      <c r="O184" t="s">
        <v>3288</v>
      </c>
      <c r="P184" s="17">
        <v>46153.594049803243</v>
      </c>
    </row>
    <row r="185" spans="1:16" x14ac:dyDescent="0.25">
      <c r="A185" t="s">
        <v>3733</v>
      </c>
      <c r="B185" t="s">
        <v>631</v>
      </c>
      <c r="C185" t="s">
        <v>3734</v>
      </c>
      <c r="D185" t="s">
        <v>2796</v>
      </c>
      <c r="E185" t="s">
        <v>626</v>
      </c>
      <c r="F185" t="s">
        <v>261</v>
      </c>
      <c r="G185" t="s">
        <v>216</v>
      </c>
      <c r="H185" s="16">
        <v>70796</v>
      </c>
      <c r="I185" s="16">
        <v>2130</v>
      </c>
      <c r="J185" s="16">
        <v>68666</v>
      </c>
      <c r="K185">
        <v>96.991355443800003</v>
      </c>
      <c r="L185">
        <v>100</v>
      </c>
      <c r="M185" t="s">
        <v>2755</v>
      </c>
      <c r="N185" t="s">
        <v>3735</v>
      </c>
      <c r="O185" t="s">
        <v>3288</v>
      </c>
      <c r="P185" s="17">
        <v>46153.584180439815</v>
      </c>
    </row>
    <row r="186" spans="1:16" x14ac:dyDescent="0.25">
      <c r="A186" t="s">
        <v>3736</v>
      </c>
      <c r="B186" t="s">
        <v>911</v>
      </c>
      <c r="C186" t="s">
        <v>3525</v>
      </c>
      <c r="D186" t="s">
        <v>2991</v>
      </c>
      <c r="E186" t="s">
        <v>904</v>
      </c>
      <c r="F186" t="s">
        <v>874</v>
      </c>
      <c r="G186" t="s">
        <v>29</v>
      </c>
      <c r="H186" s="16">
        <v>3493</v>
      </c>
      <c r="I186">
        <v>0</v>
      </c>
      <c r="J186" s="16">
        <v>3493</v>
      </c>
      <c r="K186">
        <v>100</v>
      </c>
      <c r="L186">
        <v>100</v>
      </c>
      <c r="M186" t="s">
        <v>36</v>
      </c>
      <c r="N186" t="s">
        <v>3737</v>
      </c>
      <c r="O186" t="s">
        <v>3288</v>
      </c>
      <c r="P186" s="17">
        <v>46153.563394988429</v>
      </c>
    </row>
    <row r="187" spans="1:16" x14ac:dyDescent="0.25">
      <c r="A187" t="s">
        <v>3738</v>
      </c>
      <c r="B187" t="s">
        <v>785</v>
      </c>
      <c r="C187" t="s">
        <v>3739</v>
      </c>
      <c r="D187" t="s">
        <v>3246</v>
      </c>
      <c r="E187" t="s">
        <v>781</v>
      </c>
      <c r="F187" t="s">
        <v>261</v>
      </c>
      <c r="G187" t="s">
        <v>29</v>
      </c>
      <c r="H187" s="16">
        <v>398858</v>
      </c>
      <c r="I187">
        <v>0</v>
      </c>
      <c r="J187" s="16">
        <v>398858</v>
      </c>
      <c r="K187">
        <v>100</v>
      </c>
      <c r="L187">
        <v>100</v>
      </c>
      <c r="M187" t="s">
        <v>36</v>
      </c>
      <c r="N187" t="s">
        <v>3740</v>
      </c>
      <c r="O187" t="s">
        <v>3288</v>
      </c>
      <c r="P187" s="17">
        <v>46153.584220370372</v>
      </c>
    </row>
    <row r="188" spans="1:16" x14ac:dyDescent="0.25">
      <c r="A188" t="s">
        <v>3741</v>
      </c>
      <c r="B188" t="s">
        <v>1446</v>
      </c>
      <c r="C188" t="s">
        <v>3299</v>
      </c>
      <c r="D188" t="s">
        <v>3098</v>
      </c>
      <c r="E188" t="s">
        <v>1143</v>
      </c>
      <c r="F188" t="s">
        <v>957</v>
      </c>
      <c r="G188" t="s">
        <v>90</v>
      </c>
      <c r="H188" s="16">
        <v>154371</v>
      </c>
      <c r="I188" s="16">
        <v>0</v>
      </c>
      <c r="J188" s="16">
        <v>154371</v>
      </c>
      <c r="K188">
        <v>100</v>
      </c>
      <c r="L188">
        <v>100</v>
      </c>
      <c r="M188" t="s">
        <v>36</v>
      </c>
      <c r="N188" t="s">
        <v>3742</v>
      </c>
      <c r="O188" t="s">
        <v>3301</v>
      </c>
      <c r="P188" s="17">
        <v>46153.567266203703</v>
      </c>
    </row>
    <row r="189" spans="1:16" x14ac:dyDescent="0.25">
      <c r="A189" t="s">
        <v>3743</v>
      </c>
      <c r="B189" t="s">
        <v>737</v>
      </c>
      <c r="C189" t="s">
        <v>3642</v>
      </c>
      <c r="D189" t="s">
        <v>3176</v>
      </c>
      <c r="E189" t="s">
        <v>726</v>
      </c>
      <c r="F189" t="s">
        <v>261</v>
      </c>
      <c r="G189" t="s">
        <v>90</v>
      </c>
      <c r="H189" s="16">
        <v>78553</v>
      </c>
      <c r="I189">
        <v>0</v>
      </c>
      <c r="J189" s="16">
        <v>78553</v>
      </c>
      <c r="K189">
        <v>100</v>
      </c>
      <c r="L189">
        <v>100</v>
      </c>
      <c r="M189" t="s">
        <v>36</v>
      </c>
      <c r="N189" t="s">
        <v>3744</v>
      </c>
      <c r="O189" t="s">
        <v>3288</v>
      </c>
      <c r="P189" s="17">
        <v>46153.566956909723</v>
      </c>
    </row>
    <row r="190" spans="1:16" x14ac:dyDescent="0.25">
      <c r="A190" t="s">
        <v>3745</v>
      </c>
      <c r="B190" t="s">
        <v>749</v>
      </c>
      <c r="C190" t="s">
        <v>3746</v>
      </c>
      <c r="D190" t="s">
        <v>3005</v>
      </c>
      <c r="E190" t="s">
        <v>744</v>
      </c>
      <c r="F190" t="s">
        <v>261</v>
      </c>
      <c r="G190" t="s">
        <v>29</v>
      </c>
      <c r="H190" s="16">
        <v>1726489</v>
      </c>
      <c r="I190">
        <v>0</v>
      </c>
      <c r="J190" s="16">
        <v>1726489</v>
      </c>
      <c r="K190">
        <v>100</v>
      </c>
      <c r="L190">
        <v>100</v>
      </c>
      <c r="M190" t="s">
        <v>36</v>
      </c>
      <c r="N190" t="s">
        <v>3747</v>
      </c>
      <c r="O190" t="s">
        <v>3288</v>
      </c>
      <c r="P190" s="17">
        <v>46153.562744641204</v>
      </c>
    </row>
    <row r="191" spans="1:16" x14ac:dyDescent="0.25">
      <c r="A191" t="s">
        <v>3748</v>
      </c>
      <c r="B191" t="s">
        <v>1487</v>
      </c>
      <c r="C191" t="s">
        <v>3356</v>
      </c>
      <c r="D191" t="s">
        <v>3111</v>
      </c>
      <c r="E191" t="s">
        <v>1177</v>
      </c>
      <c r="F191" t="s">
        <v>957</v>
      </c>
      <c r="G191" t="s">
        <v>29</v>
      </c>
      <c r="H191" s="16">
        <v>3931725</v>
      </c>
      <c r="I191">
        <v>0</v>
      </c>
      <c r="J191" s="16">
        <v>3931725</v>
      </c>
      <c r="K191">
        <v>100</v>
      </c>
      <c r="L191">
        <v>100</v>
      </c>
      <c r="M191" t="s">
        <v>36</v>
      </c>
      <c r="N191" t="s">
        <v>3749</v>
      </c>
      <c r="O191" t="s">
        <v>3288</v>
      </c>
      <c r="P191" s="17">
        <v>46153.587858136576</v>
      </c>
    </row>
    <row r="192" spans="1:16" x14ac:dyDescent="0.25">
      <c r="A192" t="s">
        <v>3750</v>
      </c>
      <c r="B192" t="s">
        <v>1899</v>
      </c>
      <c r="C192" t="s">
        <v>3309</v>
      </c>
      <c r="D192" t="s">
        <v>2992</v>
      </c>
      <c r="E192" t="s">
        <v>1762</v>
      </c>
      <c r="F192" t="s">
        <v>1732</v>
      </c>
      <c r="G192" t="s">
        <v>29</v>
      </c>
      <c r="H192" s="16">
        <v>3493</v>
      </c>
      <c r="I192">
        <v>0</v>
      </c>
      <c r="J192" s="16">
        <v>3493</v>
      </c>
      <c r="K192">
        <v>100</v>
      </c>
      <c r="L192">
        <v>100</v>
      </c>
      <c r="M192" t="s">
        <v>36</v>
      </c>
      <c r="N192" t="s">
        <v>3751</v>
      </c>
      <c r="O192" t="s">
        <v>3301</v>
      </c>
      <c r="P192" s="17">
        <v>46153.560285960652</v>
      </c>
    </row>
    <row r="193" spans="1:16" x14ac:dyDescent="0.25">
      <c r="A193" t="s">
        <v>3752</v>
      </c>
      <c r="B193" t="s">
        <v>3753</v>
      </c>
      <c r="C193" t="s">
        <v>3334</v>
      </c>
      <c r="D193" t="s">
        <v>3018</v>
      </c>
      <c r="E193" t="s">
        <v>1026</v>
      </c>
      <c r="F193" t="s">
        <v>957</v>
      </c>
      <c r="G193" t="s">
        <v>90</v>
      </c>
      <c r="H193" s="16">
        <v>1852452</v>
      </c>
      <c r="I193" s="16">
        <v>0</v>
      </c>
      <c r="J193" s="16">
        <v>1852452</v>
      </c>
      <c r="K193">
        <v>100</v>
      </c>
      <c r="L193">
        <v>100</v>
      </c>
      <c r="M193" t="s">
        <v>36</v>
      </c>
      <c r="N193" t="s">
        <v>3754</v>
      </c>
      <c r="O193" t="s">
        <v>3288</v>
      </c>
      <c r="P193" s="17">
        <v>46153.593010104167</v>
      </c>
    </row>
    <row r="194" spans="1:16" x14ac:dyDescent="0.25">
      <c r="A194" t="s">
        <v>3755</v>
      </c>
      <c r="B194" t="s">
        <v>407</v>
      </c>
      <c r="C194" t="s">
        <v>3451</v>
      </c>
      <c r="D194" t="s">
        <v>2878</v>
      </c>
      <c r="E194" t="s">
        <v>385</v>
      </c>
      <c r="F194" t="s">
        <v>261</v>
      </c>
      <c r="G194" t="s">
        <v>29</v>
      </c>
      <c r="H194" s="16">
        <v>94742</v>
      </c>
      <c r="I194" s="16">
        <v>47</v>
      </c>
      <c r="J194" s="16">
        <v>94695</v>
      </c>
      <c r="K194">
        <v>99.950391589800006</v>
      </c>
      <c r="L194">
        <v>100</v>
      </c>
      <c r="M194" t="s">
        <v>2755</v>
      </c>
      <c r="N194" t="s">
        <v>3756</v>
      </c>
      <c r="O194" t="s">
        <v>3288</v>
      </c>
      <c r="P194" s="17">
        <v>46153.586708912037</v>
      </c>
    </row>
    <row r="195" spans="1:16" x14ac:dyDescent="0.25">
      <c r="A195" t="s">
        <v>3757</v>
      </c>
      <c r="B195" t="s">
        <v>1743</v>
      </c>
      <c r="C195" t="s">
        <v>3349</v>
      </c>
      <c r="D195" t="s">
        <v>2777</v>
      </c>
      <c r="E195" t="s">
        <v>1737</v>
      </c>
      <c r="F195" t="s">
        <v>1732</v>
      </c>
      <c r="G195" t="s">
        <v>90</v>
      </c>
      <c r="H195" s="16">
        <v>1315</v>
      </c>
      <c r="I195">
        <v>219</v>
      </c>
      <c r="J195" s="16">
        <v>1096</v>
      </c>
      <c r="K195">
        <v>83.346007604600004</v>
      </c>
      <c r="L195">
        <v>100</v>
      </c>
      <c r="M195" t="s">
        <v>2755</v>
      </c>
      <c r="N195" t="s">
        <v>3758</v>
      </c>
      <c r="O195" t="s">
        <v>3301</v>
      </c>
      <c r="P195" s="17">
        <v>46153.560410150465</v>
      </c>
    </row>
    <row r="196" spans="1:16" x14ac:dyDescent="0.25">
      <c r="A196" t="s">
        <v>3759</v>
      </c>
      <c r="B196" t="s">
        <v>1112</v>
      </c>
      <c r="C196" t="s">
        <v>3429</v>
      </c>
      <c r="D196" t="s">
        <v>3107</v>
      </c>
      <c r="E196" t="s">
        <v>1102</v>
      </c>
      <c r="F196" t="s">
        <v>957</v>
      </c>
      <c r="G196" t="s">
        <v>29</v>
      </c>
      <c r="H196" s="16">
        <v>3931725</v>
      </c>
      <c r="I196">
        <v>0</v>
      </c>
      <c r="J196" s="16">
        <v>3931725</v>
      </c>
      <c r="K196">
        <v>100</v>
      </c>
      <c r="L196">
        <v>100</v>
      </c>
      <c r="M196" t="s">
        <v>36</v>
      </c>
      <c r="N196" t="s">
        <v>3760</v>
      </c>
      <c r="O196" t="s">
        <v>3288</v>
      </c>
      <c r="P196" s="17">
        <v>46153.594173645834</v>
      </c>
    </row>
    <row r="197" spans="1:16" x14ac:dyDescent="0.25">
      <c r="A197" t="s">
        <v>3761</v>
      </c>
      <c r="B197" t="s">
        <v>1097</v>
      </c>
      <c r="C197" t="s">
        <v>3762</v>
      </c>
      <c r="D197" t="s">
        <v>3202</v>
      </c>
      <c r="E197" t="s">
        <v>1088</v>
      </c>
      <c r="F197" t="s">
        <v>957</v>
      </c>
      <c r="G197" t="s">
        <v>90</v>
      </c>
      <c r="H197" s="16">
        <v>546</v>
      </c>
      <c r="I197">
        <v>0</v>
      </c>
      <c r="J197" s="16">
        <v>546</v>
      </c>
      <c r="K197">
        <v>100</v>
      </c>
      <c r="L197">
        <v>100</v>
      </c>
      <c r="M197" t="s">
        <v>36</v>
      </c>
      <c r="N197" t="s">
        <v>3763</v>
      </c>
      <c r="O197" t="s">
        <v>3288</v>
      </c>
      <c r="P197" s="17">
        <v>46153.59236033565</v>
      </c>
    </row>
    <row r="198" spans="1:16" x14ac:dyDescent="0.25">
      <c r="A198" t="s">
        <v>3764</v>
      </c>
      <c r="B198" t="s">
        <v>484</v>
      </c>
      <c r="C198" t="s">
        <v>3404</v>
      </c>
      <c r="D198" t="s">
        <v>2846</v>
      </c>
      <c r="E198" t="s">
        <v>472</v>
      </c>
      <c r="F198" t="s">
        <v>261</v>
      </c>
      <c r="G198" t="s">
        <v>29</v>
      </c>
      <c r="H198" s="16">
        <v>826468</v>
      </c>
      <c r="I198">
        <v>640</v>
      </c>
      <c r="J198" s="16">
        <v>825828</v>
      </c>
      <c r="K198">
        <v>99.9225620351</v>
      </c>
      <c r="L198">
        <v>100</v>
      </c>
      <c r="M198" t="s">
        <v>2755</v>
      </c>
      <c r="N198" t="s">
        <v>3765</v>
      </c>
      <c r="O198" t="s">
        <v>3288</v>
      </c>
      <c r="P198" s="17">
        <v>46153.577892789355</v>
      </c>
    </row>
    <row r="199" spans="1:16" x14ac:dyDescent="0.25">
      <c r="A199" t="s">
        <v>3766</v>
      </c>
      <c r="B199" t="s">
        <v>1521</v>
      </c>
      <c r="C199" t="s">
        <v>3767</v>
      </c>
      <c r="D199" t="s">
        <v>3074</v>
      </c>
      <c r="E199" t="s">
        <v>1216</v>
      </c>
      <c r="F199" t="s">
        <v>957</v>
      </c>
      <c r="G199" t="s">
        <v>29</v>
      </c>
      <c r="H199" s="16">
        <v>267043</v>
      </c>
      <c r="I199">
        <v>0</v>
      </c>
      <c r="J199" s="16">
        <v>267043</v>
      </c>
      <c r="K199">
        <v>100</v>
      </c>
      <c r="L199">
        <v>100</v>
      </c>
      <c r="M199" t="s">
        <v>36</v>
      </c>
      <c r="N199" t="s">
        <v>3768</v>
      </c>
      <c r="O199" t="s">
        <v>3288</v>
      </c>
      <c r="P199" s="17">
        <v>46153.559090543982</v>
      </c>
    </row>
    <row r="200" spans="1:16" x14ac:dyDescent="0.25">
      <c r="A200" t="s">
        <v>3769</v>
      </c>
      <c r="B200" t="s">
        <v>450</v>
      </c>
      <c r="C200" t="s">
        <v>3722</v>
      </c>
      <c r="D200" t="s">
        <v>2845</v>
      </c>
      <c r="E200" t="s">
        <v>440</v>
      </c>
      <c r="F200" t="s">
        <v>261</v>
      </c>
      <c r="G200" t="s">
        <v>216</v>
      </c>
      <c r="H200" s="16">
        <v>29823743</v>
      </c>
      <c r="I200" s="16">
        <v>57428</v>
      </c>
      <c r="J200" s="16">
        <v>29766315</v>
      </c>
      <c r="K200">
        <v>99.807442010200006</v>
      </c>
      <c r="L200">
        <v>100</v>
      </c>
      <c r="M200" t="s">
        <v>2755</v>
      </c>
      <c r="N200" t="s">
        <v>3770</v>
      </c>
      <c r="O200" t="s">
        <v>3288</v>
      </c>
      <c r="P200" s="17">
        <v>46153.585833599536</v>
      </c>
    </row>
    <row r="201" spans="1:16" x14ac:dyDescent="0.25">
      <c r="A201" t="s">
        <v>3771</v>
      </c>
      <c r="B201" t="s">
        <v>1490</v>
      </c>
      <c r="C201" t="s">
        <v>3356</v>
      </c>
      <c r="D201" t="s">
        <v>3185</v>
      </c>
      <c r="E201" t="s">
        <v>1177</v>
      </c>
      <c r="F201" t="s">
        <v>957</v>
      </c>
      <c r="G201" t="s">
        <v>29</v>
      </c>
      <c r="H201" s="16">
        <v>78553</v>
      </c>
      <c r="I201">
        <v>0</v>
      </c>
      <c r="J201" s="16">
        <v>78553</v>
      </c>
      <c r="K201">
        <v>100</v>
      </c>
      <c r="L201">
        <v>100</v>
      </c>
      <c r="M201" t="s">
        <v>36</v>
      </c>
      <c r="N201" t="s">
        <v>3772</v>
      </c>
      <c r="O201" t="s">
        <v>3288</v>
      </c>
      <c r="P201" s="17">
        <v>46153.587736539354</v>
      </c>
    </row>
    <row r="202" spans="1:16" x14ac:dyDescent="0.25">
      <c r="A202" t="s">
        <v>3773</v>
      </c>
      <c r="B202" t="s">
        <v>1113</v>
      </c>
      <c r="C202" t="s">
        <v>3429</v>
      </c>
      <c r="D202" t="s">
        <v>3125</v>
      </c>
      <c r="E202" t="s">
        <v>1102</v>
      </c>
      <c r="F202" t="s">
        <v>957</v>
      </c>
      <c r="G202" t="s">
        <v>29</v>
      </c>
      <c r="H202" s="16">
        <v>4817</v>
      </c>
      <c r="I202">
        <v>0</v>
      </c>
      <c r="J202" s="16">
        <v>4817</v>
      </c>
      <c r="K202">
        <v>100</v>
      </c>
      <c r="L202">
        <v>100</v>
      </c>
      <c r="M202" t="s">
        <v>36</v>
      </c>
      <c r="N202" t="s">
        <v>3774</v>
      </c>
      <c r="O202" t="s">
        <v>3288</v>
      </c>
      <c r="P202" s="17">
        <v>46153.594439849534</v>
      </c>
    </row>
    <row r="203" spans="1:16" x14ac:dyDescent="0.25">
      <c r="A203" s="18" t="s">
        <v>3775</v>
      </c>
      <c r="B203" t="s">
        <v>1044</v>
      </c>
      <c r="C203" t="s">
        <v>3334</v>
      </c>
      <c r="D203" t="s">
        <v>3103</v>
      </c>
      <c r="E203" t="s">
        <v>1026</v>
      </c>
      <c r="F203" t="s">
        <v>957</v>
      </c>
      <c r="G203" t="s">
        <v>90</v>
      </c>
      <c r="H203" s="16">
        <v>3931725</v>
      </c>
      <c r="I203" s="16">
        <v>0</v>
      </c>
      <c r="J203" s="16">
        <v>3931725</v>
      </c>
      <c r="K203">
        <v>100</v>
      </c>
      <c r="L203">
        <v>100</v>
      </c>
      <c r="M203" t="s">
        <v>36</v>
      </c>
      <c r="N203" t="s">
        <v>3776</v>
      </c>
      <c r="O203" t="s">
        <v>3288</v>
      </c>
      <c r="P203" s="17">
        <v>46153.594534953707</v>
      </c>
    </row>
    <row r="204" spans="1:16" x14ac:dyDescent="0.25">
      <c r="A204" t="s">
        <v>3777</v>
      </c>
      <c r="B204" t="s">
        <v>1035</v>
      </c>
      <c r="C204" t="s">
        <v>3334</v>
      </c>
      <c r="D204" t="s">
        <v>3034</v>
      </c>
      <c r="E204" t="s">
        <v>1026</v>
      </c>
      <c r="F204" t="s">
        <v>957</v>
      </c>
      <c r="G204" t="s">
        <v>90</v>
      </c>
      <c r="H204" s="16">
        <v>126111</v>
      </c>
      <c r="I204">
        <v>0</v>
      </c>
      <c r="J204" s="16">
        <v>126111</v>
      </c>
      <c r="K204">
        <v>100</v>
      </c>
      <c r="L204">
        <v>100</v>
      </c>
      <c r="M204" t="s">
        <v>36</v>
      </c>
      <c r="N204" t="s">
        <v>3778</v>
      </c>
      <c r="O204" t="s">
        <v>3288</v>
      </c>
      <c r="P204" s="17">
        <v>46153.593841087961</v>
      </c>
    </row>
    <row r="205" spans="1:16" x14ac:dyDescent="0.25">
      <c r="A205" t="s">
        <v>3779</v>
      </c>
      <c r="B205" t="s">
        <v>807</v>
      </c>
      <c r="C205" t="s">
        <v>3460</v>
      </c>
      <c r="D205" t="s">
        <v>2903</v>
      </c>
      <c r="E205" t="s">
        <v>529</v>
      </c>
      <c r="F205" t="s">
        <v>261</v>
      </c>
      <c r="G205" t="s">
        <v>90</v>
      </c>
      <c r="H205" s="16">
        <v>292319</v>
      </c>
      <c r="I205">
        <v>0</v>
      </c>
      <c r="J205" s="16">
        <v>292319</v>
      </c>
      <c r="K205">
        <v>100</v>
      </c>
      <c r="L205">
        <v>100</v>
      </c>
      <c r="M205" t="s">
        <v>36</v>
      </c>
      <c r="N205" t="s">
        <v>3780</v>
      </c>
      <c r="O205" t="s">
        <v>3288</v>
      </c>
      <c r="P205" s="17">
        <v>46153.59175540509</v>
      </c>
    </row>
    <row r="206" spans="1:16" x14ac:dyDescent="0.25">
      <c r="A206" t="s">
        <v>3781</v>
      </c>
      <c r="B206" t="s">
        <v>297</v>
      </c>
      <c r="C206" t="s">
        <v>3371</v>
      </c>
      <c r="D206" t="s">
        <v>2972</v>
      </c>
      <c r="E206" t="s">
        <v>282</v>
      </c>
      <c r="F206" t="s">
        <v>261</v>
      </c>
      <c r="G206" t="s">
        <v>90</v>
      </c>
      <c r="H206" s="16">
        <v>5410</v>
      </c>
      <c r="I206">
        <v>0</v>
      </c>
      <c r="J206" s="16">
        <v>5410</v>
      </c>
      <c r="K206">
        <v>100</v>
      </c>
      <c r="L206">
        <v>100</v>
      </c>
      <c r="M206" t="s">
        <v>36</v>
      </c>
      <c r="N206" t="s">
        <v>3782</v>
      </c>
      <c r="O206" t="s">
        <v>3288</v>
      </c>
      <c r="P206" s="17">
        <v>46153.586700729167</v>
      </c>
    </row>
    <row r="207" spans="1:16" x14ac:dyDescent="0.25">
      <c r="A207" t="s">
        <v>3783</v>
      </c>
      <c r="B207" t="s">
        <v>608</v>
      </c>
      <c r="C207" t="s">
        <v>3531</v>
      </c>
      <c r="D207" t="s">
        <v>2891</v>
      </c>
      <c r="E207" t="s">
        <v>385</v>
      </c>
      <c r="F207" t="s">
        <v>261</v>
      </c>
      <c r="G207" t="s">
        <v>90</v>
      </c>
      <c r="H207" s="16">
        <v>244505</v>
      </c>
      <c r="I207">
        <v>70</v>
      </c>
      <c r="J207" s="16">
        <v>244435</v>
      </c>
      <c r="K207">
        <v>99.971370728599993</v>
      </c>
      <c r="L207">
        <v>100</v>
      </c>
      <c r="M207" t="s">
        <v>2755</v>
      </c>
      <c r="N207" t="s">
        <v>3784</v>
      </c>
      <c r="O207" t="s">
        <v>3288</v>
      </c>
      <c r="P207" s="17">
        <v>46153.58593765046</v>
      </c>
    </row>
    <row r="208" spans="1:16" x14ac:dyDescent="0.25">
      <c r="A208" t="s">
        <v>3785</v>
      </c>
      <c r="B208" t="s">
        <v>1454</v>
      </c>
      <c r="C208" t="s">
        <v>3299</v>
      </c>
      <c r="D208" t="s">
        <v>3184</v>
      </c>
      <c r="E208" t="s">
        <v>1143</v>
      </c>
      <c r="F208" t="s">
        <v>957</v>
      </c>
      <c r="G208" t="s">
        <v>29</v>
      </c>
      <c r="H208" s="16">
        <v>78553</v>
      </c>
      <c r="I208">
        <v>0</v>
      </c>
      <c r="J208" s="16">
        <v>78553</v>
      </c>
      <c r="K208">
        <v>100</v>
      </c>
      <c r="L208">
        <v>100</v>
      </c>
      <c r="M208" t="s">
        <v>36</v>
      </c>
      <c r="N208" t="s">
        <v>3786</v>
      </c>
      <c r="O208" t="s">
        <v>3301</v>
      </c>
      <c r="P208" s="17">
        <v>46153.565848923608</v>
      </c>
    </row>
    <row r="209" spans="1:16" x14ac:dyDescent="0.25">
      <c r="A209" t="s">
        <v>3787</v>
      </c>
      <c r="B209" t="s">
        <v>2027</v>
      </c>
      <c r="C209" t="s">
        <v>3331</v>
      </c>
      <c r="D209" t="s">
        <v>3124</v>
      </c>
      <c r="E209" t="s">
        <v>1976</v>
      </c>
      <c r="F209" t="s">
        <v>1975</v>
      </c>
      <c r="G209" t="s">
        <v>90</v>
      </c>
      <c r="H209" s="16">
        <v>4817</v>
      </c>
      <c r="I209">
        <v>0</v>
      </c>
      <c r="J209" s="16">
        <v>4817</v>
      </c>
      <c r="K209">
        <v>100</v>
      </c>
      <c r="L209">
        <v>100</v>
      </c>
      <c r="M209" t="s">
        <v>36</v>
      </c>
      <c r="N209" t="s">
        <v>3788</v>
      </c>
      <c r="O209" t="s">
        <v>3301</v>
      </c>
      <c r="P209" s="17">
        <v>46153.558270289352</v>
      </c>
    </row>
    <row r="210" spans="1:16" x14ac:dyDescent="0.25">
      <c r="A210" t="s">
        <v>3789</v>
      </c>
      <c r="B210" t="s">
        <v>722</v>
      </c>
      <c r="C210" t="s">
        <v>3790</v>
      </c>
      <c r="D210" t="s">
        <v>3046</v>
      </c>
      <c r="E210" t="s">
        <v>718</v>
      </c>
      <c r="F210" t="s">
        <v>261</v>
      </c>
      <c r="G210" t="s">
        <v>216</v>
      </c>
      <c r="H210" s="16">
        <v>7777</v>
      </c>
      <c r="I210">
        <v>0</v>
      </c>
      <c r="J210" s="16">
        <v>7777</v>
      </c>
      <c r="K210">
        <v>100</v>
      </c>
      <c r="L210">
        <v>100</v>
      </c>
      <c r="M210" t="s">
        <v>36</v>
      </c>
      <c r="N210" t="s">
        <v>3791</v>
      </c>
      <c r="O210" t="s">
        <v>3288</v>
      </c>
      <c r="P210" s="17">
        <v>46153.565490821762</v>
      </c>
    </row>
    <row r="211" spans="1:16" x14ac:dyDescent="0.25">
      <c r="A211" t="s">
        <v>3792</v>
      </c>
      <c r="B211" t="s">
        <v>1082</v>
      </c>
      <c r="C211" t="s">
        <v>3334</v>
      </c>
      <c r="D211" t="s">
        <v>3116</v>
      </c>
      <c r="E211" t="s">
        <v>1078</v>
      </c>
      <c r="F211" t="s">
        <v>957</v>
      </c>
      <c r="G211" t="s">
        <v>90</v>
      </c>
      <c r="H211" s="16">
        <v>9567843</v>
      </c>
      <c r="I211">
        <v>0</v>
      </c>
      <c r="J211" s="16">
        <v>9567843</v>
      </c>
      <c r="K211">
        <v>100</v>
      </c>
      <c r="L211">
        <v>100</v>
      </c>
      <c r="M211" t="s">
        <v>36</v>
      </c>
      <c r="N211" t="s">
        <v>3793</v>
      </c>
      <c r="O211" t="s">
        <v>3288</v>
      </c>
      <c r="P211" s="17">
        <v>46153.594940543982</v>
      </c>
    </row>
    <row r="212" spans="1:16" x14ac:dyDescent="0.25">
      <c r="A212" t="s">
        <v>3794</v>
      </c>
      <c r="B212" t="s">
        <v>2043</v>
      </c>
      <c r="C212" t="s">
        <v>3368</v>
      </c>
      <c r="D212" t="s">
        <v>3237</v>
      </c>
      <c r="E212" t="s">
        <v>2000</v>
      </c>
      <c r="F212" t="s">
        <v>1975</v>
      </c>
      <c r="G212" t="s">
        <v>90</v>
      </c>
      <c r="H212" s="16">
        <v>943465</v>
      </c>
      <c r="I212">
        <v>0</v>
      </c>
      <c r="J212" s="16">
        <v>943465</v>
      </c>
      <c r="K212">
        <v>100</v>
      </c>
      <c r="L212">
        <v>100</v>
      </c>
      <c r="M212" t="s">
        <v>36</v>
      </c>
      <c r="N212" t="s">
        <v>3795</v>
      </c>
      <c r="O212" t="s">
        <v>3301</v>
      </c>
      <c r="P212" s="17">
        <v>46153.561241400464</v>
      </c>
    </row>
    <row r="213" spans="1:16" x14ac:dyDescent="0.25">
      <c r="A213" t="s">
        <v>3796</v>
      </c>
      <c r="B213" t="s">
        <v>1337</v>
      </c>
      <c r="C213" t="s">
        <v>3556</v>
      </c>
      <c r="D213" t="s">
        <v>3052</v>
      </c>
      <c r="E213" t="s">
        <v>958</v>
      </c>
      <c r="F213" t="s">
        <v>957</v>
      </c>
      <c r="G213" t="s">
        <v>29</v>
      </c>
      <c r="H213" s="16">
        <v>742698</v>
      </c>
      <c r="I213">
        <v>0</v>
      </c>
      <c r="J213" s="16">
        <v>742698</v>
      </c>
      <c r="K213">
        <v>100</v>
      </c>
      <c r="L213">
        <v>100</v>
      </c>
      <c r="M213" t="s">
        <v>36</v>
      </c>
      <c r="N213" t="s">
        <v>3797</v>
      </c>
      <c r="O213" t="s">
        <v>3288</v>
      </c>
      <c r="P213" s="17">
        <v>46153.592741354165</v>
      </c>
    </row>
    <row r="214" spans="1:16" x14ac:dyDescent="0.25">
      <c r="A214" t="s">
        <v>3798</v>
      </c>
      <c r="B214" t="s">
        <v>3799</v>
      </c>
      <c r="C214" t="s">
        <v>3409</v>
      </c>
      <c r="D214" t="s">
        <v>3153</v>
      </c>
      <c r="E214" t="s">
        <v>1171</v>
      </c>
      <c r="F214" t="s">
        <v>261</v>
      </c>
      <c r="G214" t="s">
        <v>29</v>
      </c>
      <c r="H214" s="16">
        <v>706</v>
      </c>
      <c r="I214">
        <v>0</v>
      </c>
      <c r="J214" s="16">
        <v>706</v>
      </c>
      <c r="K214">
        <v>100</v>
      </c>
      <c r="L214">
        <v>100</v>
      </c>
      <c r="M214" t="s">
        <v>36</v>
      </c>
      <c r="N214" t="s">
        <v>3800</v>
      </c>
      <c r="O214" t="s">
        <v>3288</v>
      </c>
      <c r="P214" s="17">
        <v>46153.566807025461</v>
      </c>
    </row>
    <row r="215" spans="1:16" x14ac:dyDescent="0.25">
      <c r="A215" t="s">
        <v>3801</v>
      </c>
      <c r="B215" t="s">
        <v>3802</v>
      </c>
      <c r="C215" t="s">
        <v>3429</v>
      </c>
      <c r="D215" t="s">
        <v>3081</v>
      </c>
      <c r="E215" t="s">
        <v>1342</v>
      </c>
      <c r="F215" t="s">
        <v>957</v>
      </c>
      <c r="G215" t="s">
        <v>29</v>
      </c>
      <c r="H215" s="16">
        <v>154008</v>
      </c>
      <c r="I215">
        <v>0</v>
      </c>
      <c r="J215" s="16">
        <v>154008</v>
      </c>
      <c r="K215">
        <v>100</v>
      </c>
      <c r="L215">
        <v>100</v>
      </c>
      <c r="M215" t="s">
        <v>36</v>
      </c>
      <c r="N215" t="s">
        <v>3803</v>
      </c>
      <c r="O215" t="s">
        <v>3288</v>
      </c>
      <c r="P215" s="17">
        <v>46153.558730868055</v>
      </c>
    </row>
    <row r="216" spans="1:16" x14ac:dyDescent="0.25">
      <c r="A216" t="s">
        <v>3804</v>
      </c>
      <c r="B216" t="s">
        <v>325</v>
      </c>
      <c r="C216" t="s">
        <v>3371</v>
      </c>
      <c r="D216" t="s">
        <v>2812</v>
      </c>
      <c r="E216" t="s">
        <v>282</v>
      </c>
      <c r="F216" t="s">
        <v>261</v>
      </c>
      <c r="G216" t="s">
        <v>29</v>
      </c>
      <c r="H216" s="16">
        <v>64784</v>
      </c>
      <c r="I216">
        <v>741</v>
      </c>
      <c r="J216" s="16">
        <v>64043</v>
      </c>
      <c r="K216">
        <v>98.856199061500007</v>
      </c>
      <c r="L216">
        <v>100</v>
      </c>
      <c r="M216" t="s">
        <v>2755</v>
      </c>
      <c r="N216" t="s">
        <v>3805</v>
      </c>
      <c r="O216" t="s">
        <v>3288</v>
      </c>
      <c r="P216" s="17">
        <v>46153.5962</v>
      </c>
    </row>
    <row r="217" spans="1:16" x14ac:dyDescent="0.25">
      <c r="A217" t="s">
        <v>3806</v>
      </c>
      <c r="B217" t="s">
        <v>3807</v>
      </c>
      <c r="C217" t="s">
        <v>3451</v>
      </c>
      <c r="D217" t="s">
        <v>2844</v>
      </c>
      <c r="E217" t="s">
        <v>505</v>
      </c>
      <c r="F217" t="s">
        <v>261</v>
      </c>
      <c r="G217" t="s">
        <v>29</v>
      </c>
      <c r="H217" s="16">
        <v>102906</v>
      </c>
      <c r="I217">
        <v>211</v>
      </c>
      <c r="J217" s="16">
        <v>102695</v>
      </c>
      <c r="K217">
        <v>99.794958505799997</v>
      </c>
      <c r="L217">
        <v>100</v>
      </c>
      <c r="M217" t="s">
        <v>2755</v>
      </c>
      <c r="N217" t="s">
        <v>3808</v>
      </c>
      <c r="O217" t="s">
        <v>3288</v>
      </c>
      <c r="P217" s="17">
        <v>46153.587444756944</v>
      </c>
    </row>
    <row r="218" spans="1:16" x14ac:dyDescent="0.25">
      <c r="A218" t="s">
        <v>3809</v>
      </c>
      <c r="B218" t="s">
        <v>1205</v>
      </c>
      <c r="C218" t="s">
        <v>3471</v>
      </c>
      <c r="D218" t="s">
        <v>3158</v>
      </c>
      <c r="E218" t="s">
        <v>1202</v>
      </c>
      <c r="F218" t="s">
        <v>957</v>
      </c>
      <c r="G218" t="s">
        <v>90</v>
      </c>
      <c r="H218" s="16">
        <v>718</v>
      </c>
      <c r="I218" s="16">
        <v>0</v>
      </c>
      <c r="J218" s="16">
        <v>718</v>
      </c>
      <c r="K218">
        <v>100</v>
      </c>
      <c r="L218">
        <v>100</v>
      </c>
      <c r="M218" t="s">
        <v>36</v>
      </c>
      <c r="N218" t="s">
        <v>3810</v>
      </c>
      <c r="O218" t="s">
        <v>3301</v>
      </c>
      <c r="P218" s="17">
        <v>46153.564805208334</v>
      </c>
    </row>
    <row r="219" spans="1:16" x14ac:dyDescent="0.25">
      <c r="A219" t="s">
        <v>3811</v>
      </c>
      <c r="B219" t="s">
        <v>1059</v>
      </c>
      <c r="C219" t="s">
        <v>3334</v>
      </c>
      <c r="D219" t="s">
        <v>3265</v>
      </c>
      <c r="E219" t="s">
        <v>1026</v>
      </c>
      <c r="F219" t="s">
        <v>957</v>
      </c>
      <c r="G219" t="s">
        <v>90</v>
      </c>
      <c r="H219" s="16">
        <v>9281</v>
      </c>
      <c r="I219">
        <v>0</v>
      </c>
      <c r="J219" s="16">
        <v>9281</v>
      </c>
      <c r="K219">
        <v>100</v>
      </c>
      <c r="L219">
        <v>100</v>
      </c>
      <c r="M219" t="s">
        <v>36</v>
      </c>
      <c r="N219" t="s">
        <v>3812</v>
      </c>
      <c r="O219" t="s">
        <v>3288</v>
      </c>
      <c r="P219" s="17">
        <v>46153.593972025461</v>
      </c>
    </row>
    <row r="220" spans="1:16" x14ac:dyDescent="0.25">
      <c r="A220" t="s">
        <v>3813</v>
      </c>
      <c r="B220" t="s">
        <v>350</v>
      </c>
      <c r="C220" t="s">
        <v>3371</v>
      </c>
      <c r="D220" t="s">
        <v>3233</v>
      </c>
      <c r="E220" t="s">
        <v>282</v>
      </c>
      <c r="F220" t="s">
        <v>261</v>
      </c>
      <c r="G220" t="s">
        <v>29</v>
      </c>
      <c r="H220" s="16">
        <v>940793</v>
      </c>
      <c r="I220" s="16">
        <v>0</v>
      </c>
      <c r="J220" s="16">
        <v>940793</v>
      </c>
      <c r="K220">
        <v>100</v>
      </c>
      <c r="L220">
        <v>100</v>
      </c>
      <c r="M220" t="s">
        <v>36</v>
      </c>
      <c r="N220" t="s">
        <v>3814</v>
      </c>
      <c r="O220" t="s">
        <v>3288</v>
      </c>
      <c r="P220" s="17">
        <v>46153.596245486115</v>
      </c>
    </row>
    <row r="221" spans="1:16" x14ac:dyDescent="0.25">
      <c r="A221" t="s">
        <v>3815</v>
      </c>
      <c r="B221" t="s">
        <v>693</v>
      </c>
      <c r="C221" t="s">
        <v>3432</v>
      </c>
      <c r="D221" t="s">
        <v>2848</v>
      </c>
      <c r="E221" t="s">
        <v>581</v>
      </c>
      <c r="F221" t="s">
        <v>261</v>
      </c>
      <c r="G221" t="s">
        <v>216</v>
      </c>
      <c r="H221" s="16">
        <v>40851</v>
      </c>
      <c r="I221">
        <v>0</v>
      </c>
      <c r="J221" s="16">
        <v>40851</v>
      </c>
      <c r="K221">
        <v>100</v>
      </c>
      <c r="L221">
        <v>100</v>
      </c>
      <c r="M221" t="s">
        <v>36</v>
      </c>
      <c r="N221" t="s">
        <v>3816</v>
      </c>
      <c r="O221" t="s">
        <v>3288</v>
      </c>
      <c r="P221" s="17">
        <v>46153.584129016206</v>
      </c>
    </row>
    <row r="222" spans="1:16" x14ac:dyDescent="0.25">
      <c r="A222" t="s">
        <v>3817</v>
      </c>
      <c r="B222" t="s">
        <v>923</v>
      </c>
      <c r="C222" t="s">
        <v>3401</v>
      </c>
      <c r="D222" t="s">
        <v>2768</v>
      </c>
      <c r="E222" t="s">
        <v>884</v>
      </c>
      <c r="F222" t="s">
        <v>874</v>
      </c>
      <c r="G222" t="s">
        <v>90</v>
      </c>
      <c r="H222" s="16">
        <v>4795301</v>
      </c>
      <c r="I222">
        <v>0</v>
      </c>
      <c r="J222" s="16">
        <v>4795301</v>
      </c>
      <c r="K222">
        <v>100</v>
      </c>
      <c r="L222">
        <v>100</v>
      </c>
      <c r="M222" t="s">
        <v>36</v>
      </c>
      <c r="N222" t="s">
        <v>3818</v>
      </c>
      <c r="O222" t="s">
        <v>3288</v>
      </c>
      <c r="P222" s="17">
        <v>46153.559791863423</v>
      </c>
    </row>
    <row r="223" spans="1:16" x14ac:dyDescent="0.25">
      <c r="A223" t="s">
        <v>3819</v>
      </c>
      <c r="B223" t="s">
        <v>1061</v>
      </c>
      <c r="C223" t="s">
        <v>3334</v>
      </c>
      <c r="D223" t="s">
        <v>3271</v>
      </c>
      <c r="E223" t="s">
        <v>1026</v>
      </c>
      <c r="F223" t="s">
        <v>957</v>
      </c>
      <c r="G223" t="s">
        <v>90</v>
      </c>
      <c r="H223" s="16">
        <v>1387067</v>
      </c>
      <c r="I223">
        <v>0</v>
      </c>
      <c r="J223" s="16">
        <v>1387067</v>
      </c>
      <c r="K223">
        <v>100</v>
      </c>
      <c r="L223">
        <v>100</v>
      </c>
      <c r="M223" t="s">
        <v>36</v>
      </c>
      <c r="N223" t="s">
        <v>3820</v>
      </c>
      <c r="O223" t="s">
        <v>3288</v>
      </c>
      <c r="P223" s="17">
        <v>46153.593998923614</v>
      </c>
    </row>
    <row r="224" spans="1:16" x14ac:dyDescent="0.25">
      <c r="A224" t="s">
        <v>3821</v>
      </c>
      <c r="B224" t="s">
        <v>841</v>
      </c>
      <c r="C224" t="s">
        <v>3303</v>
      </c>
      <c r="D224" t="s">
        <v>3043</v>
      </c>
      <c r="E224" t="s">
        <v>834</v>
      </c>
      <c r="F224" t="s">
        <v>808</v>
      </c>
      <c r="G224" t="s">
        <v>90</v>
      </c>
      <c r="H224" s="16">
        <v>199652</v>
      </c>
      <c r="I224">
        <v>0</v>
      </c>
      <c r="J224" s="16">
        <v>199652</v>
      </c>
      <c r="K224">
        <v>100</v>
      </c>
      <c r="L224">
        <v>100</v>
      </c>
      <c r="M224" t="s">
        <v>36</v>
      </c>
      <c r="N224" t="s">
        <v>3822</v>
      </c>
      <c r="O224" t="s">
        <v>3288</v>
      </c>
      <c r="P224" s="17">
        <v>46153.577959224538</v>
      </c>
    </row>
    <row r="225" spans="1:16" x14ac:dyDescent="0.25">
      <c r="A225" t="s">
        <v>3823</v>
      </c>
      <c r="B225" t="s">
        <v>415</v>
      </c>
      <c r="C225" t="s">
        <v>3451</v>
      </c>
      <c r="D225" t="s">
        <v>2886</v>
      </c>
      <c r="E225" t="s">
        <v>385</v>
      </c>
      <c r="F225" t="s">
        <v>261</v>
      </c>
      <c r="G225" t="s">
        <v>29</v>
      </c>
      <c r="H225" s="16">
        <v>132211</v>
      </c>
      <c r="I225">
        <v>49</v>
      </c>
      <c r="J225" s="16">
        <v>132162</v>
      </c>
      <c r="K225">
        <v>99.962938030900006</v>
      </c>
      <c r="L225">
        <v>100</v>
      </c>
      <c r="M225" t="s">
        <v>2755</v>
      </c>
      <c r="N225" t="s">
        <v>3824</v>
      </c>
      <c r="O225" t="s">
        <v>3288</v>
      </c>
      <c r="P225" s="17">
        <v>46153.587532210651</v>
      </c>
    </row>
    <row r="226" spans="1:16" x14ac:dyDescent="0.25">
      <c r="A226" t="s">
        <v>3825</v>
      </c>
      <c r="B226" t="s">
        <v>793</v>
      </c>
      <c r="C226" t="s">
        <v>3729</v>
      </c>
      <c r="D226" t="s">
        <v>3188</v>
      </c>
      <c r="E226" t="s">
        <v>658</v>
      </c>
      <c r="F226" t="s">
        <v>261</v>
      </c>
      <c r="G226" t="s">
        <v>29</v>
      </c>
      <c r="H226" s="16">
        <v>2084758</v>
      </c>
      <c r="I226">
        <v>0</v>
      </c>
      <c r="J226" s="16">
        <v>2084758</v>
      </c>
      <c r="K226">
        <v>100</v>
      </c>
      <c r="L226">
        <v>100</v>
      </c>
      <c r="M226" t="s">
        <v>36</v>
      </c>
      <c r="N226" t="s">
        <v>3826</v>
      </c>
      <c r="O226" t="s">
        <v>3288</v>
      </c>
      <c r="P226" s="17">
        <v>46153.578425729167</v>
      </c>
    </row>
    <row r="227" spans="1:16" x14ac:dyDescent="0.25">
      <c r="A227" t="s">
        <v>3827</v>
      </c>
      <c r="B227" t="s">
        <v>1357</v>
      </c>
      <c r="C227" t="s">
        <v>3317</v>
      </c>
      <c r="D227" t="s">
        <v>3039</v>
      </c>
      <c r="E227" t="s">
        <v>992</v>
      </c>
      <c r="F227" t="s">
        <v>957</v>
      </c>
      <c r="G227" t="s">
        <v>29</v>
      </c>
      <c r="H227" s="16">
        <v>34362</v>
      </c>
      <c r="I227">
        <v>0</v>
      </c>
      <c r="J227" s="16">
        <v>34362</v>
      </c>
      <c r="K227">
        <v>100</v>
      </c>
      <c r="L227">
        <v>100</v>
      </c>
      <c r="M227" t="s">
        <v>36</v>
      </c>
      <c r="N227" t="s">
        <v>3828</v>
      </c>
      <c r="O227" t="s">
        <v>3288</v>
      </c>
      <c r="P227" s="17">
        <v>46153.588705092596</v>
      </c>
    </row>
    <row r="228" spans="1:16" x14ac:dyDescent="0.25">
      <c r="A228" t="s">
        <v>3829</v>
      </c>
      <c r="B228" t="s">
        <v>1456</v>
      </c>
      <c r="C228" t="s">
        <v>3299</v>
      </c>
      <c r="D228" t="s">
        <v>3146</v>
      </c>
      <c r="E228" t="s">
        <v>1149</v>
      </c>
      <c r="F228" t="s">
        <v>957</v>
      </c>
      <c r="G228" t="s">
        <v>90</v>
      </c>
      <c r="H228" s="16">
        <v>32890</v>
      </c>
      <c r="I228">
        <v>0</v>
      </c>
      <c r="J228" s="16">
        <v>32890</v>
      </c>
      <c r="K228">
        <v>100</v>
      </c>
      <c r="L228">
        <v>100</v>
      </c>
      <c r="M228" t="s">
        <v>36</v>
      </c>
      <c r="N228" t="s">
        <v>3830</v>
      </c>
      <c r="O228" t="s">
        <v>3301</v>
      </c>
      <c r="P228" s="17">
        <v>46153.567239548611</v>
      </c>
    </row>
    <row r="229" spans="1:16" x14ac:dyDescent="0.25">
      <c r="A229" t="s">
        <v>3831</v>
      </c>
      <c r="B229" t="s">
        <v>3832</v>
      </c>
      <c r="C229" t="s">
        <v>3652</v>
      </c>
      <c r="D229" t="s">
        <v>2923</v>
      </c>
      <c r="E229" t="s">
        <v>1315</v>
      </c>
      <c r="F229" t="s">
        <v>957</v>
      </c>
      <c r="G229" t="s">
        <v>90</v>
      </c>
      <c r="H229" s="16">
        <v>9567843</v>
      </c>
      <c r="I229">
        <v>83</v>
      </c>
      <c r="J229" s="16">
        <v>9567760</v>
      </c>
      <c r="K229">
        <v>99.999132510799996</v>
      </c>
      <c r="L229">
        <v>100</v>
      </c>
      <c r="M229" t="s">
        <v>2755</v>
      </c>
      <c r="N229" t="s">
        <v>3833</v>
      </c>
      <c r="O229" t="s">
        <v>3288</v>
      </c>
      <c r="P229" s="17">
        <v>46153.589831747682</v>
      </c>
    </row>
    <row r="230" spans="1:16" x14ac:dyDescent="0.25">
      <c r="A230" t="s">
        <v>3834</v>
      </c>
      <c r="B230" t="s">
        <v>709</v>
      </c>
      <c r="C230" t="s">
        <v>3835</v>
      </c>
      <c r="D230" t="s">
        <v>3003</v>
      </c>
      <c r="E230" t="s">
        <v>385</v>
      </c>
      <c r="F230" t="s">
        <v>261</v>
      </c>
      <c r="G230" t="s">
        <v>90</v>
      </c>
      <c r="H230" s="16">
        <v>94742</v>
      </c>
      <c r="I230">
        <v>0</v>
      </c>
      <c r="J230" s="16">
        <v>94742</v>
      </c>
      <c r="K230">
        <v>100</v>
      </c>
      <c r="L230">
        <v>100</v>
      </c>
      <c r="M230" t="s">
        <v>36</v>
      </c>
      <c r="N230" t="s">
        <v>3836</v>
      </c>
      <c r="O230" t="s">
        <v>3288</v>
      </c>
      <c r="P230" s="17">
        <v>46153.584977048609</v>
      </c>
    </row>
    <row r="231" spans="1:16" x14ac:dyDescent="0.25">
      <c r="A231" t="s">
        <v>3837</v>
      </c>
      <c r="B231" t="s">
        <v>1565</v>
      </c>
      <c r="C231" t="s">
        <v>3422</v>
      </c>
      <c r="D231" t="s">
        <v>3132</v>
      </c>
      <c r="E231" t="s">
        <v>1556</v>
      </c>
      <c r="F231" t="s">
        <v>957</v>
      </c>
      <c r="G231" t="s">
        <v>29</v>
      </c>
      <c r="H231" s="16">
        <v>272113</v>
      </c>
      <c r="I231">
        <v>0</v>
      </c>
      <c r="J231" s="16">
        <v>272113</v>
      </c>
      <c r="K231">
        <v>100</v>
      </c>
      <c r="L231">
        <v>100</v>
      </c>
      <c r="M231" t="s">
        <v>36</v>
      </c>
      <c r="N231" t="s">
        <v>3838</v>
      </c>
      <c r="O231" t="s">
        <v>3288</v>
      </c>
      <c r="P231" s="17">
        <v>46153.56465320602</v>
      </c>
    </row>
    <row r="232" spans="1:16" x14ac:dyDescent="0.25">
      <c r="A232" t="s">
        <v>3839</v>
      </c>
      <c r="B232" t="s">
        <v>690</v>
      </c>
      <c r="C232" t="s">
        <v>3432</v>
      </c>
      <c r="D232" t="s">
        <v>3232</v>
      </c>
      <c r="E232" t="s">
        <v>581</v>
      </c>
      <c r="F232" t="s">
        <v>261</v>
      </c>
      <c r="G232" t="s">
        <v>90</v>
      </c>
      <c r="H232" s="16">
        <v>943465</v>
      </c>
      <c r="I232">
        <v>0</v>
      </c>
      <c r="J232" s="16">
        <v>943465</v>
      </c>
      <c r="K232">
        <v>100</v>
      </c>
      <c r="L232">
        <v>100</v>
      </c>
      <c r="M232" t="s">
        <v>36</v>
      </c>
      <c r="N232" t="s">
        <v>3840</v>
      </c>
      <c r="O232" t="s">
        <v>3288</v>
      </c>
      <c r="P232" s="17">
        <v>46153.595285497686</v>
      </c>
    </row>
    <row r="233" spans="1:16" x14ac:dyDescent="0.25">
      <c r="A233" t="s">
        <v>3841</v>
      </c>
      <c r="B233" t="s">
        <v>1906</v>
      </c>
      <c r="C233" t="s">
        <v>3309</v>
      </c>
      <c r="D233" t="s">
        <v>3214</v>
      </c>
      <c r="E233" t="s">
        <v>1762</v>
      </c>
      <c r="F233" t="s">
        <v>1732</v>
      </c>
      <c r="G233" t="s">
        <v>29</v>
      </c>
      <c r="H233" s="16">
        <v>45644</v>
      </c>
      <c r="I233">
        <v>0</v>
      </c>
      <c r="J233" s="16">
        <v>45644</v>
      </c>
      <c r="K233">
        <v>100</v>
      </c>
      <c r="L233">
        <v>100</v>
      </c>
      <c r="M233" t="s">
        <v>36</v>
      </c>
      <c r="N233" t="s">
        <v>3842</v>
      </c>
      <c r="O233" t="s">
        <v>3301</v>
      </c>
      <c r="P233" s="17">
        <v>46153.560500497682</v>
      </c>
    </row>
    <row r="234" spans="1:16" x14ac:dyDescent="0.25">
      <c r="A234" t="s">
        <v>3843</v>
      </c>
      <c r="B234" t="s">
        <v>1702</v>
      </c>
      <c r="C234" t="s">
        <v>3337</v>
      </c>
      <c r="D234" t="s">
        <v>2979</v>
      </c>
      <c r="E234" t="s">
        <v>1661</v>
      </c>
      <c r="F234" t="s">
        <v>1660</v>
      </c>
      <c r="G234" t="s">
        <v>216</v>
      </c>
      <c r="H234" s="16">
        <v>10608</v>
      </c>
      <c r="I234">
        <v>0</v>
      </c>
      <c r="J234" s="16">
        <v>10608</v>
      </c>
      <c r="K234">
        <v>100</v>
      </c>
      <c r="L234">
        <v>100</v>
      </c>
      <c r="M234" t="s">
        <v>36</v>
      </c>
      <c r="N234" t="s">
        <v>3844</v>
      </c>
      <c r="O234" t="s">
        <v>3288</v>
      </c>
      <c r="P234" s="17">
        <v>46153.563972025462</v>
      </c>
    </row>
    <row r="235" spans="1:16" x14ac:dyDescent="0.25">
      <c r="A235" t="s">
        <v>3845</v>
      </c>
      <c r="B235" t="s">
        <v>619</v>
      </c>
      <c r="C235" t="s">
        <v>3722</v>
      </c>
      <c r="D235" t="s">
        <v>2799</v>
      </c>
      <c r="E235" t="s">
        <v>440</v>
      </c>
      <c r="F235" t="s">
        <v>261</v>
      </c>
      <c r="G235" t="s">
        <v>216</v>
      </c>
      <c r="H235" s="16">
        <v>70794</v>
      </c>
      <c r="I235" s="16">
        <v>1953</v>
      </c>
      <c r="J235" s="16">
        <v>68841</v>
      </c>
      <c r="K235">
        <v>97.241291634899994</v>
      </c>
      <c r="L235">
        <v>100</v>
      </c>
      <c r="M235" t="s">
        <v>2755</v>
      </c>
      <c r="N235" t="s">
        <v>3846</v>
      </c>
      <c r="O235" t="s">
        <v>3288</v>
      </c>
      <c r="P235" s="17">
        <v>46153.585797222222</v>
      </c>
    </row>
    <row r="236" spans="1:16" x14ac:dyDescent="0.25">
      <c r="A236" t="s">
        <v>3847</v>
      </c>
      <c r="B236" t="s">
        <v>1278</v>
      </c>
      <c r="C236" t="s">
        <v>3334</v>
      </c>
      <c r="D236" t="s">
        <v>2810</v>
      </c>
      <c r="E236" t="s">
        <v>1078</v>
      </c>
      <c r="F236" t="s">
        <v>957</v>
      </c>
      <c r="G236" t="s">
        <v>90</v>
      </c>
      <c r="H236" s="16">
        <v>983976</v>
      </c>
      <c r="I236" s="16">
        <v>12447</v>
      </c>
      <c r="J236" s="16">
        <v>971529</v>
      </c>
      <c r="K236">
        <v>98.735030122699996</v>
      </c>
      <c r="L236">
        <v>100</v>
      </c>
      <c r="M236" t="s">
        <v>2755</v>
      </c>
      <c r="N236" t="s">
        <v>3848</v>
      </c>
      <c r="O236" t="s">
        <v>3288</v>
      </c>
      <c r="P236" s="17">
        <v>46153.594036689814</v>
      </c>
    </row>
    <row r="237" spans="1:16" x14ac:dyDescent="0.25">
      <c r="A237" t="s">
        <v>3849</v>
      </c>
      <c r="B237" t="s">
        <v>1388</v>
      </c>
      <c r="C237" t="s">
        <v>3334</v>
      </c>
      <c r="D237" t="s">
        <v>3200</v>
      </c>
      <c r="E237" t="s">
        <v>1026</v>
      </c>
      <c r="F237" t="s">
        <v>957</v>
      </c>
      <c r="G237" t="s">
        <v>90</v>
      </c>
      <c r="H237" s="16">
        <v>104</v>
      </c>
      <c r="I237">
        <v>0</v>
      </c>
      <c r="J237" s="16">
        <v>104</v>
      </c>
      <c r="K237">
        <v>100</v>
      </c>
      <c r="L237">
        <v>100</v>
      </c>
      <c r="M237" t="s">
        <v>36</v>
      </c>
      <c r="N237" t="s">
        <v>3850</v>
      </c>
      <c r="O237" t="s">
        <v>3288</v>
      </c>
      <c r="P237" s="17">
        <v>46153.592626307873</v>
      </c>
    </row>
    <row r="238" spans="1:16" x14ac:dyDescent="0.25">
      <c r="A238" t="s">
        <v>3851</v>
      </c>
      <c r="B238" t="s">
        <v>1887</v>
      </c>
      <c r="C238" t="s">
        <v>3309</v>
      </c>
      <c r="D238" t="s">
        <v>2992</v>
      </c>
      <c r="E238" t="s">
        <v>1762</v>
      </c>
      <c r="F238" t="s">
        <v>1732</v>
      </c>
      <c r="G238" t="s">
        <v>90</v>
      </c>
      <c r="H238" s="16">
        <v>3493</v>
      </c>
      <c r="I238">
        <v>0</v>
      </c>
      <c r="J238" s="16">
        <v>3493</v>
      </c>
      <c r="K238">
        <v>100</v>
      </c>
      <c r="L238">
        <v>100</v>
      </c>
      <c r="M238" t="s">
        <v>36</v>
      </c>
      <c r="N238" t="s">
        <v>3852</v>
      </c>
      <c r="O238" t="s">
        <v>3301</v>
      </c>
      <c r="P238" s="17">
        <v>46153.560275150463</v>
      </c>
    </row>
    <row r="239" spans="1:16" x14ac:dyDescent="0.25">
      <c r="A239" t="s">
        <v>3853</v>
      </c>
      <c r="B239" t="s">
        <v>1297</v>
      </c>
      <c r="C239" t="s">
        <v>3572</v>
      </c>
      <c r="D239" t="s">
        <v>2940</v>
      </c>
      <c r="E239" t="s">
        <v>1292</v>
      </c>
      <c r="F239" t="s">
        <v>957</v>
      </c>
      <c r="G239" t="s">
        <v>29</v>
      </c>
      <c r="H239" s="16">
        <v>2148082</v>
      </c>
      <c r="I239">
        <v>7</v>
      </c>
      <c r="J239" s="16">
        <v>2148075</v>
      </c>
      <c r="K239">
        <v>99.999674127899993</v>
      </c>
      <c r="L239">
        <v>100</v>
      </c>
      <c r="M239" t="s">
        <v>2755</v>
      </c>
      <c r="N239" t="s">
        <v>3854</v>
      </c>
      <c r="O239" t="s">
        <v>3288</v>
      </c>
      <c r="P239" s="17">
        <v>46153.587426932871</v>
      </c>
    </row>
    <row r="240" spans="1:16" x14ac:dyDescent="0.25">
      <c r="A240" t="s">
        <v>3855</v>
      </c>
      <c r="B240" t="s">
        <v>1055</v>
      </c>
      <c r="C240" t="s">
        <v>3334</v>
      </c>
      <c r="D240" t="s">
        <v>3192</v>
      </c>
      <c r="E240" t="s">
        <v>1026</v>
      </c>
      <c r="F240" t="s">
        <v>957</v>
      </c>
      <c r="G240" t="s">
        <v>90</v>
      </c>
      <c r="H240" s="16">
        <v>50957</v>
      </c>
      <c r="I240">
        <v>0</v>
      </c>
      <c r="J240" s="16">
        <v>50957</v>
      </c>
      <c r="K240">
        <v>100</v>
      </c>
      <c r="L240">
        <v>100</v>
      </c>
      <c r="M240" t="s">
        <v>36</v>
      </c>
      <c r="N240" t="s">
        <v>3856</v>
      </c>
      <c r="O240" t="s">
        <v>3288</v>
      </c>
      <c r="P240" s="17">
        <v>46153.592530405091</v>
      </c>
    </row>
    <row r="241" spans="1:16" x14ac:dyDescent="0.25">
      <c r="A241" t="s">
        <v>3857</v>
      </c>
      <c r="B241" t="s">
        <v>918</v>
      </c>
      <c r="C241" t="s">
        <v>3401</v>
      </c>
      <c r="D241" t="s">
        <v>3249</v>
      </c>
      <c r="E241" t="s">
        <v>884</v>
      </c>
      <c r="F241" t="s">
        <v>874</v>
      </c>
      <c r="G241" t="s">
        <v>90</v>
      </c>
      <c r="H241" s="16">
        <v>109806</v>
      </c>
      <c r="I241" s="16">
        <v>0</v>
      </c>
      <c r="J241" s="16">
        <v>109806</v>
      </c>
      <c r="K241">
        <v>100</v>
      </c>
      <c r="L241">
        <v>100</v>
      </c>
      <c r="M241" t="s">
        <v>36</v>
      </c>
      <c r="N241" t="s">
        <v>3858</v>
      </c>
      <c r="O241" t="s">
        <v>3288</v>
      </c>
      <c r="P241" s="17">
        <v>46153.55986828704</v>
      </c>
    </row>
    <row r="242" spans="1:16" x14ac:dyDescent="0.25">
      <c r="A242" t="s">
        <v>3859</v>
      </c>
      <c r="B242" t="s">
        <v>329</v>
      </c>
      <c r="C242" t="s">
        <v>3371</v>
      </c>
      <c r="D242" t="s">
        <v>2905</v>
      </c>
      <c r="E242" t="s">
        <v>282</v>
      </c>
      <c r="F242" t="s">
        <v>261</v>
      </c>
      <c r="G242" t="s">
        <v>29</v>
      </c>
      <c r="H242" s="16">
        <v>40835</v>
      </c>
      <c r="I242">
        <v>5</v>
      </c>
      <c r="J242" s="16">
        <v>40830</v>
      </c>
      <c r="K242">
        <v>99.987755601800004</v>
      </c>
      <c r="L242">
        <v>100</v>
      </c>
      <c r="M242" t="s">
        <v>2755</v>
      </c>
      <c r="N242" t="s">
        <v>3860</v>
      </c>
      <c r="O242" t="s">
        <v>3288</v>
      </c>
      <c r="P242" s="17">
        <v>46153.590938194444</v>
      </c>
    </row>
    <row r="243" spans="1:16" x14ac:dyDescent="0.25">
      <c r="A243" s="18" t="s">
        <v>3861</v>
      </c>
      <c r="B243" t="s">
        <v>64</v>
      </c>
      <c r="C243" t="s">
        <v>3862</v>
      </c>
      <c r="D243" t="s">
        <v>3222</v>
      </c>
      <c r="E243" t="s">
        <v>60</v>
      </c>
      <c r="F243" t="s">
        <v>20</v>
      </c>
      <c r="G243" t="s">
        <v>29</v>
      </c>
      <c r="H243" s="16">
        <v>120417</v>
      </c>
      <c r="I243">
        <v>0</v>
      </c>
      <c r="J243" s="16">
        <v>120417</v>
      </c>
      <c r="K243">
        <v>100</v>
      </c>
      <c r="L243">
        <v>100</v>
      </c>
      <c r="M243" t="s">
        <v>36</v>
      </c>
      <c r="N243" t="s">
        <v>3863</v>
      </c>
      <c r="O243" t="s">
        <v>3288</v>
      </c>
      <c r="P243" s="17">
        <v>46153.557004745373</v>
      </c>
    </row>
    <row r="244" spans="1:16" x14ac:dyDescent="0.25">
      <c r="A244" t="s">
        <v>3864</v>
      </c>
      <c r="B244" t="s">
        <v>3865</v>
      </c>
      <c r="C244" t="s">
        <v>3866</v>
      </c>
      <c r="D244" t="s">
        <v>3086</v>
      </c>
      <c r="E244" t="s">
        <v>1342</v>
      </c>
      <c r="F244" t="s">
        <v>957</v>
      </c>
      <c r="G244" t="s">
        <v>29</v>
      </c>
      <c r="H244" s="16">
        <v>40808</v>
      </c>
      <c r="I244">
        <v>0</v>
      </c>
      <c r="J244" s="16">
        <v>40808</v>
      </c>
      <c r="K244">
        <v>100</v>
      </c>
      <c r="L244">
        <v>100</v>
      </c>
      <c r="M244" t="s">
        <v>36</v>
      </c>
      <c r="N244" t="s">
        <v>3867</v>
      </c>
      <c r="O244" t="s">
        <v>3288</v>
      </c>
      <c r="P244" s="17">
        <v>46153.55874591435</v>
      </c>
    </row>
    <row r="245" spans="1:16" x14ac:dyDescent="0.25">
      <c r="A245" t="s">
        <v>3868</v>
      </c>
      <c r="B245" t="s">
        <v>1731</v>
      </c>
      <c r="C245" t="s">
        <v>3337</v>
      </c>
      <c r="D245" t="s">
        <v>3118</v>
      </c>
      <c r="E245" t="s">
        <v>1674</v>
      </c>
      <c r="F245" t="s">
        <v>1660</v>
      </c>
      <c r="G245" t="s">
        <v>216</v>
      </c>
      <c r="H245" s="16">
        <v>9567843</v>
      </c>
      <c r="I245">
        <v>0</v>
      </c>
      <c r="J245" s="16">
        <v>9567843</v>
      </c>
      <c r="K245">
        <v>100</v>
      </c>
      <c r="L245">
        <v>100</v>
      </c>
      <c r="M245" t="s">
        <v>36</v>
      </c>
      <c r="N245" t="s">
        <v>3869</v>
      </c>
      <c r="O245" t="s">
        <v>3288</v>
      </c>
      <c r="P245" s="17">
        <v>46153.562421793984</v>
      </c>
    </row>
    <row r="246" spans="1:16" x14ac:dyDescent="0.25">
      <c r="A246" t="s">
        <v>3870</v>
      </c>
      <c r="B246" t="s">
        <v>1829</v>
      </c>
      <c r="C246" t="s">
        <v>3320</v>
      </c>
      <c r="D246" t="s">
        <v>2782</v>
      </c>
      <c r="E246" t="s">
        <v>1733</v>
      </c>
      <c r="F246" t="s">
        <v>1732</v>
      </c>
      <c r="G246" t="s">
        <v>29</v>
      </c>
      <c r="H246" s="16">
        <v>88418</v>
      </c>
      <c r="I246">
        <v>13</v>
      </c>
      <c r="J246" s="16">
        <v>88405</v>
      </c>
      <c r="K246">
        <v>99.985297111400001</v>
      </c>
      <c r="L246">
        <v>100</v>
      </c>
      <c r="M246" t="s">
        <v>2755</v>
      </c>
      <c r="N246" t="s">
        <v>3871</v>
      </c>
      <c r="O246" t="s">
        <v>3288</v>
      </c>
      <c r="P246" s="17">
        <v>46153.585825810187</v>
      </c>
    </row>
    <row r="247" spans="1:16" x14ac:dyDescent="0.25">
      <c r="A247" t="s">
        <v>3872</v>
      </c>
      <c r="B247" t="s">
        <v>1385</v>
      </c>
      <c r="C247" t="s">
        <v>3334</v>
      </c>
      <c r="D247" t="s">
        <v>3186</v>
      </c>
      <c r="E247" t="s">
        <v>1026</v>
      </c>
      <c r="F247" t="s">
        <v>957</v>
      </c>
      <c r="G247" t="s">
        <v>90</v>
      </c>
      <c r="H247" s="16">
        <v>2536193</v>
      </c>
      <c r="I247">
        <v>0</v>
      </c>
      <c r="J247" s="16">
        <v>2536193</v>
      </c>
      <c r="K247">
        <v>100</v>
      </c>
      <c r="L247">
        <v>100</v>
      </c>
      <c r="M247" t="s">
        <v>36</v>
      </c>
      <c r="N247" t="s">
        <v>3873</v>
      </c>
      <c r="O247" t="s">
        <v>3288</v>
      </c>
      <c r="P247" s="17">
        <v>46153.592294756942</v>
      </c>
    </row>
    <row r="248" spans="1:16" x14ac:dyDescent="0.25">
      <c r="A248" t="s">
        <v>3874</v>
      </c>
      <c r="B248" t="s">
        <v>754</v>
      </c>
      <c r="C248" t="s">
        <v>3374</v>
      </c>
      <c r="D248" t="s">
        <v>3009</v>
      </c>
      <c r="E248" t="s">
        <v>750</v>
      </c>
      <c r="F248" t="s">
        <v>261</v>
      </c>
      <c r="G248" t="s">
        <v>90</v>
      </c>
      <c r="H248" s="16">
        <v>40851</v>
      </c>
      <c r="I248">
        <v>0</v>
      </c>
      <c r="J248" s="16">
        <v>40851</v>
      </c>
      <c r="K248">
        <v>100</v>
      </c>
      <c r="L248">
        <v>100</v>
      </c>
      <c r="M248" t="s">
        <v>36</v>
      </c>
      <c r="N248" t="s">
        <v>3875</v>
      </c>
      <c r="O248" t="s">
        <v>3288</v>
      </c>
      <c r="P248" s="17">
        <v>46153.589376238429</v>
      </c>
    </row>
    <row r="249" spans="1:16" x14ac:dyDescent="0.25">
      <c r="A249" t="s">
        <v>3876</v>
      </c>
      <c r="B249" t="s">
        <v>1784</v>
      </c>
      <c r="C249" t="s">
        <v>3306</v>
      </c>
      <c r="D249" t="s">
        <v>2893</v>
      </c>
      <c r="E249" t="s">
        <v>1779</v>
      </c>
      <c r="F249" t="s">
        <v>1732</v>
      </c>
      <c r="G249" t="s">
        <v>29</v>
      </c>
      <c r="H249" s="16">
        <v>22808</v>
      </c>
      <c r="I249">
        <v>6</v>
      </c>
      <c r="J249" s="16">
        <v>22802</v>
      </c>
      <c r="K249">
        <v>99.973693440900007</v>
      </c>
      <c r="L249">
        <v>100</v>
      </c>
      <c r="M249" t="s">
        <v>2755</v>
      </c>
      <c r="N249" t="s">
        <v>3877</v>
      </c>
      <c r="O249" t="s">
        <v>3288</v>
      </c>
      <c r="P249" s="17">
        <v>46153.584217673611</v>
      </c>
    </row>
    <row r="250" spans="1:16" x14ac:dyDescent="0.25">
      <c r="A250" t="s">
        <v>3878</v>
      </c>
      <c r="B250" t="s">
        <v>489</v>
      </c>
      <c r="C250" t="s">
        <v>3879</v>
      </c>
      <c r="D250" t="s">
        <v>2756</v>
      </c>
      <c r="E250" t="s">
        <v>485</v>
      </c>
      <c r="F250" t="s">
        <v>261</v>
      </c>
      <c r="G250" t="s">
        <v>90</v>
      </c>
      <c r="H250" s="16">
        <v>40851</v>
      </c>
      <c r="I250" s="16">
        <v>40851</v>
      </c>
      <c r="J250" s="16">
        <v>0</v>
      </c>
      <c r="K250">
        <v>0</v>
      </c>
      <c r="L250">
        <v>100</v>
      </c>
      <c r="M250" t="s">
        <v>2755</v>
      </c>
      <c r="N250" t="s">
        <v>3880</v>
      </c>
      <c r="O250" t="s">
        <v>3288</v>
      </c>
      <c r="P250" s="17">
        <v>46153.585313923613</v>
      </c>
    </row>
    <row r="251" spans="1:16" x14ac:dyDescent="0.25">
      <c r="A251" t="s">
        <v>3881</v>
      </c>
      <c r="B251" t="s">
        <v>607</v>
      </c>
      <c r="C251" t="s">
        <v>3531</v>
      </c>
      <c r="D251" t="s">
        <v>2858</v>
      </c>
      <c r="E251" t="s">
        <v>385</v>
      </c>
      <c r="F251" t="s">
        <v>261</v>
      </c>
      <c r="G251" t="s">
        <v>90</v>
      </c>
      <c r="H251" s="16">
        <v>109806</v>
      </c>
      <c r="I251">
        <v>141</v>
      </c>
      <c r="J251" s="16">
        <v>109665</v>
      </c>
      <c r="K251">
        <v>99.871591716300003</v>
      </c>
      <c r="L251">
        <v>100</v>
      </c>
      <c r="M251" t="s">
        <v>2755</v>
      </c>
      <c r="N251" t="s">
        <v>3882</v>
      </c>
      <c r="O251" t="s">
        <v>3288</v>
      </c>
      <c r="P251" s="17">
        <v>46153.58654621528</v>
      </c>
    </row>
    <row r="252" spans="1:16" x14ac:dyDescent="0.25">
      <c r="A252" t="s">
        <v>3883</v>
      </c>
      <c r="B252" t="s">
        <v>1330</v>
      </c>
      <c r="C252" t="s">
        <v>3884</v>
      </c>
      <c r="D252" t="s">
        <v>3151</v>
      </c>
      <c r="E252" t="s">
        <v>1326</v>
      </c>
      <c r="F252" t="s">
        <v>957</v>
      </c>
      <c r="G252" t="s">
        <v>29</v>
      </c>
      <c r="H252" s="16">
        <v>26936</v>
      </c>
      <c r="I252">
        <v>0</v>
      </c>
      <c r="J252" s="16">
        <v>26936</v>
      </c>
      <c r="K252">
        <v>100</v>
      </c>
      <c r="L252">
        <v>100</v>
      </c>
      <c r="M252" t="s">
        <v>36</v>
      </c>
      <c r="N252" t="s">
        <v>3885</v>
      </c>
      <c r="O252" t="s">
        <v>3301</v>
      </c>
      <c r="P252" s="17">
        <v>46153.558460613429</v>
      </c>
    </row>
    <row r="253" spans="1:16" x14ac:dyDescent="0.25">
      <c r="A253" t="s">
        <v>3886</v>
      </c>
      <c r="B253" t="s">
        <v>1196</v>
      </c>
      <c r="C253" t="s">
        <v>3484</v>
      </c>
      <c r="D253" t="s">
        <v>2778</v>
      </c>
      <c r="E253" t="s">
        <v>1187</v>
      </c>
      <c r="F253" t="s">
        <v>957</v>
      </c>
      <c r="G253" t="s">
        <v>29</v>
      </c>
      <c r="H253" s="16">
        <v>1598153</v>
      </c>
      <c r="I253" s="16">
        <v>0</v>
      </c>
      <c r="J253" s="16">
        <v>1598153</v>
      </c>
      <c r="K253">
        <v>100</v>
      </c>
      <c r="L253">
        <v>100</v>
      </c>
      <c r="M253" t="s">
        <v>36</v>
      </c>
      <c r="N253" t="s">
        <v>3887</v>
      </c>
      <c r="O253" t="s">
        <v>3301</v>
      </c>
      <c r="P253" s="17">
        <v>46153.567193252318</v>
      </c>
    </row>
    <row r="254" spans="1:16" x14ac:dyDescent="0.25">
      <c r="A254" t="s">
        <v>3888</v>
      </c>
      <c r="B254" t="s">
        <v>1474</v>
      </c>
      <c r="C254" t="s">
        <v>3889</v>
      </c>
      <c r="D254" t="s">
        <v>3042</v>
      </c>
      <c r="E254" t="s">
        <v>1469</v>
      </c>
      <c r="F254" t="s">
        <v>957</v>
      </c>
      <c r="G254" t="s">
        <v>90</v>
      </c>
      <c r="H254" s="16">
        <v>128100</v>
      </c>
      <c r="I254">
        <v>0</v>
      </c>
      <c r="J254" s="16">
        <v>128100</v>
      </c>
      <c r="K254">
        <v>100</v>
      </c>
      <c r="L254">
        <v>100</v>
      </c>
      <c r="M254" t="s">
        <v>36</v>
      </c>
      <c r="N254" t="s">
        <v>3890</v>
      </c>
      <c r="O254" t="s">
        <v>3288</v>
      </c>
      <c r="P254" s="17">
        <v>46153.592025034719</v>
      </c>
    </row>
    <row r="255" spans="1:16" x14ac:dyDescent="0.25">
      <c r="A255" s="18" t="s">
        <v>3891</v>
      </c>
      <c r="B255" t="s">
        <v>335</v>
      </c>
      <c r="C255" t="s">
        <v>3371</v>
      </c>
      <c r="D255" t="s">
        <v>2766</v>
      </c>
      <c r="E255" t="s">
        <v>282</v>
      </c>
      <c r="F255" t="s">
        <v>261</v>
      </c>
      <c r="G255" t="s">
        <v>29</v>
      </c>
      <c r="H255" s="16">
        <v>60</v>
      </c>
      <c r="I255">
        <v>41</v>
      </c>
      <c r="J255" s="16">
        <v>19</v>
      </c>
      <c r="K255">
        <v>31.666666666699999</v>
      </c>
      <c r="L255">
        <v>100</v>
      </c>
      <c r="M255" t="s">
        <v>2755</v>
      </c>
      <c r="N255" t="s">
        <v>3892</v>
      </c>
      <c r="O255" t="s">
        <v>3288</v>
      </c>
      <c r="P255" s="17">
        <v>46153.59582978009</v>
      </c>
    </row>
    <row r="256" spans="1:16" x14ac:dyDescent="0.25">
      <c r="A256" t="s">
        <v>3893</v>
      </c>
      <c r="B256" t="s">
        <v>1839</v>
      </c>
      <c r="C256" t="s">
        <v>3309</v>
      </c>
      <c r="D256" t="s">
        <v>2935</v>
      </c>
      <c r="E256" t="s">
        <v>1833</v>
      </c>
      <c r="F256" t="s">
        <v>1732</v>
      </c>
      <c r="G256" t="s">
        <v>90</v>
      </c>
      <c r="H256" s="16">
        <v>51376</v>
      </c>
      <c r="I256">
        <v>1</v>
      </c>
      <c r="J256" s="16">
        <v>51375</v>
      </c>
      <c r="K256">
        <v>99.998053565899994</v>
      </c>
      <c r="L256">
        <v>100</v>
      </c>
      <c r="M256" t="s">
        <v>2755</v>
      </c>
      <c r="N256" t="s">
        <v>3894</v>
      </c>
      <c r="O256" t="s">
        <v>3301</v>
      </c>
      <c r="P256" s="17">
        <v>46153.560589039349</v>
      </c>
    </row>
    <row r="257" spans="1:16" x14ac:dyDescent="0.25">
      <c r="A257" t="s">
        <v>3895</v>
      </c>
      <c r="B257" t="s">
        <v>646</v>
      </c>
      <c r="C257" t="s">
        <v>3460</v>
      </c>
      <c r="D257" t="s">
        <v>2867</v>
      </c>
      <c r="E257" t="s">
        <v>456</v>
      </c>
      <c r="F257" t="s">
        <v>261</v>
      </c>
      <c r="G257" t="s">
        <v>90</v>
      </c>
      <c r="H257" s="16">
        <v>13770793</v>
      </c>
      <c r="I257" s="16">
        <v>12496</v>
      </c>
      <c r="J257" s="16">
        <v>13758297</v>
      </c>
      <c r="K257">
        <v>99.909257222899996</v>
      </c>
      <c r="L257">
        <v>100</v>
      </c>
      <c r="M257" t="s">
        <v>2755</v>
      </c>
      <c r="N257" t="s">
        <v>3896</v>
      </c>
      <c r="O257" t="s">
        <v>3288</v>
      </c>
      <c r="P257" s="17">
        <v>46153.591360879633</v>
      </c>
    </row>
    <row r="258" spans="1:16" x14ac:dyDescent="0.25">
      <c r="A258" s="18" t="s">
        <v>3897</v>
      </c>
      <c r="B258" t="s">
        <v>336</v>
      </c>
      <c r="C258" t="s">
        <v>3371</v>
      </c>
      <c r="D258" t="s">
        <v>2884</v>
      </c>
      <c r="E258" t="s">
        <v>282</v>
      </c>
      <c r="F258" t="s">
        <v>261</v>
      </c>
      <c r="G258" t="s">
        <v>29</v>
      </c>
      <c r="H258" s="16">
        <v>49894</v>
      </c>
      <c r="I258">
        <v>18</v>
      </c>
      <c r="J258" s="16">
        <v>49876</v>
      </c>
      <c r="K258">
        <v>99.9639235179</v>
      </c>
      <c r="L258">
        <v>100</v>
      </c>
      <c r="M258" t="s">
        <v>2755</v>
      </c>
      <c r="N258" t="s">
        <v>3898</v>
      </c>
      <c r="O258" t="s">
        <v>3288</v>
      </c>
      <c r="P258" s="17">
        <v>46153.595864467592</v>
      </c>
    </row>
    <row r="259" spans="1:16" x14ac:dyDescent="0.25">
      <c r="A259" s="18" t="s">
        <v>3899</v>
      </c>
      <c r="B259" t="s">
        <v>3900</v>
      </c>
      <c r="C259" t="s">
        <v>3303</v>
      </c>
      <c r="D259" t="s">
        <v>3075</v>
      </c>
      <c r="E259" t="s">
        <v>834</v>
      </c>
      <c r="F259" t="s">
        <v>808</v>
      </c>
      <c r="G259" t="s">
        <v>90</v>
      </c>
      <c r="H259" s="16">
        <v>267043</v>
      </c>
      <c r="I259">
        <v>0</v>
      </c>
      <c r="J259" s="16">
        <v>267043</v>
      </c>
      <c r="K259">
        <v>100</v>
      </c>
      <c r="L259">
        <v>100</v>
      </c>
      <c r="M259" t="s">
        <v>36</v>
      </c>
      <c r="N259" t="s">
        <v>3901</v>
      </c>
      <c r="O259" t="s">
        <v>3288</v>
      </c>
      <c r="P259" s="17">
        <v>46153.577975</v>
      </c>
    </row>
    <row r="260" spans="1:16" x14ac:dyDescent="0.25">
      <c r="A260" s="18" t="s">
        <v>3902</v>
      </c>
      <c r="B260" t="s">
        <v>1129</v>
      </c>
      <c r="C260" t="s">
        <v>3334</v>
      </c>
      <c r="D260" t="s">
        <v>2837</v>
      </c>
      <c r="E260" t="s">
        <v>1126</v>
      </c>
      <c r="F260" t="s">
        <v>957</v>
      </c>
      <c r="G260" t="s">
        <v>90</v>
      </c>
      <c r="H260" s="16">
        <v>4727638</v>
      </c>
      <c r="I260" s="16">
        <v>13672</v>
      </c>
      <c r="J260" s="16">
        <v>4713966</v>
      </c>
      <c r="K260">
        <v>99.710806961100005</v>
      </c>
      <c r="L260">
        <v>100</v>
      </c>
      <c r="M260" t="s">
        <v>2755</v>
      </c>
      <c r="N260" t="s">
        <v>3335</v>
      </c>
      <c r="O260" t="s">
        <v>3288</v>
      </c>
      <c r="P260" s="17">
        <v>46153.594649155093</v>
      </c>
    </row>
    <row r="261" spans="1:16" x14ac:dyDescent="0.25">
      <c r="A261" t="s">
        <v>3903</v>
      </c>
      <c r="B261" t="s">
        <v>1448</v>
      </c>
      <c r="C261" t="s">
        <v>3299</v>
      </c>
      <c r="D261" t="s">
        <v>3130</v>
      </c>
      <c r="E261" t="s">
        <v>1143</v>
      </c>
      <c r="F261" t="s">
        <v>957</v>
      </c>
      <c r="G261" t="s">
        <v>90</v>
      </c>
      <c r="H261" s="16">
        <v>4817</v>
      </c>
      <c r="I261">
        <v>0</v>
      </c>
      <c r="J261" s="16">
        <v>4817</v>
      </c>
      <c r="K261">
        <v>100</v>
      </c>
      <c r="L261">
        <v>100</v>
      </c>
      <c r="M261" t="s">
        <v>36</v>
      </c>
      <c r="N261" t="s">
        <v>3904</v>
      </c>
      <c r="O261" t="s">
        <v>3301</v>
      </c>
      <c r="P261" s="17">
        <v>46153.564799733795</v>
      </c>
    </row>
    <row r="262" spans="1:16" x14ac:dyDescent="0.25">
      <c r="A262" t="s">
        <v>3905</v>
      </c>
      <c r="B262" t="s">
        <v>1426</v>
      </c>
      <c r="C262" t="s">
        <v>3429</v>
      </c>
      <c r="D262" t="s">
        <v>3029</v>
      </c>
      <c r="E262" t="s">
        <v>1114</v>
      </c>
      <c r="F262" t="s">
        <v>957</v>
      </c>
      <c r="G262" t="s">
        <v>29</v>
      </c>
      <c r="H262" s="16">
        <v>29097</v>
      </c>
      <c r="I262">
        <v>0</v>
      </c>
      <c r="J262" s="16">
        <v>29097</v>
      </c>
      <c r="K262">
        <v>100</v>
      </c>
      <c r="L262">
        <v>100</v>
      </c>
      <c r="M262" t="s">
        <v>36</v>
      </c>
      <c r="N262" t="s">
        <v>3906</v>
      </c>
      <c r="O262" t="s">
        <v>3288</v>
      </c>
      <c r="P262" s="17">
        <v>46153.594070833336</v>
      </c>
    </row>
    <row r="263" spans="1:16" x14ac:dyDescent="0.25">
      <c r="A263" t="s">
        <v>3907</v>
      </c>
      <c r="B263" t="s">
        <v>1303</v>
      </c>
      <c r="C263" t="s">
        <v>3908</v>
      </c>
      <c r="D263" t="s">
        <v>2921</v>
      </c>
      <c r="E263" t="s">
        <v>1298</v>
      </c>
      <c r="F263" t="s">
        <v>957</v>
      </c>
      <c r="G263" t="s">
        <v>29</v>
      </c>
      <c r="H263" s="16">
        <v>123848</v>
      </c>
      <c r="I263">
        <v>6</v>
      </c>
      <c r="J263" s="16">
        <v>123842</v>
      </c>
      <c r="K263">
        <v>99.995155351700006</v>
      </c>
      <c r="L263">
        <v>100</v>
      </c>
      <c r="M263" t="s">
        <v>2755</v>
      </c>
      <c r="N263" t="s">
        <v>3909</v>
      </c>
      <c r="O263" t="s">
        <v>3288</v>
      </c>
      <c r="P263" s="17">
        <v>46153.576993206021</v>
      </c>
    </row>
    <row r="264" spans="1:16" x14ac:dyDescent="0.25">
      <c r="A264" t="s">
        <v>3910</v>
      </c>
      <c r="B264" t="s">
        <v>706</v>
      </c>
      <c r="C264" t="s">
        <v>3595</v>
      </c>
      <c r="D264" t="s">
        <v>3250</v>
      </c>
      <c r="E264" t="s">
        <v>699</v>
      </c>
      <c r="F264" t="s">
        <v>261</v>
      </c>
      <c r="G264" t="s">
        <v>90</v>
      </c>
      <c r="H264" s="16">
        <v>109806</v>
      </c>
      <c r="I264">
        <v>0</v>
      </c>
      <c r="J264" s="16">
        <v>109806</v>
      </c>
      <c r="K264">
        <v>100</v>
      </c>
      <c r="L264">
        <v>100</v>
      </c>
      <c r="M264" t="s">
        <v>36</v>
      </c>
      <c r="N264" t="s">
        <v>3911</v>
      </c>
      <c r="O264" t="s">
        <v>3288</v>
      </c>
      <c r="P264" s="17">
        <v>46153.58929664352</v>
      </c>
    </row>
    <row r="265" spans="1:16" x14ac:dyDescent="0.25">
      <c r="A265" t="s">
        <v>3912</v>
      </c>
      <c r="B265" t="s">
        <v>1161</v>
      </c>
      <c r="C265" t="s">
        <v>3484</v>
      </c>
      <c r="D265" t="s">
        <v>3053</v>
      </c>
      <c r="E265" t="s">
        <v>1155</v>
      </c>
      <c r="F265" t="s">
        <v>957</v>
      </c>
      <c r="G265" t="s">
        <v>29</v>
      </c>
      <c r="H265" s="16">
        <v>19645616</v>
      </c>
      <c r="I265">
        <v>0</v>
      </c>
      <c r="J265" s="16">
        <v>19645616</v>
      </c>
      <c r="K265">
        <v>100</v>
      </c>
      <c r="L265">
        <v>100</v>
      </c>
      <c r="M265" t="s">
        <v>36</v>
      </c>
      <c r="N265" t="s">
        <v>3913</v>
      </c>
      <c r="O265" t="s">
        <v>3301</v>
      </c>
      <c r="P265" s="17">
        <v>46153.566057060183</v>
      </c>
    </row>
    <row r="266" spans="1:16" x14ac:dyDescent="0.25">
      <c r="A266" t="s">
        <v>3914</v>
      </c>
      <c r="B266" t="s">
        <v>1340</v>
      </c>
      <c r="C266" t="s">
        <v>3556</v>
      </c>
      <c r="D266" t="s">
        <v>3154</v>
      </c>
      <c r="E266" t="s">
        <v>958</v>
      </c>
      <c r="F266" t="s">
        <v>957</v>
      </c>
      <c r="G266" t="s">
        <v>29</v>
      </c>
      <c r="H266" s="16">
        <v>718</v>
      </c>
      <c r="I266">
        <v>0</v>
      </c>
      <c r="J266" s="16">
        <v>718</v>
      </c>
      <c r="K266">
        <v>100</v>
      </c>
      <c r="L266">
        <v>100</v>
      </c>
      <c r="M266" t="s">
        <v>36</v>
      </c>
      <c r="N266" t="s">
        <v>3915</v>
      </c>
      <c r="O266" t="s">
        <v>3288</v>
      </c>
      <c r="P266" s="17">
        <v>46153.593648379632</v>
      </c>
    </row>
    <row r="267" spans="1:16" x14ac:dyDescent="0.25">
      <c r="A267" t="s">
        <v>3916</v>
      </c>
      <c r="B267" t="s">
        <v>1715</v>
      </c>
      <c r="C267" t="s">
        <v>3337</v>
      </c>
      <c r="D267" t="s">
        <v>3180</v>
      </c>
      <c r="E267" t="s">
        <v>1661</v>
      </c>
      <c r="F267" t="s">
        <v>1660</v>
      </c>
      <c r="G267" t="s">
        <v>90</v>
      </c>
      <c r="H267" s="16">
        <v>78553</v>
      </c>
      <c r="I267">
        <v>0</v>
      </c>
      <c r="J267" s="16">
        <v>78553</v>
      </c>
      <c r="K267">
        <v>100</v>
      </c>
      <c r="L267">
        <v>100</v>
      </c>
      <c r="M267" t="s">
        <v>36</v>
      </c>
      <c r="N267" t="s">
        <v>3917</v>
      </c>
      <c r="O267" t="s">
        <v>3288</v>
      </c>
      <c r="P267" s="17">
        <v>46153.562370520835</v>
      </c>
    </row>
    <row r="268" spans="1:16" x14ac:dyDescent="0.25">
      <c r="A268" t="s">
        <v>3918</v>
      </c>
      <c r="B268" t="s">
        <v>434</v>
      </c>
      <c r="C268" t="s">
        <v>3451</v>
      </c>
      <c r="D268" t="s">
        <v>2907</v>
      </c>
      <c r="E268" t="s">
        <v>385</v>
      </c>
      <c r="F268" t="s">
        <v>261</v>
      </c>
      <c r="G268" t="s">
        <v>29</v>
      </c>
      <c r="H268" s="16">
        <v>8673</v>
      </c>
      <c r="I268">
        <v>1</v>
      </c>
      <c r="J268" s="16">
        <v>8672</v>
      </c>
      <c r="K268">
        <v>99.988469964299995</v>
      </c>
      <c r="L268">
        <v>100</v>
      </c>
      <c r="M268" t="s">
        <v>2755</v>
      </c>
      <c r="N268" t="s">
        <v>3919</v>
      </c>
      <c r="O268" t="s">
        <v>3288</v>
      </c>
      <c r="P268" s="17">
        <v>46153.587932442133</v>
      </c>
    </row>
    <row r="269" spans="1:16" x14ac:dyDescent="0.25">
      <c r="A269" t="s">
        <v>3920</v>
      </c>
      <c r="B269" t="s">
        <v>1380</v>
      </c>
      <c r="C269" t="s">
        <v>3334</v>
      </c>
      <c r="D269" t="s">
        <v>3016</v>
      </c>
      <c r="E269" t="s">
        <v>1026</v>
      </c>
      <c r="F269" t="s">
        <v>957</v>
      </c>
      <c r="G269" t="s">
        <v>90</v>
      </c>
      <c r="H269" s="16">
        <v>4090764</v>
      </c>
      <c r="I269">
        <v>0</v>
      </c>
      <c r="J269" s="16">
        <v>4090764</v>
      </c>
      <c r="K269">
        <v>100</v>
      </c>
      <c r="L269">
        <v>100</v>
      </c>
      <c r="M269" t="s">
        <v>36</v>
      </c>
      <c r="N269" t="s">
        <v>3921</v>
      </c>
      <c r="O269" t="s">
        <v>3288</v>
      </c>
      <c r="P269" s="17">
        <v>46153.592908645835</v>
      </c>
    </row>
    <row r="270" spans="1:16" x14ac:dyDescent="0.25">
      <c r="A270" t="s">
        <v>3922</v>
      </c>
      <c r="B270" t="s">
        <v>733</v>
      </c>
      <c r="C270" t="s">
        <v>3642</v>
      </c>
      <c r="D270" t="s">
        <v>3091</v>
      </c>
      <c r="E270" t="s">
        <v>726</v>
      </c>
      <c r="F270" t="s">
        <v>261</v>
      </c>
      <c r="G270" t="s">
        <v>90</v>
      </c>
      <c r="H270" s="16">
        <v>154371</v>
      </c>
      <c r="I270">
        <v>0</v>
      </c>
      <c r="J270" s="16">
        <v>154371</v>
      </c>
      <c r="K270">
        <v>100</v>
      </c>
      <c r="L270">
        <v>100</v>
      </c>
      <c r="M270" t="s">
        <v>36</v>
      </c>
      <c r="N270" t="s">
        <v>3923</v>
      </c>
      <c r="O270" t="s">
        <v>3288</v>
      </c>
      <c r="P270" s="17">
        <v>46153.566854826386</v>
      </c>
    </row>
    <row r="271" spans="1:16" x14ac:dyDescent="0.25">
      <c r="A271" t="s">
        <v>3924</v>
      </c>
      <c r="B271" t="s">
        <v>1841</v>
      </c>
      <c r="C271" t="s">
        <v>3451</v>
      </c>
      <c r="D271" t="s">
        <v>2900</v>
      </c>
      <c r="E271" t="s">
        <v>1750</v>
      </c>
      <c r="F271" t="s">
        <v>1732</v>
      </c>
      <c r="G271" t="s">
        <v>90</v>
      </c>
      <c r="H271" s="16">
        <v>914591</v>
      </c>
      <c r="I271" s="16">
        <v>189</v>
      </c>
      <c r="J271" s="16">
        <v>914402</v>
      </c>
      <c r="K271">
        <v>99.979335025200001</v>
      </c>
      <c r="L271">
        <v>100</v>
      </c>
      <c r="M271" t="s">
        <v>2755</v>
      </c>
      <c r="N271" t="s">
        <v>3925</v>
      </c>
      <c r="O271" t="s">
        <v>3288</v>
      </c>
      <c r="P271" s="17">
        <v>46153.586547916668</v>
      </c>
    </row>
    <row r="272" spans="1:16" x14ac:dyDescent="0.25">
      <c r="A272" t="s">
        <v>3926</v>
      </c>
      <c r="B272" t="s">
        <v>1259</v>
      </c>
      <c r="C272" t="s">
        <v>3299</v>
      </c>
      <c r="D272" t="s">
        <v>3190</v>
      </c>
      <c r="E272" t="s">
        <v>1252</v>
      </c>
      <c r="F272" t="s">
        <v>957</v>
      </c>
      <c r="G272" t="s">
        <v>29</v>
      </c>
      <c r="H272" s="16">
        <v>29590</v>
      </c>
      <c r="I272">
        <v>0</v>
      </c>
      <c r="J272" s="16">
        <v>29590</v>
      </c>
      <c r="K272">
        <v>100</v>
      </c>
      <c r="L272">
        <v>100</v>
      </c>
      <c r="M272" t="s">
        <v>36</v>
      </c>
      <c r="N272" t="s">
        <v>3927</v>
      </c>
      <c r="O272" t="s">
        <v>3301</v>
      </c>
      <c r="P272" s="17">
        <v>46153.566735879627</v>
      </c>
    </row>
    <row r="273" spans="1:16" x14ac:dyDescent="0.25">
      <c r="A273" s="18" t="s">
        <v>3928</v>
      </c>
      <c r="B273" t="s">
        <v>1691</v>
      </c>
      <c r="C273" t="s">
        <v>3337</v>
      </c>
      <c r="D273" t="s">
        <v>2982</v>
      </c>
      <c r="E273" t="s">
        <v>1661</v>
      </c>
      <c r="F273" t="s">
        <v>1660</v>
      </c>
      <c r="G273" t="s">
        <v>90</v>
      </c>
      <c r="H273" s="16">
        <v>942757</v>
      </c>
      <c r="I273">
        <v>0</v>
      </c>
      <c r="J273" s="16">
        <v>942757</v>
      </c>
      <c r="K273">
        <v>100</v>
      </c>
      <c r="L273">
        <v>100</v>
      </c>
      <c r="M273" t="s">
        <v>36</v>
      </c>
      <c r="N273" t="s">
        <v>3929</v>
      </c>
      <c r="O273" t="s">
        <v>3288</v>
      </c>
      <c r="P273" s="17">
        <v>46153.562133368054</v>
      </c>
    </row>
    <row r="274" spans="1:16" x14ac:dyDescent="0.25">
      <c r="A274" t="s">
        <v>3930</v>
      </c>
      <c r="B274" t="s">
        <v>1575</v>
      </c>
      <c r="C274" t="s">
        <v>3299</v>
      </c>
      <c r="D274" t="s">
        <v>3190</v>
      </c>
      <c r="E274" t="s">
        <v>1252</v>
      </c>
      <c r="F274" t="s">
        <v>957</v>
      </c>
      <c r="G274" t="s">
        <v>90</v>
      </c>
      <c r="H274" s="16">
        <v>29590</v>
      </c>
      <c r="I274">
        <v>0</v>
      </c>
      <c r="J274" s="16">
        <v>29590</v>
      </c>
      <c r="K274">
        <v>100</v>
      </c>
      <c r="L274">
        <v>100</v>
      </c>
      <c r="M274" t="s">
        <v>36</v>
      </c>
      <c r="N274" t="s">
        <v>3931</v>
      </c>
      <c r="O274" t="s">
        <v>3301</v>
      </c>
      <c r="P274" s="17">
        <v>46153.565524999998</v>
      </c>
    </row>
    <row r="275" spans="1:16" x14ac:dyDescent="0.25">
      <c r="A275" t="s">
        <v>3932</v>
      </c>
      <c r="B275" t="s">
        <v>1416</v>
      </c>
      <c r="C275" t="s">
        <v>3334</v>
      </c>
      <c r="D275" t="s">
        <v>3170</v>
      </c>
      <c r="E275" t="s">
        <v>1078</v>
      </c>
      <c r="F275" t="s">
        <v>957</v>
      </c>
      <c r="G275" t="s">
        <v>90</v>
      </c>
      <c r="H275" s="16">
        <v>73611</v>
      </c>
      <c r="I275">
        <v>0</v>
      </c>
      <c r="J275" s="16">
        <v>73611</v>
      </c>
      <c r="K275">
        <v>100</v>
      </c>
      <c r="L275">
        <v>100</v>
      </c>
      <c r="M275" t="s">
        <v>36</v>
      </c>
      <c r="N275" t="s">
        <v>3933</v>
      </c>
      <c r="O275" t="s">
        <v>3288</v>
      </c>
      <c r="P275" s="17">
        <v>46153.592207986112</v>
      </c>
    </row>
    <row r="276" spans="1:16" x14ac:dyDescent="0.25">
      <c r="A276" t="s">
        <v>3934</v>
      </c>
      <c r="B276" t="s">
        <v>1897</v>
      </c>
      <c r="C276" t="s">
        <v>3309</v>
      </c>
      <c r="D276" t="s">
        <v>2784</v>
      </c>
      <c r="E276" t="s">
        <v>1762</v>
      </c>
      <c r="F276" t="s">
        <v>1732</v>
      </c>
      <c r="G276" t="s">
        <v>90</v>
      </c>
      <c r="H276" s="16">
        <v>109806</v>
      </c>
      <c r="I276" s="16">
        <v>0</v>
      </c>
      <c r="J276" s="16">
        <v>109806</v>
      </c>
      <c r="K276">
        <v>100</v>
      </c>
      <c r="L276">
        <v>100</v>
      </c>
      <c r="M276" t="s">
        <v>36</v>
      </c>
      <c r="N276" t="s">
        <v>3935</v>
      </c>
      <c r="O276" t="s">
        <v>3301</v>
      </c>
      <c r="P276" s="17">
        <v>46153.560611689813</v>
      </c>
    </row>
    <row r="277" spans="1:16" x14ac:dyDescent="0.25">
      <c r="A277" t="s">
        <v>3936</v>
      </c>
      <c r="B277" t="s">
        <v>588</v>
      </c>
      <c r="C277" t="s">
        <v>3325</v>
      </c>
      <c r="D277" t="s">
        <v>2957</v>
      </c>
      <c r="E277" t="s">
        <v>581</v>
      </c>
      <c r="F277" t="s">
        <v>261</v>
      </c>
      <c r="G277" t="s">
        <v>216</v>
      </c>
      <c r="H277" s="16">
        <v>13812716</v>
      </c>
      <c r="I277">
        <v>14</v>
      </c>
      <c r="J277" s="16">
        <v>13812702</v>
      </c>
      <c r="K277">
        <v>99.9998986441</v>
      </c>
      <c r="L277">
        <v>100</v>
      </c>
      <c r="M277" t="s">
        <v>2755</v>
      </c>
      <c r="N277" t="s">
        <v>3937</v>
      </c>
      <c r="O277" t="s">
        <v>3288</v>
      </c>
      <c r="P277" s="17">
        <v>46153.584367361109</v>
      </c>
    </row>
    <row r="278" spans="1:16" x14ac:dyDescent="0.25">
      <c r="A278" t="s">
        <v>3938</v>
      </c>
      <c r="B278" t="s">
        <v>1707</v>
      </c>
      <c r="C278" t="s">
        <v>3337</v>
      </c>
      <c r="D278" t="s">
        <v>3168</v>
      </c>
      <c r="E278" t="s">
        <v>1661</v>
      </c>
      <c r="F278" t="s">
        <v>1660</v>
      </c>
      <c r="G278" t="s">
        <v>216</v>
      </c>
      <c r="H278" s="16">
        <v>3024236</v>
      </c>
      <c r="I278">
        <v>0</v>
      </c>
      <c r="J278" s="16">
        <v>3024236</v>
      </c>
      <c r="K278">
        <v>100</v>
      </c>
      <c r="L278">
        <v>100</v>
      </c>
      <c r="M278" t="s">
        <v>36</v>
      </c>
      <c r="N278" t="s">
        <v>3939</v>
      </c>
      <c r="O278" t="s">
        <v>3288</v>
      </c>
      <c r="P278" s="17">
        <v>46153.562114895831</v>
      </c>
    </row>
    <row r="279" spans="1:16" x14ac:dyDescent="0.25">
      <c r="A279" t="s">
        <v>3940</v>
      </c>
      <c r="B279" t="s">
        <v>448</v>
      </c>
      <c r="C279" t="s">
        <v>3722</v>
      </c>
      <c r="D279" t="s">
        <v>2807</v>
      </c>
      <c r="E279" t="s">
        <v>440</v>
      </c>
      <c r="F279" t="s">
        <v>261</v>
      </c>
      <c r="G279" t="s">
        <v>216</v>
      </c>
      <c r="H279" s="16">
        <v>2183446</v>
      </c>
      <c r="I279" s="16">
        <v>32491</v>
      </c>
      <c r="J279" s="16">
        <v>2150955</v>
      </c>
      <c r="K279">
        <v>98.5119393839</v>
      </c>
      <c r="L279">
        <v>100</v>
      </c>
      <c r="M279" t="s">
        <v>2755</v>
      </c>
      <c r="N279" t="s">
        <v>3941</v>
      </c>
      <c r="O279" t="s">
        <v>3288</v>
      </c>
      <c r="P279" s="17">
        <v>46153.588062465278</v>
      </c>
    </row>
    <row r="280" spans="1:16" x14ac:dyDescent="0.25">
      <c r="A280" t="s">
        <v>3942</v>
      </c>
      <c r="B280" t="s">
        <v>315</v>
      </c>
      <c r="C280" t="s">
        <v>3371</v>
      </c>
      <c r="D280" t="s">
        <v>2860</v>
      </c>
      <c r="E280" t="s">
        <v>282</v>
      </c>
      <c r="F280" t="s">
        <v>261</v>
      </c>
      <c r="G280" t="s">
        <v>90</v>
      </c>
      <c r="H280" s="16">
        <v>3117</v>
      </c>
      <c r="I280">
        <v>0</v>
      </c>
      <c r="J280" s="16">
        <v>3117</v>
      </c>
      <c r="K280">
        <v>100</v>
      </c>
      <c r="L280">
        <v>100</v>
      </c>
      <c r="M280" t="s">
        <v>36</v>
      </c>
      <c r="N280" t="s">
        <v>3943</v>
      </c>
      <c r="O280" t="s">
        <v>3288</v>
      </c>
      <c r="P280" s="17">
        <v>46153.586683912035</v>
      </c>
    </row>
    <row r="281" spans="1:16" x14ac:dyDescent="0.25">
      <c r="A281" t="s">
        <v>3944</v>
      </c>
      <c r="B281" t="s">
        <v>677</v>
      </c>
      <c r="C281" t="s">
        <v>3320</v>
      </c>
      <c r="D281" t="s">
        <v>2861</v>
      </c>
      <c r="E281" t="s">
        <v>262</v>
      </c>
      <c r="F281" t="s">
        <v>261</v>
      </c>
      <c r="G281" t="s">
        <v>90</v>
      </c>
      <c r="H281" s="16">
        <v>40851</v>
      </c>
      <c r="I281">
        <v>0</v>
      </c>
      <c r="J281" s="16">
        <v>40851</v>
      </c>
      <c r="K281">
        <v>100</v>
      </c>
      <c r="L281">
        <v>100</v>
      </c>
      <c r="M281" t="s">
        <v>36</v>
      </c>
      <c r="N281" t="s">
        <v>3945</v>
      </c>
      <c r="O281" t="s">
        <v>3288</v>
      </c>
      <c r="P281" s="17">
        <v>46153.590281446763</v>
      </c>
    </row>
    <row r="282" spans="1:16" x14ac:dyDescent="0.25">
      <c r="A282" t="s">
        <v>3946</v>
      </c>
      <c r="B282" t="s">
        <v>1161</v>
      </c>
      <c r="C282" t="s">
        <v>3484</v>
      </c>
      <c r="D282" t="s">
        <v>3053</v>
      </c>
      <c r="E282" t="s">
        <v>1155</v>
      </c>
      <c r="F282" t="s">
        <v>957</v>
      </c>
      <c r="G282" t="s">
        <v>29</v>
      </c>
      <c r="H282" s="16">
        <v>19645616</v>
      </c>
      <c r="I282" s="16">
        <v>0</v>
      </c>
      <c r="J282" s="16">
        <v>19645616</v>
      </c>
      <c r="K282">
        <v>100</v>
      </c>
      <c r="L282">
        <v>100</v>
      </c>
      <c r="M282" t="s">
        <v>36</v>
      </c>
      <c r="N282" t="s">
        <v>3913</v>
      </c>
      <c r="O282" t="s">
        <v>3301</v>
      </c>
      <c r="P282" s="17">
        <v>46153.564825462963</v>
      </c>
    </row>
    <row r="283" spans="1:16" x14ac:dyDescent="0.25">
      <c r="A283" t="s">
        <v>3947</v>
      </c>
      <c r="B283" t="s">
        <v>585</v>
      </c>
      <c r="C283" t="s">
        <v>3325</v>
      </c>
      <c r="D283" t="s">
        <v>2822</v>
      </c>
      <c r="E283" t="s">
        <v>581</v>
      </c>
      <c r="F283" t="s">
        <v>261</v>
      </c>
      <c r="G283" t="s">
        <v>90</v>
      </c>
      <c r="H283" s="16">
        <v>4048232</v>
      </c>
      <c r="I283" s="16">
        <v>29669</v>
      </c>
      <c r="J283" s="16">
        <v>4018563</v>
      </c>
      <c r="K283">
        <v>99.267112161599997</v>
      </c>
      <c r="L283">
        <v>100</v>
      </c>
      <c r="M283" t="s">
        <v>2755</v>
      </c>
      <c r="N283" t="s">
        <v>3948</v>
      </c>
      <c r="O283" t="s">
        <v>3288</v>
      </c>
      <c r="P283" s="17">
        <v>46153.595023414353</v>
      </c>
    </row>
    <row r="284" spans="1:16" x14ac:dyDescent="0.25">
      <c r="A284" t="s">
        <v>3949</v>
      </c>
      <c r="B284" t="s">
        <v>1496</v>
      </c>
      <c r="C284" t="s">
        <v>3356</v>
      </c>
      <c r="D284" t="s">
        <v>3117</v>
      </c>
      <c r="E284" t="s">
        <v>1492</v>
      </c>
      <c r="F284" t="s">
        <v>957</v>
      </c>
      <c r="G284" t="s">
        <v>90</v>
      </c>
      <c r="H284" s="16">
        <v>9567843</v>
      </c>
      <c r="I284">
        <v>0</v>
      </c>
      <c r="J284" s="16">
        <v>9567843</v>
      </c>
      <c r="K284">
        <v>100</v>
      </c>
      <c r="L284">
        <v>100</v>
      </c>
      <c r="M284" t="s">
        <v>36</v>
      </c>
      <c r="N284" t="s">
        <v>3950</v>
      </c>
      <c r="O284" t="s">
        <v>3288</v>
      </c>
      <c r="P284" s="17">
        <v>46153.590498958336</v>
      </c>
    </row>
    <row r="285" spans="1:16" x14ac:dyDescent="0.25">
      <c r="A285" t="s">
        <v>3951</v>
      </c>
      <c r="B285" t="s">
        <v>1728</v>
      </c>
      <c r="C285" t="s">
        <v>3952</v>
      </c>
      <c r="D285" t="s">
        <v>3205</v>
      </c>
      <c r="E285" t="s">
        <v>1674</v>
      </c>
      <c r="F285" t="s">
        <v>1660</v>
      </c>
      <c r="G285" t="s">
        <v>90</v>
      </c>
      <c r="H285" s="16">
        <v>642</v>
      </c>
      <c r="I285" s="16">
        <v>0</v>
      </c>
      <c r="J285" s="16">
        <v>642</v>
      </c>
      <c r="K285">
        <v>100</v>
      </c>
      <c r="L285">
        <v>100</v>
      </c>
      <c r="M285" t="s">
        <v>36</v>
      </c>
      <c r="N285" t="s">
        <v>3953</v>
      </c>
      <c r="O285" t="s">
        <v>3301</v>
      </c>
      <c r="P285" s="17">
        <v>46153.561867974538</v>
      </c>
    </row>
    <row r="286" spans="1:16" x14ac:dyDescent="0.25">
      <c r="A286" t="s">
        <v>3954</v>
      </c>
      <c r="B286" t="s">
        <v>1256</v>
      </c>
      <c r="C286" t="s">
        <v>3299</v>
      </c>
      <c r="D286" t="s">
        <v>3189</v>
      </c>
      <c r="E286" t="s">
        <v>1252</v>
      </c>
      <c r="F286" t="s">
        <v>957</v>
      </c>
      <c r="G286" t="s">
        <v>29</v>
      </c>
      <c r="H286" s="16">
        <v>895780</v>
      </c>
      <c r="I286" s="16">
        <v>0</v>
      </c>
      <c r="J286" s="16">
        <v>895780</v>
      </c>
      <c r="K286">
        <v>100</v>
      </c>
      <c r="L286">
        <v>100</v>
      </c>
      <c r="M286" t="s">
        <v>36</v>
      </c>
      <c r="N286" t="s">
        <v>3955</v>
      </c>
      <c r="O286" t="s">
        <v>3301</v>
      </c>
      <c r="P286" s="17">
        <v>46153.566642094906</v>
      </c>
    </row>
    <row r="287" spans="1:16" x14ac:dyDescent="0.25">
      <c r="A287" t="s">
        <v>3956</v>
      </c>
      <c r="B287" t="s">
        <v>703</v>
      </c>
      <c r="C287" t="s">
        <v>3595</v>
      </c>
      <c r="D287" t="s">
        <v>3008</v>
      </c>
      <c r="E287" t="s">
        <v>699</v>
      </c>
      <c r="F287" t="s">
        <v>261</v>
      </c>
      <c r="G287" t="s">
        <v>90</v>
      </c>
      <c r="H287" s="16">
        <v>40851</v>
      </c>
      <c r="I287">
        <v>0</v>
      </c>
      <c r="J287" s="16">
        <v>40851</v>
      </c>
      <c r="K287">
        <v>100</v>
      </c>
      <c r="L287">
        <v>100</v>
      </c>
      <c r="M287" t="s">
        <v>36</v>
      </c>
      <c r="N287" t="s">
        <v>3957</v>
      </c>
      <c r="O287" t="s">
        <v>3288</v>
      </c>
      <c r="P287" s="17">
        <v>46153.58910636574</v>
      </c>
    </row>
    <row r="288" spans="1:16" x14ac:dyDescent="0.25">
      <c r="A288" t="s">
        <v>3958</v>
      </c>
      <c r="B288" t="s">
        <v>645</v>
      </c>
      <c r="C288" t="s">
        <v>3959</v>
      </c>
      <c r="D288" t="s">
        <v>2811</v>
      </c>
      <c r="E288" t="s">
        <v>641</v>
      </c>
      <c r="F288" t="s">
        <v>261</v>
      </c>
      <c r="G288" t="s">
        <v>90</v>
      </c>
      <c r="H288" s="16">
        <v>7882</v>
      </c>
      <c r="I288">
        <v>104</v>
      </c>
      <c r="J288" s="16">
        <v>7778</v>
      </c>
      <c r="K288">
        <v>98.680537934499995</v>
      </c>
      <c r="L288">
        <v>100</v>
      </c>
      <c r="M288" t="s">
        <v>2755</v>
      </c>
      <c r="N288" t="s">
        <v>3960</v>
      </c>
      <c r="O288" t="s">
        <v>3288</v>
      </c>
      <c r="P288" s="17">
        <v>46153.565517939816</v>
      </c>
    </row>
    <row r="289" spans="1:16" x14ac:dyDescent="0.25">
      <c r="A289" t="s">
        <v>3961</v>
      </c>
      <c r="B289" t="s">
        <v>1414</v>
      </c>
      <c r="C289" t="s">
        <v>3334</v>
      </c>
      <c r="D289" t="s">
        <v>3166</v>
      </c>
      <c r="E289" t="s">
        <v>1078</v>
      </c>
      <c r="F289" t="s">
        <v>957</v>
      </c>
      <c r="G289" t="s">
        <v>90</v>
      </c>
      <c r="H289" s="16">
        <v>2230421</v>
      </c>
      <c r="I289">
        <v>0</v>
      </c>
      <c r="J289" s="16">
        <v>2230421</v>
      </c>
      <c r="K289">
        <v>100</v>
      </c>
      <c r="L289">
        <v>100</v>
      </c>
      <c r="M289" t="s">
        <v>36</v>
      </c>
      <c r="N289" t="s">
        <v>3962</v>
      </c>
      <c r="O289" t="s">
        <v>3288</v>
      </c>
      <c r="P289" s="17">
        <v>46153.592147187497</v>
      </c>
    </row>
    <row r="290" spans="1:16" x14ac:dyDescent="0.25">
      <c r="A290" t="s">
        <v>3963</v>
      </c>
      <c r="B290" t="s">
        <v>1125</v>
      </c>
      <c r="C290" t="s">
        <v>3334</v>
      </c>
      <c r="D290" t="s">
        <v>3165</v>
      </c>
      <c r="E290" t="s">
        <v>1120</v>
      </c>
      <c r="F290" t="s">
        <v>957</v>
      </c>
      <c r="G290" t="s">
        <v>29</v>
      </c>
      <c r="H290" s="16">
        <v>79960</v>
      </c>
      <c r="I290">
        <v>0</v>
      </c>
      <c r="J290" s="16">
        <v>79960</v>
      </c>
      <c r="K290">
        <v>100</v>
      </c>
      <c r="L290">
        <v>100</v>
      </c>
      <c r="M290" t="s">
        <v>36</v>
      </c>
      <c r="N290" t="s">
        <v>3964</v>
      </c>
      <c r="O290" t="s">
        <v>3288</v>
      </c>
      <c r="P290" s="17">
        <v>46153.594953391206</v>
      </c>
    </row>
    <row r="291" spans="1:16" x14ac:dyDescent="0.25">
      <c r="A291" t="s">
        <v>3965</v>
      </c>
      <c r="B291" t="s">
        <v>936</v>
      </c>
      <c r="C291" t="s">
        <v>3401</v>
      </c>
      <c r="D291" t="s">
        <v>3172</v>
      </c>
      <c r="E291" t="s">
        <v>884</v>
      </c>
      <c r="F291" t="s">
        <v>874</v>
      </c>
      <c r="G291" t="s">
        <v>216</v>
      </c>
      <c r="H291" s="16">
        <v>78553</v>
      </c>
      <c r="I291">
        <v>0</v>
      </c>
      <c r="J291" s="16">
        <v>78553</v>
      </c>
      <c r="K291">
        <v>100</v>
      </c>
      <c r="L291">
        <v>100</v>
      </c>
      <c r="M291" t="s">
        <v>36</v>
      </c>
      <c r="N291" t="s">
        <v>3966</v>
      </c>
      <c r="O291" t="s">
        <v>3288</v>
      </c>
      <c r="P291" s="17">
        <v>46153.559942939813</v>
      </c>
    </row>
    <row r="292" spans="1:16" x14ac:dyDescent="0.25">
      <c r="A292" t="s">
        <v>3967</v>
      </c>
      <c r="B292" t="s">
        <v>1708</v>
      </c>
      <c r="C292" t="s">
        <v>3337</v>
      </c>
      <c r="D292" t="s">
        <v>3240</v>
      </c>
      <c r="E292" t="s">
        <v>1661</v>
      </c>
      <c r="F292" t="s">
        <v>1660</v>
      </c>
      <c r="G292" t="s">
        <v>216</v>
      </c>
      <c r="H292" s="16">
        <v>4727638</v>
      </c>
      <c r="I292" s="16">
        <v>0</v>
      </c>
      <c r="J292" s="16">
        <v>4727638</v>
      </c>
      <c r="K292">
        <v>100</v>
      </c>
      <c r="L292">
        <v>100</v>
      </c>
      <c r="M292" t="s">
        <v>36</v>
      </c>
      <c r="N292" t="s">
        <v>3968</v>
      </c>
      <c r="O292" t="s">
        <v>3288</v>
      </c>
      <c r="P292" s="17">
        <v>46153.562622997684</v>
      </c>
    </row>
    <row r="293" spans="1:16" x14ac:dyDescent="0.25">
      <c r="A293" t="s">
        <v>3969</v>
      </c>
      <c r="B293" t="s">
        <v>1360</v>
      </c>
      <c r="C293" t="s">
        <v>3317</v>
      </c>
      <c r="D293" t="s">
        <v>3101</v>
      </c>
      <c r="E293" t="s">
        <v>992</v>
      </c>
      <c r="F293" t="s">
        <v>957</v>
      </c>
      <c r="G293" t="s">
        <v>29</v>
      </c>
      <c r="H293" s="16">
        <v>3931725</v>
      </c>
      <c r="I293">
        <v>0</v>
      </c>
      <c r="J293" s="16">
        <v>3931725</v>
      </c>
      <c r="K293">
        <v>100</v>
      </c>
      <c r="L293">
        <v>100</v>
      </c>
      <c r="M293" t="s">
        <v>36</v>
      </c>
      <c r="N293" t="s">
        <v>3970</v>
      </c>
      <c r="O293" t="s">
        <v>3288</v>
      </c>
      <c r="P293" s="17">
        <v>46153.589178784721</v>
      </c>
    </row>
    <row r="294" spans="1:16" x14ac:dyDescent="0.25">
      <c r="A294" t="s">
        <v>3971</v>
      </c>
      <c r="B294" t="s">
        <v>1516</v>
      </c>
      <c r="C294" t="s">
        <v>3572</v>
      </c>
      <c r="D294" t="s">
        <v>3129</v>
      </c>
      <c r="E294" t="s">
        <v>1292</v>
      </c>
      <c r="F294" t="s">
        <v>957</v>
      </c>
      <c r="G294" t="s">
        <v>29</v>
      </c>
      <c r="H294" s="16">
        <v>2708</v>
      </c>
      <c r="I294">
        <v>0</v>
      </c>
      <c r="J294" s="16">
        <v>2708</v>
      </c>
      <c r="K294">
        <v>100</v>
      </c>
      <c r="L294">
        <v>100</v>
      </c>
      <c r="M294" t="s">
        <v>36</v>
      </c>
      <c r="N294" t="s">
        <v>3972</v>
      </c>
      <c r="O294" t="s">
        <v>3288</v>
      </c>
      <c r="P294" s="17">
        <v>46153.58765991898</v>
      </c>
    </row>
    <row r="295" spans="1:16" x14ac:dyDescent="0.25">
      <c r="A295" t="s">
        <v>3973</v>
      </c>
      <c r="B295" t="s">
        <v>937</v>
      </c>
      <c r="C295" t="s">
        <v>3401</v>
      </c>
      <c r="D295" t="s">
        <v>2934</v>
      </c>
      <c r="E295" t="s">
        <v>884</v>
      </c>
      <c r="F295" t="s">
        <v>874</v>
      </c>
      <c r="G295" t="s">
        <v>216</v>
      </c>
      <c r="H295" s="16">
        <v>103665</v>
      </c>
      <c r="I295">
        <v>2</v>
      </c>
      <c r="J295" s="16">
        <v>103663</v>
      </c>
      <c r="K295">
        <v>99.998070708499995</v>
      </c>
      <c r="L295">
        <v>100</v>
      </c>
      <c r="M295" t="s">
        <v>2755</v>
      </c>
      <c r="N295" t="s">
        <v>3974</v>
      </c>
      <c r="O295" t="s">
        <v>3288</v>
      </c>
      <c r="P295" s="17">
        <v>46153.559755173614</v>
      </c>
    </row>
    <row r="296" spans="1:16" x14ac:dyDescent="0.25">
      <c r="A296" t="s">
        <v>3975</v>
      </c>
      <c r="B296" t="s">
        <v>1158</v>
      </c>
      <c r="C296" t="s">
        <v>3484</v>
      </c>
      <c r="D296" t="s">
        <v>3053</v>
      </c>
      <c r="E296" t="s">
        <v>1155</v>
      </c>
      <c r="F296" t="s">
        <v>957</v>
      </c>
      <c r="G296" t="s">
        <v>90</v>
      </c>
      <c r="H296" s="16">
        <v>19645616</v>
      </c>
      <c r="I296">
        <v>0</v>
      </c>
      <c r="J296" s="16">
        <v>19645616</v>
      </c>
      <c r="K296">
        <v>100</v>
      </c>
      <c r="L296">
        <v>100</v>
      </c>
      <c r="M296" t="s">
        <v>36</v>
      </c>
      <c r="N296" t="s">
        <v>3976</v>
      </c>
      <c r="O296" t="s">
        <v>3301</v>
      </c>
      <c r="P296" s="17">
        <v>46153.565409571762</v>
      </c>
    </row>
    <row r="297" spans="1:16" x14ac:dyDescent="0.25">
      <c r="A297" t="s">
        <v>3977</v>
      </c>
      <c r="B297" t="s">
        <v>738</v>
      </c>
      <c r="C297" t="s">
        <v>3642</v>
      </c>
      <c r="D297" t="s">
        <v>3060</v>
      </c>
      <c r="E297" t="s">
        <v>726</v>
      </c>
      <c r="F297" t="s">
        <v>261</v>
      </c>
      <c r="G297" t="s">
        <v>29</v>
      </c>
      <c r="H297" s="16">
        <v>11564345</v>
      </c>
      <c r="I297">
        <v>0</v>
      </c>
      <c r="J297" s="16">
        <v>11564345</v>
      </c>
      <c r="K297">
        <v>100</v>
      </c>
      <c r="L297">
        <v>100</v>
      </c>
      <c r="M297" t="s">
        <v>36</v>
      </c>
      <c r="N297" t="s">
        <v>3978</v>
      </c>
      <c r="O297" t="s">
        <v>3288</v>
      </c>
      <c r="P297" s="17">
        <v>46153.566663576392</v>
      </c>
    </row>
    <row r="298" spans="1:16" x14ac:dyDescent="0.25">
      <c r="A298" t="s">
        <v>3979</v>
      </c>
      <c r="B298" t="s">
        <v>710</v>
      </c>
      <c r="C298" t="s">
        <v>3531</v>
      </c>
      <c r="D298" t="s">
        <v>3231</v>
      </c>
      <c r="E298" t="s">
        <v>385</v>
      </c>
      <c r="F298" t="s">
        <v>261</v>
      </c>
      <c r="G298" t="s">
        <v>90</v>
      </c>
      <c r="H298" s="16">
        <v>943465</v>
      </c>
      <c r="I298">
        <v>0</v>
      </c>
      <c r="J298" s="16">
        <v>943465</v>
      </c>
      <c r="K298">
        <v>100</v>
      </c>
      <c r="L298">
        <v>100</v>
      </c>
      <c r="M298" t="s">
        <v>36</v>
      </c>
      <c r="N298" t="s">
        <v>3980</v>
      </c>
      <c r="O298" t="s">
        <v>3288</v>
      </c>
      <c r="P298" s="17">
        <v>46153.586417743056</v>
      </c>
    </row>
    <row r="299" spans="1:16" x14ac:dyDescent="0.25">
      <c r="A299" t="s">
        <v>3981</v>
      </c>
      <c r="B299" t="s">
        <v>1681</v>
      </c>
      <c r="C299" t="s">
        <v>3952</v>
      </c>
      <c r="D299" t="s">
        <v>3205</v>
      </c>
      <c r="E299" t="s">
        <v>1674</v>
      </c>
      <c r="F299" t="s">
        <v>1660</v>
      </c>
      <c r="G299" t="s">
        <v>216</v>
      </c>
      <c r="H299" s="16">
        <v>642</v>
      </c>
      <c r="I299">
        <v>0</v>
      </c>
      <c r="J299" s="16">
        <v>642</v>
      </c>
      <c r="K299">
        <v>100</v>
      </c>
      <c r="L299">
        <v>100</v>
      </c>
      <c r="M299" t="s">
        <v>36</v>
      </c>
      <c r="N299" t="s">
        <v>3982</v>
      </c>
      <c r="O299" t="s">
        <v>3301</v>
      </c>
      <c r="P299" s="17">
        <v>46153.561938657411</v>
      </c>
    </row>
    <row r="300" spans="1:16" x14ac:dyDescent="0.25">
      <c r="A300" t="s">
        <v>3983</v>
      </c>
      <c r="B300" t="s">
        <v>423</v>
      </c>
      <c r="C300" t="s">
        <v>3451</v>
      </c>
      <c r="D300" t="s">
        <v>2888</v>
      </c>
      <c r="E300" t="s">
        <v>385</v>
      </c>
      <c r="F300" t="s">
        <v>261</v>
      </c>
      <c r="G300" t="s">
        <v>29</v>
      </c>
      <c r="H300" s="16">
        <v>244435</v>
      </c>
      <c r="I300">
        <v>87</v>
      </c>
      <c r="J300" s="16">
        <v>244348</v>
      </c>
      <c r="K300">
        <v>99.964407715799993</v>
      </c>
      <c r="L300">
        <v>100</v>
      </c>
      <c r="M300" t="s">
        <v>2755</v>
      </c>
      <c r="N300" t="s">
        <v>3984</v>
      </c>
      <c r="O300" t="s">
        <v>3288</v>
      </c>
      <c r="P300" s="17">
        <v>46153.590901192132</v>
      </c>
    </row>
    <row r="301" spans="1:16" x14ac:dyDescent="0.25">
      <c r="A301" t="s">
        <v>3985</v>
      </c>
      <c r="B301" t="s">
        <v>1832</v>
      </c>
      <c r="C301" t="s">
        <v>3349</v>
      </c>
      <c r="D301" t="s">
        <v>2805</v>
      </c>
      <c r="E301" t="s">
        <v>1737</v>
      </c>
      <c r="F301" t="s">
        <v>1732</v>
      </c>
      <c r="G301" t="s">
        <v>90</v>
      </c>
      <c r="H301" s="16">
        <v>103665</v>
      </c>
      <c r="I301" s="16">
        <v>1728</v>
      </c>
      <c r="J301" s="16">
        <v>101937</v>
      </c>
      <c r="K301">
        <v>98.333092171900006</v>
      </c>
      <c r="L301">
        <v>100</v>
      </c>
      <c r="M301" t="s">
        <v>2755</v>
      </c>
      <c r="N301" t="s">
        <v>3986</v>
      </c>
      <c r="O301" t="s">
        <v>3301</v>
      </c>
      <c r="P301" s="17">
        <v>46153.560571261572</v>
      </c>
    </row>
    <row r="302" spans="1:16" x14ac:dyDescent="0.25">
      <c r="A302" t="s">
        <v>3987</v>
      </c>
      <c r="B302" t="s">
        <v>2054</v>
      </c>
      <c r="C302" t="s">
        <v>3988</v>
      </c>
      <c r="D302" t="s">
        <v>3150</v>
      </c>
      <c r="E302" t="s">
        <v>2049</v>
      </c>
      <c r="F302" t="s">
        <v>1975</v>
      </c>
      <c r="G302" t="s">
        <v>29</v>
      </c>
      <c r="H302" s="16">
        <v>16727</v>
      </c>
      <c r="I302">
        <v>0</v>
      </c>
      <c r="J302" s="16">
        <v>16727</v>
      </c>
      <c r="K302">
        <v>100</v>
      </c>
      <c r="L302">
        <v>100</v>
      </c>
      <c r="M302" t="s">
        <v>36</v>
      </c>
      <c r="N302" t="s">
        <v>3989</v>
      </c>
      <c r="O302" t="s">
        <v>3301</v>
      </c>
      <c r="P302" s="17">
        <v>46153.558263969906</v>
      </c>
    </row>
    <row r="303" spans="1:16" x14ac:dyDescent="0.25">
      <c r="A303" t="s">
        <v>3990</v>
      </c>
      <c r="B303" t="s">
        <v>2031</v>
      </c>
      <c r="C303" t="s">
        <v>3331</v>
      </c>
      <c r="D303" t="s">
        <v>3093</v>
      </c>
      <c r="E303" t="s">
        <v>1976</v>
      </c>
      <c r="F303" t="s">
        <v>1975</v>
      </c>
      <c r="G303" t="s">
        <v>29</v>
      </c>
      <c r="H303" s="16">
        <v>154371</v>
      </c>
      <c r="I303" s="16">
        <v>0</v>
      </c>
      <c r="J303" s="16">
        <v>154371</v>
      </c>
      <c r="K303">
        <v>100</v>
      </c>
      <c r="L303">
        <v>100</v>
      </c>
      <c r="M303" t="s">
        <v>36</v>
      </c>
      <c r="N303" t="s">
        <v>3991</v>
      </c>
      <c r="O303" t="s">
        <v>3301</v>
      </c>
      <c r="P303" s="17">
        <v>46153.558191863427</v>
      </c>
    </row>
    <row r="304" spans="1:16" x14ac:dyDescent="0.25">
      <c r="A304" t="s">
        <v>3992</v>
      </c>
      <c r="B304" t="s">
        <v>945</v>
      </c>
      <c r="C304" t="s">
        <v>3993</v>
      </c>
      <c r="D304" t="s">
        <v>3028</v>
      </c>
      <c r="E304" t="s">
        <v>940</v>
      </c>
      <c r="F304" t="s">
        <v>939</v>
      </c>
      <c r="G304" t="s">
        <v>216</v>
      </c>
      <c r="H304" s="16">
        <v>10431</v>
      </c>
      <c r="I304">
        <v>0</v>
      </c>
      <c r="J304" s="16">
        <v>10431</v>
      </c>
      <c r="K304">
        <v>100</v>
      </c>
      <c r="L304">
        <v>100</v>
      </c>
      <c r="M304" t="s">
        <v>36</v>
      </c>
      <c r="N304" t="s">
        <v>3994</v>
      </c>
      <c r="O304" t="s">
        <v>3288</v>
      </c>
      <c r="P304" s="17">
        <v>46153.560225613423</v>
      </c>
    </row>
    <row r="305" spans="1:16" x14ac:dyDescent="0.25">
      <c r="A305" t="s">
        <v>3995</v>
      </c>
      <c r="B305" t="s">
        <v>1517</v>
      </c>
      <c r="C305" t="s">
        <v>3767</v>
      </c>
      <c r="D305" t="s">
        <v>3074</v>
      </c>
      <c r="E305" t="s">
        <v>1216</v>
      </c>
      <c r="F305" t="s">
        <v>957</v>
      </c>
      <c r="G305" t="s">
        <v>90</v>
      </c>
      <c r="H305" s="16">
        <v>267043</v>
      </c>
      <c r="I305">
        <v>0</v>
      </c>
      <c r="J305" s="16">
        <v>267043</v>
      </c>
      <c r="K305">
        <v>100</v>
      </c>
      <c r="L305">
        <v>100</v>
      </c>
      <c r="M305" t="s">
        <v>36</v>
      </c>
      <c r="N305" t="s">
        <v>3996</v>
      </c>
      <c r="O305" t="s">
        <v>3288</v>
      </c>
      <c r="P305" s="17">
        <v>46153.558727974538</v>
      </c>
    </row>
    <row r="306" spans="1:16" x14ac:dyDescent="0.25">
      <c r="A306" t="s">
        <v>3997</v>
      </c>
      <c r="B306" t="s">
        <v>1523</v>
      </c>
      <c r="C306" t="s">
        <v>3767</v>
      </c>
      <c r="D306" t="s">
        <v>3113</v>
      </c>
      <c r="E306" t="s">
        <v>1216</v>
      </c>
      <c r="F306" t="s">
        <v>957</v>
      </c>
      <c r="G306" t="s">
        <v>29</v>
      </c>
      <c r="H306" s="16">
        <v>8559404</v>
      </c>
      <c r="I306">
        <v>0</v>
      </c>
      <c r="J306" s="16">
        <v>8559404</v>
      </c>
      <c r="K306">
        <v>100</v>
      </c>
      <c r="L306">
        <v>100</v>
      </c>
      <c r="M306" t="s">
        <v>36</v>
      </c>
      <c r="N306" t="s">
        <v>3998</v>
      </c>
      <c r="O306" t="s">
        <v>3288</v>
      </c>
      <c r="P306" s="17">
        <v>46153.559144178238</v>
      </c>
    </row>
    <row r="307" spans="1:16" x14ac:dyDescent="0.25">
      <c r="A307" t="s">
        <v>3999</v>
      </c>
      <c r="B307" t="s">
        <v>1727</v>
      </c>
      <c r="C307" t="s">
        <v>3337</v>
      </c>
      <c r="D307" t="s">
        <v>3118</v>
      </c>
      <c r="E307" t="s">
        <v>1674</v>
      </c>
      <c r="F307" t="s">
        <v>1660</v>
      </c>
      <c r="G307" t="s">
        <v>90</v>
      </c>
      <c r="H307" s="16">
        <v>9567843</v>
      </c>
      <c r="I307">
        <v>0</v>
      </c>
      <c r="J307" s="16">
        <v>9567843</v>
      </c>
      <c r="K307">
        <v>100</v>
      </c>
      <c r="L307">
        <v>100</v>
      </c>
      <c r="M307" t="s">
        <v>36</v>
      </c>
      <c r="N307" t="s">
        <v>4000</v>
      </c>
      <c r="O307" t="s">
        <v>3288</v>
      </c>
      <c r="P307" s="17">
        <v>46153.562183217589</v>
      </c>
    </row>
    <row r="308" spans="1:16" x14ac:dyDescent="0.25">
      <c r="A308" t="s">
        <v>4001</v>
      </c>
      <c r="B308" t="s">
        <v>1008</v>
      </c>
      <c r="C308" t="s">
        <v>3317</v>
      </c>
      <c r="D308" t="s">
        <v>3175</v>
      </c>
      <c r="E308" t="s">
        <v>992</v>
      </c>
      <c r="F308" t="s">
        <v>957</v>
      </c>
      <c r="G308" t="s">
        <v>90</v>
      </c>
      <c r="H308" s="16">
        <v>78553</v>
      </c>
      <c r="I308">
        <v>0</v>
      </c>
      <c r="J308" s="16">
        <v>78553</v>
      </c>
      <c r="K308">
        <v>100</v>
      </c>
      <c r="L308">
        <v>100</v>
      </c>
      <c r="M308" t="s">
        <v>36</v>
      </c>
      <c r="N308" t="s">
        <v>4002</v>
      </c>
      <c r="O308" t="s">
        <v>3288</v>
      </c>
      <c r="P308" s="17">
        <v>46153.587726851852</v>
      </c>
    </row>
    <row r="309" spans="1:16" x14ac:dyDescent="0.25">
      <c r="A309" t="s">
        <v>4003</v>
      </c>
      <c r="B309" t="s">
        <v>1453</v>
      </c>
      <c r="C309" t="s">
        <v>3299</v>
      </c>
      <c r="D309" t="s">
        <v>3163</v>
      </c>
      <c r="E309" t="s">
        <v>1143</v>
      </c>
      <c r="F309" t="s">
        <v>957</v>
      </c>
      <c r="G309" t="s">
        <v>29</v>
      </c>
      <c r="H309" s="16">
        <v>718</v>
      </c>
      <c r="I309">
        <v>0</v>
      </c>
      <c r="J309" s="16">
        <v>718</v>
      </c>
      <c r="K309">
        <v>100</v>
      </c>
      <c r="L309">
        <v>100</v>
      </c>
      <c r="M309" t="s">
        <v>36</v>
      </c>
      <c r="N309" t="s">
        <v>4004</v>
      </c>
      <c r="O309" t="s">
        <v>3301</v>
      </c>
      <c r="P309" s="17">
        <v>46153.565828900464</v>
      </c>
    </row>
    <row r="310" spans="1:16" x14ac:dyDescent="0.25">
      <c r="A310" t="s">
        <v>4005</v>
      </c>
      <c r="B310" t="s">
        <v>840</v>
      </c>
      <c r="C310" t="s">
        <v>3303</v>
      </c>
      <c r="D310" t="s">
        <v>3036</v>
      </c>
      <c r="E310" t="s">
        <v>834</v>
      </c>
      <c r="F310" t="s">
        <v>808</v>
      </c>
      <c r="G310" t="s">
        <v>90</v>
      </c>
      <c r="H310" s="16">
        <v>4401930</v>
      </c>
      <c r="I310">
        <v>0</v>
      </c>
      <c r="J310" s="16">
        <v>4401930</v>
      </c>
      <c r="K310">
        <v>100</v>
      </c>
      <c r="L310">
        <v>100</v>
      </c>
      <c r="M310" t="s">
        <v>36</v>
      </c>
      <c r="N310" t="s">
        <v>4006</v>
      </c>
      <c r="O310" t="s">
        <v>3288</v>
      </c>
      <c r="P310" s="17">
        <v>46153.577891053239</v>
      </c>
    </row>
    <row r="311" spans="1:16" x14ac:dyDescent="0.25">
      <c r="A311" t="s">
        <v>4007</v>
      </c>
      <c r="B311" t="s">
        <v>409</v>
      </c>
      <c r="C311" t="s">
        <v>3451</v>
      </c>
      <c r="D311" t="s">
        <v>2917</v>
      </c>
      <c r="E311" t="s">
        <v>385</v>
      </c>
      <c r="F311" t="s">
        <v>261</v>
      </c>
      <c r="G311" t="s">
        <v>29</v>
      </c>
      <c r="H311" s="16">
        <v>13761097</v>
      </c>
      <c r="I311">
        <v>818</v>
      </c>
      <c r="J311" s="16">
        <v>13760279</v>
      </c>
      <c r="K311">
        <v>99.994055706500006</v>
      </c>
      <c r="L311">
        <v>100</v>
      </c>
      <c r="M311" t="s">
        <v>2755</v>
      </c>
      <c r="N311" t="s">
        <v>4008</v>
      </c>
      <c r="O311" t="s">
        <v>3288</v>
      </c>
      <c r="P311" s="17">
        <v>46153.586752812502</v>
      </c>
    </row>
    <row r="312" spans="1:16" x14ac:dyDescent="0.25">
      <c r="A312" t="s">
        <v>4009</v>
      </c>
      <c r="B312" t="s">
        <v>1894</v>
      </c>
      <c r="C312" t="s">
        <v>3309</v>
      </c>
      <c r="D312" t="s">
        <v>2792</v>
      </c>
      <c r="E312" t="s">
        <v>1762</v>
      </c>
      <c r="F312" t="s">
        <v>1732</v>
      </c>
      <c r="G312" t="s">
        <v>90</v>
      </c>
      <c r="H312" s="16">
        <v>40851</v>
      </c>
      <c r="I312">
        <v>0</v>
      </c>
      <c r="J312" s="16">
        <v>40851</v>
      </c>
      <c r="K312">
        <v>100</v>
      </c>
      <c r="L312">
        <v>100</v>
      </c>
      <c r="M312" t="s">
        <v>36</v>
      </c>
      <c r="N312" t="s">
        <v>4010</v>
      </c>
      <c r="O312" t="s">
        <v>3301</v>
      </c>
      <c r="P312" s="17">
        <v>46153.560370254629</v>
      </c>
    </row>
    <row r="313" spans="1:16" x14ac:dyDescent="0.25">
      <c r="A313" t="s">
        <v>4011</v>
      </c>
      <c r="B313" t="s">
        <v>1830</v>
      </c>
      <c r="C313" t="s">
        <v>3320</v>
      </c>
      <c r="D313" t="s">
        <v>2887</v>
      </c>
      <c r="E313" t="s">
        <v>1733</v>
      </c>
      <c r="F313" t="s">
        <v>1732</v>
      </c>
      <c r="G313" t="s">
        <v>29</v>
      </c>
      <c r="H313" s="16">
        <v>30261</v>
      </c>
      <c r="I313">
        <v>11</v>
      </c>
      <c r="J313" s="16">
        <v>30250</v>
      </c>
      <c r="K313">
        <v>99.963649582000002</v>
      </c>
      <c r="L313">
        <v>100</v>
      </c>
      <c r="M313" t="s">
        <v>2755</v>
      </c>
      <c r="N313" t="s">
        <v>4012</v>
      </c>
      <c r="O313" t="s">
        <v>3288</v>
      </c>
      <c r="P313" s="17">
        <v>46153.585974965281</v>
      </c>
    </row>
    <row r="314" spans="1:16" x14ac:dyDescent="0.25">
      <c r="A314" s="18" t="s">
        <v>4013</v>
      </c>
      <c r="B314" t="s">
        <v>2023</v>
      </c>
      <c r="C314" t="s">
        <v>4014</v>
      </c>
      <c r="D314" t="s">
        <v>3275</v>
      </c>
      <c r="E314" t="s">
        <v>2018</v>
      </c>
      <c r="F314" t="s">
        <v>1975</v>
      </c>
      <c r="G314" t="s">
        <v>90</v>
      </c>
      <c r="H314" s="16">
        <v>151224</v>
      </c>
      <c r="I314">
        <v>0</v>
      </c>
      <c r="J314" s="16">
        <v>151224</v>
      </c>
      <c r="K314">
        <v>100</v>
      </c>
      <c r="L314">
        <v>100</v>
      </c>
      <c r="M314" t="s">
        <v>36</v>
      </c>
      <c r="N314" t="s">
        <v>4015</v>
      </c>
      <c r="O314" t="s">
        <v>3301</v>
      </c>
      <c r="P314" s="17">
        <v>46153.558216631944</v>
      </c>
    </row>
    <row r="315" spans="1:16" x14ac:dyDescent="0.25">
      <c r="A315" t="s">
        <v>4016</v>
      </c>
      <c r="B315" t="s">
        <v>711</v>
      </c>
      <c r="C315" t="s">
        <v>3531</v>
      </c>
      <c r="D315" t="s">
        <v>2981</v>
      </c>
      <c r="E315" t="s">
        <v>385</v>
      </c>
      <c r="F315" t="s">
        <v>261</v>
      </c>
      <c r="G315" t="s">
        <v>90</v>
      </c>
      <c r="H315" s="16">
        <v>8616</v>
      </c>
      <c r="I315" s="16">
        <v>0</v>
      </c>
      <c r="J315" s="16">
        <v>8616</v>
      </c>
      <c r="K315">
        <v>100</v>
      </c>
      <c r="L315">
        <v>100</v>
      </c>
      <c r="M315" t="s">
        <v>36</v>
      </c>
      <c r="N315" t="s">
        <v>4017</v>
      </c>
      <c r="O315" t="s">
        <v>3288</v>
      </c>
      <c r="P315" s="17">
        <v>46153.585912233793</v>
      </c>
    </row>
    <row r="316" spans="1:16" x14ac:dyDescent="0.25">
      <c r="A316" t="s">
        <v>4018</v>
      </c>
      <c r="B316" t="s">
        <v>305</v>
      </c>
      <c r="C316" t="s">
        <v>3371</v>
      </c>
      <c r="D316" t="s">
        <v>2804</v>
      </c>
      <c r="E316" t="s">
        <v>282</v>
      </c>
      <c r="F316" t="s">
        <v>261</v>
      </c>
      <c r="G316" t="s">
        <v>90</v>
      </c>
      <c r="H316" s="16">
        <v>13618062</v>
      </c>
      <c r="I316" s="16">
        <v>244172</v>
      </c>
      <c r="J316" s="16">
        <v>13373890</v>
      </c>
      <c r="K316">
        <v>98.206998910699994</v>
      </c>
      <c r="L316">
        <v>100</v>
      </c>
      <c r="M316" t="s">
        <v>2755</v>
      </c>
      <c r="N316" t="s">
        <v>4019</v>
      </c>
      <c r="O316" t="s">
        <v>3288</v>
      </c>
      <c r="P316" s="17">
        <v>46153.585974884256</v>
      </c>
    </row>
    <row r="317" spans="1:16" x14ac:dyDescent="0.25">
      <c r="A317" t="s">
        <v>4020</v>
      </c>
      <c r="B317" t="s">
        <v>617</v>
      </c>
      <c r="C317" t="s">
        <v>3722</v>
      </c>
      <c r="D317" t="s">
        <v>2807</v>
      </c>
      <c r="E317" t="s">
        <v>440</v>
      </c>
      <c r="F317" t="s">
        <v>261</v>
      </c>
      <c r="G317" t="s">
        <v>90</v>
      </c>
      <c r="H317" s="16">
        <v>2312503</v>
      </c>
      <c r="I317" s="16">
        <v>17565</v>
      </c>
      <c r="J317" s="16">
        <v>2294938</v>
      </c>
      <c r="K317">
        <v>99.240433417800006</v>
      </c>
      <c r="L317">
        <v>100</v>
      </c>
      <c r="M317" t="s">
        <v>2755</v>
      </c>
      <c r="N317" t="s">
        <v>4021</v>
      </c>
      <c r="O317" t="s">
        <v>3288</v>
      </c>
      <c r="P317" s="17">
        <v>46153.585634525465</v>
      </c>
    </row>
    <row r="318" spans="1:16" x14ac:dyDescent="0.25">
      <c r="A318" t="s">
        <v>4022</v>
      </c>
      <c r="B318" t="s">
        <v>748</v>
      </c>
      <c r="C318" t="s">
        <v>3746</v>
      </c>
      <c r="D318" t="s">
        <v>3005</v>
      </c>
      <c r="E318" t="s">
        <v>744</v>
      </c>
      <c r="F318" t="s">
        <v>261</v>
      </c>
      <c r="G318" t="s">
        <v>90</v>
      </c>
      <c r="H318" s="16">
        <v>1726489</v>
      </c>
      <c r="I318" s="16">
        <v>0</v>
      </c>
      <c r="J318" s="16">
        <v>1726489</v>
      </c>
      <c r="K318">
        <v>100</v>
      </c>
      <c r="L318">
        <v>100</v>
      </c>
      <c r="M318" t="s">
        <v>36</v>
      </c>
      <c r="N318" t="s">
        <v>4023</v>
      </c>
      <c r="O318" t="s">
        <v>3288</v>
      </c>
      <c r="P318" s="17">
        <v>46153.562640891207</v>
      </c>
    </row>
    <row r="319" spans="1:16" x14ac:dyDescent="0.25">
      <c r="A319" t="s">
        <v>4024</v>
      </c>
      <c r="B319" t="s">
        <v>1828</v>
      </c>
      <c r="C319" t="s">
        <v>3320</v>
      </c>
      <c r="D319" t="s">
        <v>2819</v>
      </c>
      <c r="E319" t="s">
        <v>1733</v>
      </c>
      <c r="F319" t="s">
        <v>1732</v>
      </c>
      <c r="G319" t="s">
        <v>29</v>
      </c>
      <c r="H319" s="16">
        <v>49108</v>
      </c>
      <c r="I319">
        <v>10</v>
      </c>
      <c r="J319" s="16">
        <v>49098</v>
      </c>
      <c r="K319">
        <v>99.9796367191</v>
      </c>
      <c r="L319">
        <v>100</v>
      </c>
      <c r="M319" t="s">
        <v>2755</v>
      </c>
      <c r="N319" t="s">
        <v>4025</v>
      </c>
      <c r="O319" t="s">
        <v>3288</v>
      </c>
      <c r="P319" s="17">
        <v>46153.585734872686</v>
      </c>
    </row>
    <row r="320" spans="1:16" x14ac:dyDescent="0.25">
      <c r="A320" t="s">
        <v>4026</v>
      </c>
      <c r="B320" t="s">
        <v>4027</v>
      </c>
      <c r="C320" t="s">
        <v>3385</v>
      </c>
      <c r="D320" t="s">
        <v>3084</v>
      </c>
      <c r="E320" t="s">
        <v>1242</v>
      </c>
      <c r="F320" t="s">
        <v>957</v>
      </c>
      <c r="G320" t="s">
        <v>29</v>
      </c>
      <c r="H320" s="16">
        <v>40808</v>
      </c>
      <c r="I320">
        <v>0</v>
      </c>
      <c r="J320" s="16">
        <v>40808</v>
      </c>
      <c r="K320">
        <v>100</v>
      </c>
      <c r="L320">
        <v>100</v>
      </c>
      <c r="M320" t="s">
        <v>36</v>
      </c>
      <c r="N320" t="s">
        <v>4028</v>
      </c>
      <c r="O320" t="s">
        <v>3288</v>
      </c>
      <c r="P320" s="17">
        <v>46153.558926423611</v>
      </c>
    </row>
    <row r="321" spans="1:16" x14ac:dyDescent="0.25">
      <c r="A321" t="s">
        <v>4029</v>
      </c>
      <c r="B321" t="s">
        <v>1689</v>
      </c>
      <c r="C321" t="s">
        <v>3337</v>
      </c>
      <c r="D321" t="s">
        <v>2970</v>
      </c>
      <c r="E321" t="s">
        <v>1661</v>
      </c>
      <c r="F321" t="s">
        <v>1660</v>
      </c>
      <c r="G321" t="s">
        <v>90</v>
      </c>
      <c r="H321" s="16">
        <v>39675</v>
      </c>
      <c r="I321">
        <v>0</v>
      </c>
      <c r="J321" s="16">
        <v>39675</v>
      </c>
      <c r="K321">
        <v>100</v>
      </c>
      <c r="L321">
        <v>100</v>
      </c>
      <c r="M321" t="s">
        <v>36</v>
      </c>
      <c r="N321" t="s">
        <v>4030</v>
      </c>
      <c r="O321" t="s">
        <v>3288</v>
      </c>
      <c r="P321" s="17">
        <v>46153.562092939814</v>
      </c>
    </row>
    <row r="322" spans="1:16" x14ac:dyDescent="0.25">
      <c r="A322" t="s">
        <v>4031</v>
      </c>
      <c r="B322" t="s">
        <v>375</v>
      </c>
      <c r="C322" t="s">
        <v>4032</v>
      </c>
      <c r="D322" t="s">
        <v>3045</v>
      </c>
      <c r="E322" t="s">
        <v>371</v>
      </c>
      <c r="F322" t="s">
        <v>261</v>
      </c>
      <c r="G322" t="s">
        <v>90</v>
      </c>
      <c r="H322" s="16">
        <v>11113</v>
      </c>
      <c r="I322">
        <v>0</v>
      </c>
      <c r="J322" s="16">
        <v>11113</v>
      </c>
      <c r="K322">
        <v>100</v>
      </c>
      <c r="L322">
        <v>100</v>
      </c>
      <c r="M322" t="s">
        <v>36</v>
      </c>
      <c r="N322" t="s">
        <v>4033</v>
      </c>
      <c r="O322" t="s">
        <v>3288</v>
      </c>
      <c r="P322" s="17">
        <v>46153.586124918984</v>
      </c>
    </row>
    <row r="323" spans="1:16" x14ac:dyDescent="0.25">
      <c r="A323" t="s">
        <v>4034</v>
      </c>
      <c r="B323" t="s">
        <v>4035</v>
      </c>
      <c r="C323" t="s">
        <v>3401</v>
      </c>
      <c r="D323" t="s">
        <v>3194</v>
      </c>
      <c r="E323" t="s">
        <v>884</v>
      </c>
      <c r="F323" t="s">
        <v>874</v>
      </c>
      <c r="G323" t="s">
        <v>90</v>
      </c>
      <c r="H323" s="16">
        <v>13243</v>
      </c>
      <c r="I323">
        <v>0</v>
      </c>
      <c r="J323" s="16">
        <v>13243</v>
      </c>
      <c r="K323">
        <v>100</v>
      </c>
      <c r="L323">
        <v>100</v>
      </c>
      <c r="M323" t="s">
        <v>36</v>
      </c>
      <c r="N323" t="s">
        <v>917</v>
      </c>
      <c r="O323" t="s">
        <v>3288</v>
      </c>
      <c r="P323" s="17">
        <v>46153.560050428241</v>
      </c>
    </row>
    <row r="324" spans="1:16" x14ac:dyDescent="0.25">
      <c r="A324" t="s">
        <v>4036</v>
      </c>
      <c r="B324" t="s">
        <v>4037</v>
      </c>
      <c r="C324" t="s">
        <v>3385</v>
      </c>
      <c r="D324" t="s">
        <v>2789</v>
      </c>
      <c r="E324" t="s">
        <v>1242</v>
      </c>
      <c r="F324" t="s">
        <v>957</v>
      </c>
      <c r="G324" t="s">
        <v>90</v>
      </c>
      <c r="H324" s="16">
        <v>154008</v>
      </c>
      <c r="I324">
        <v>0</v>
      </c>
      <c r="J324" s="16">
        <v>154008</v>
      </c>
      <c r="K324">
        <v>100</v>
      </c>
      <c r="L324">
        <v>100</v>
      </c>
      <c r="M324" t="s">
        <v>36</v>
      </c>
      <c r="N324" t="s">
        <v>1247</v>
      </c>
      <c r="O324" t="s">
        <v>3288</v>
      </c>
      <c r="P324" s="17">
        <v>46153.558743136571</v>
      </c>
    </row>
    <row r="325" spans="1:16" x14ac:dyDescent="0.25">
      <c r="A325" t="s">
        <v>4038</v>
      </c>
      <c r="B325" t="s">
        <v>1369</v>
      </c>
      <c r="C325" t="s">
        <v>3528</v>
      </c>
      <c r="D325" t="s">
        <v>3073</v>
      </c>
      <c r="E325" t="s">
        <v>1366</v>
      </c>
      <c r="F325" t="s">
        <v>957</v>
      </c>
      <c r="G325" t="s">
        <v>90</v>
      </c>
      <c r="H325" s="16">
        <v>267043</v>
      </c>
      <c r="I325">
        <v>0</v>
      </c>
      <c r="J325" s="16">
        <v>267043</v>
      </c>
      <c r="K325">
        <v>100</v>
      </c>
      <c r="L325">
        <v>100</v>
      </c>
      <c r="M325" t="s">
        <v>36</v>
      </c>
      <c r="N325" t="s">
        <v>4039</v>
      </c>
      <c r="O325" t="s">
        <v>3288</v>
      </c>
      <c r="P325" s="17">
        <v>46153.559240740738</v>
      </c>
    </row>
    <row r="326" spans="1:16" x14ac:dyDescent="0.25">
      <c r="A326" t="s">
        <v>4040</v>
      </c>
      <c r="B326" t="s">
        <v>1554</v>
      </c>
      <c r="C326" t="s">
        <v>3388</v>
      </c>
      <c r="D326" t="s">
        <v>3162</v>
      </c>
      <c r="E326" t="s">
        <v>1538</v>
      </c>
      <c r="F326" t="s">
        <v>957</v>
      </c>
      <c r="G326" t="s">
        <v>216</v>
      </c>
      <c r="H326" s="16">
        <v>718</v>
      </c>
      <c r="I326">
        <v>0</v>
      </c>
      <c r="J326" s="16">
        <v>718</v>
      </c>
      <c r="K326">
        <v>100</v>
      </c>
      <c r="L326">
        <v>100</v>
      </c>
      <c r="M326" t="s">
        <v>36</v>
      </c>
      <c r="N326" t="s">
        <v>4041</v>
      </c>
      <c r="O326" t="s">
        <v>3288</v>
      </c>
      <c r="P326" s="17">
        <v>46153.587191701386</v>
      </c>
    </row>
    <row r="327" spans="1:16" x14ac:dyDescent="0.25">
      <c r="A327" t="s">
        <v>4042</v>
      </c>
      <c r="B327" t="s">
        <v>1108</v>
      </c>
      <c r="C327" t="s">
        <v>3429</v>
      </c>
      <c r="D327" t="s">
        <v>3125</v>
      </c>
      <c r="E327" t="s">
        <v>1102</v>
      </c>
      <c r="F327" t="s">
        <v>957</v>
      </c>
      <c r="G327" t="s">
        <v>90</v>
      </c>
      <c r="H327" s="16">
        <v>4817</v>
      </c>
      <c r="I327">
        <v>0</v>
      </c>
      <c r="J327" s="16">
        <v>4817</v>
      </c>
      <c r="K327">
        <v>100</v>
      </c>
      <c r="L327">
        <v>100</v>
      </c>
      <c r="M327" t="s">
        <v>36</v>
      </c>
      <c r="N327" t="s">
        <v>4043</v>
      </c>
      <c r="O327" t="s">
        <v>3288</v>
      </c>
      <c r="P327" s="17">
        <v>46153.593967280096</v>
      </c>
    </row>
    <row r="328" spans="1:16" x14ac:dyDescent="0.25">
      <c r="A328" t="s">
        <v>4044</v>
      </c>
      <c r="B328" t="s">
        <v>1893</v>
      </c>
      <c r="C328" t="s">
        <v>3309</v>
      </c>
      <c r="D328" t="s">
        <v>2994</v>
      </c>
      <c r="E328" t="s">
        <v>1762</v>
      </c>
      <c r="F328" t="s">
        <v>1732</v>
      </c>
      <c r="G328" t="s">
        <v>90</v>
      </c>
      <c r="H328" s="16">
        <v>720</v>
      </c>
      <c r="I328">
        <v>0</v>
      </c>
      <c r="J328" s="16">
        <v>720</v>
      </c>
      <c r="K328">
        <v>100</v>
      </c>
      <c r="L328">
        <v>100</v>
      </c>
      <c r="M328" t="s">
        <v>36</v>
      </c>
      <c r="N328" t="s">
        <v>4045</v>
      </c>
      <c r="O328" t="s">
        <v>3301</v>
      </c>
      <c r="P328" s="17">
        <v>46153.560333530091</v>
      </c>
    </row>
    <row r="329" spans="1:16" x14ac:dyDescent="0.25">
      <c r="A329" s="18" t="s">
        <v>4046</v>
      </c>
      <c r="B329" t="s">
        <v>1335</v>
      </c>
      <c r="C329" t="s">
        <v>3556</v>
      </c>
      <c r="D329" t="s">
        <v>3017</v>
      </c>
      <c r="E329" t="s">
        <v>958</v>
      </c>
      <c r="F329" t="s">
        <v>957</v>
      </c>
      <c r="G329" t="s">
        <v>29</v>
      </c>
      <c r="H329" s="16">
        <v>4090764</v>
      </c>
      <c r="I329">
        <v>0</v>
      </c>
      <c r="J329" s="16">
        <v>4090764</v>
      </c>
      <c r="K329">
        <v>100</v>
      </c>
      <c r="L329">
        <v>100</v>
      </c>
      <c r="M329" t="s">
        <v>36</v>
      </c>
      <c r="N329" t="s">
        <v>4047</v>
      </c>
      <c r="O329" t="s">
        <v>3288</v>
      </c>
      <c r="P329" s="17">
        <v>46153.592861030091</v>
      </c>
    </row>
    <row r="330" spans="1:16" x14ac:dyDescent="0.25">
      <c r="A330" t="s">
        <v>4048</v>
      </c>
      <c r="B330" t="s">
        <v>1097</v>
      </c>
      <c r="C330" t="s">
        <v>3762</v>
      </c>
      <c r="D330" t="s">
        <v>3202</v>
      </c>
      <c r="E330" t="s">
        <v>1088</v>
      </c>
      <c r="F330" t="s">
        <v>957</v>
      </c>
      <c r="G330" t="s">
        <v>90</v>
      </c>
      <c r="H330" s="16">
        <v>546</v>
      </c>
      <c r="I330">
        <v>0</v>
      </c>
      <c r="J330" s="16">
        <v>546</v>
      </c>
      <c r="K330">
        <v>100</v>
      </c>
      <c r="L330">
        <v>100</v>
      </c>
      <c r="M330" t="s">
        <v>36</v>
      </c>
      <c r="N330" t="s">
        <v>3763</v>
      </c>
      <c r="O330" t="s">
        <v>3288</v>
      </c>
      <c r="P330" s="17">
        <v>46153.59448753472</v>
      </c>
    </row>
    <row r="331" spans="1:16" x14ac:dyDescent="0.25">
      <c r="A331" t="s">
        <v>4049</v>
      </c>
      <c r="B331" t="s">
        <v>1986</v>
      </c>
      <c r="C331" t="s">
        <v>4050</v>
      </c>
      <c r="D331" t="s">
        <v>3087</v>
      </c>
      <c r="E331" t="s">
        <v>1981</v>
      </c>
      <c r="F331" t="s">
        <v>1975</v>
      </c>
      <c r="G331" t="s">
        <v>90</v>
      </c>
      <c r="H331" s="16">
        <v>3503776</v>
      </c>
      <c r="I331">
        <v>0</v>
      </c>
      <c r="J331" s="16">
        <v>3503776</v>
      </c>
      <c r="K331">
        <v>100</v>
      </c>
      <c r="L331">
        <v>100</v>
      </c>
      <c r="M331" t="s">
        <v>36</v>
      </c>
      <c r="N331" t="s">
        <v>4051</v>
      </c>
      <c r="O331" t="s">
        <v>3288</v>
      </c>
      <c r="P331" s="17">
        <v>46153.741955520833</v>
      </c>
    </row>
    <row r="332" spans="1:16" x14ac:dyDescent="0.25">
      <c r="A332" t="s">
        <v>4052</v>
      </c>
      <c r="B332" t="s">
        <v>1864</v>
      </c>
      <c r="C332" t="s">
        <v>4053</v>
      </c>
      <c r="D332" t="s">
        <v>2954</v>
      </c>
      <c r="E332" t="s">
        <v>1860</v>
      </c>
      <c r="F332" t="s">
        <v>1732</v>
      </c>
      <c r="G332" t="s">
        <v>90</v>
      </c>
      <c r="H332" s="16">
        <v>19645616</v>
      </c>
      <c r="I332">
        <v>49</v>
      </c>
      <c r="J332" s="16">
        <v>19645567</v>
      </c>
      <c r="K332">
        <v>99.999750580500006</v>
      </c>
      <c r="L332">
        <v>100</v>
      </c>
      <c r="M332" t="s">
        <v>2755</v>
      </c>
      <c r="N332" t="s">
        <v>4054</v>
      </c>
      <c r="O332" t="s">
        <v>3301</v>
      </c>
      <c r="P332" s="17">
        <v>46153.561124537038</v>
      </c>
    </row>
    <row r="333" spans="1:16" x14ac:dyDescent="0.25">
      <c r="A333" t="s">
        <v>4055</v>
      </c>
      <c r="B333" t="s">
        <v>1848</v>
      </c>
      <c r="C333" t="s">
        <v>3451</v>
      </c>
      <c r="D333" t="s">
        <v>2824</v>
      </c>
      <c r="E333" t="s">
        <v>1750</v>
      </c>
      <c r="F333" t="s">
        <v>1732</v>
      </c>
      <c r="G333" t="s">
        <v>90</v>
      </c>
      <c r="H333" s="16">
        <v>6035</v>
      </c>
      <c r="I333">
        <v>39</v>
      </c>
      <c r="J333" s="16">
        <v>5996</v>
      </c>
      <c r="K333">
        <v>99.353769676900001</v>
      </c>
      <c r="L333">
        <v>100</v>
      </c>
      <c r="M333" t="s">
        <v>2755</v>
      </c>
      <c r="N333" t="s">
        <v>4056</v>
      </c>
      <c r="O333" t="s">
        <v>3288</v>
      </c>
      <c r="P333" s="17">
        <v>46153.586700844906</v>
      </c>
    </row>
    <row r="334" spans="1:16" x14ac:dyDescent="0.25">
      <c r="A334" t="s">
        <v>4057</v>
      </c>
      <c r="B334" t="s">
        <v>542</v>
      </c>
      <c r="C334" t="s">
        <v>3371</v>
      </c>
      <c r="D334" t="s">
        <v>2772</v>
      </c>
      <c r="E334" t="s">
        <v>537</v>
      </c>
      <c r="F334" t="s">
        <v>261</v>
      </c>
      <c r="G334" t="s">
        <v>90</v>
      </c>
      <c r="H334" s="16">
        <v>1018969</v>
      </c>
      <c r="I334" s="16">
        <v>391402</v>
      </c>
      <c r="J334" s="16">
        <v>627567</v>
      </c>
      <c r="K334">
        <v>61.588429088600002</v>
      </c>
      <c r="L334">
        <v>100</v>
      </c>
      <c r="M334" t="s">
        <v>2755</v>
      </c>
      <c r="N334" t="s">
        <v>4058</v>
      </c>
      <c r="O334" t="s">
        <v>3288</v>
      </c>
      <c r="P334" s="17">
        <v>46153.587089039349</v>
      </c>
    </row>
    <row r="335" spans="1:16" x14ac:dyDescent="0.25">
      <c r="A335" t="s">
        <v>4059</v>
      </c>
      <c r="B335" t="s">
        <v>4060</v>
      </c>
      <c r="C335" t="s">
        <v>3451</v>
      </c>
      <c r="D335" t="s">
        <v>2862</v>
      </c>
      <c r="E335" t="s">
        <v>505</v>
      </c>
      <c r="F335" t="s">
        <v>261</v>
      </c>
      <c r="G335" t="s">
        <v>29</v>
      </c>
      <c r="H335" s="16">
        <v>2347051</v>
      </c>
      <c r="I335" s="16">
        <v>2605</v>
      </c>
      <c r="J335" s="16">
        <v>2344446</v>
      </c>
      <c r="K335">
        <v>99.889009655099997</v>
      </c>
      <c r="L335">
        <v>100</v>
      </c>
      <c r="M335" t="s">
        <v>2755</v>
      </c>
      <c r="N335" t="s">
        <v>4061</v>
      </c>
      <c r="O335" t="s">
        <v>3288</v>
      </c>
      <c r="P335" s="17">
        <v>46153.591484375</v>
      </c>
    </row>
    <row r="336" spans="1:16" x14ac:dyDescent="0.25">
      <c r="A336" t="s">
        <v>4062</v>
      </c>
      <c r="B336" t="s">
        <v>1654</v>
      </c>
      <c r="C336" t="s">
        <v>3320</v>
      </c>
      <c r="D336" t="s">
        <v>2813</v>
      </c>
      <c r="E336" t="s">
        <v>1649</v>
      </c>
      <c r="F336" t="s">
        <v>1589</v>
      </c>
      <c r="G336" t="s">
        <v>29</v>
      </c>
      <c r="H336" s="16">
        <v>15221435</v>
      </c>
      <c r="I336" s="16">
        <v>169745</v>
      </c>
      <c r="J336" s="16">
        <v>15051690</v>
      </c>
      <c r="K336">
        <v>98.884829189900003</v>
      </c>
      <c r="L336">
        <v>100</v>
      </c>
      <c r="M336" t="s">
        <v>2755</v>
      </c>
      <c r="N336" t="s">
        <v>4063</v>
      </c>
      <c r="O336" t="s">
        <v>3288</v>
      </c>
      <c r="P336" s="17">
        <v>46153.585413229164</v>
      </c>
    </row>
    <row r="337" spans="1:16" x14ac:dyDescent="0.25">
      <c r="A337" t="s">
        <v>4064</v>
      </c>
      <c r="B337" t="s">
        <v>421</v>
      </c>
      <c r="C337" t="s">
        <v>3451</v>
      </c>
      <c r="D337" t="s">
        <v>2874</v>
      </c>
      <c r="E337" t="s">
        <v>385</v>
      </c>
      <c r="F337" t="s">
        <v>261</v>
      </c>
      <c r="G337" t="s">
        <v>29</v>
      </c>
      <c r="H337" s="16">
        <v>8616</v>
      </c>
      <c r="I337">
        <v>6</v>
      </c>
      <c r="J337" s="16">
        <v>8610</v>
      </c>
      <c r="K337">
        <v>99.930362117000001</v>
      </c>
      <c r="L337">
        <v>100</v>
      </c>
      <c r="M337" t="s">
        <v>2755</v>
      </c>
      <c r="N337" t="s">
        <v>4065</v>
      </c>
      <c r="O337" t="s">
        <v>3288</v>
      </c>
      <c r="P337" s="17">
        <v>46153.590860034725</v>
      </c>
    </row>
    <row r="338" spans="1:16" x14ac:dyDescent="0.25">
      <c r="A338" t="s">
        <v>4066</v>
      </c>
      <c r="B338" t="s">
        <v>4067</v>
      </c>
      <c r="C338" t="s">
        <v>3866</v>
      </c>
      <c r="D338" t="s">
        <v>3076</v>
      </c>
      <c r="E338" t="s">
        <v>1342</v>
      </c>
      <c r="F338" t="s">
        <v>957</v>
      </c>
      <c r="G338" t="s">
        <v>90</v>
      </c>
      <c r="H338" s="16">
        <v>267043</v>
      </c>
      <c r="I338">
        <v>0</v>
      </c>
      <c r="J338" s="16">
        <v>267043</v>
      </c>
      <c r="K338">
        <v>100</v>
      </c>
      <c r="L338">
        <v>100</v>
      </c>
      <c r="M338" t="s">
        <v>36</v>
      </c>
      <c r="N338" t="s">
        <v>4068</v>
      </c>
      <c r="O338" t="s">
        <v>3288</v>
      </c>
      <c r="P338" s="17">
        <v>46153.559290509256</v>
      </c>
    </row>
    <row r="339" spans="1:16" x14ac:dyDescent="0.25">
      <c r="A339" t="s">
        <v>4069</v>
      </c>
      <c r="B339" t="s">
        <v>4070</v>
      </c>
      <c r="C339" t="s">
        <v>3409</v>
      </c>
      <c r="D339" t="s">
        <v>3100</v>
      </c>
      <c r="E339" t="s">
        <v>1171</v>
      </c>
      <c r="F339" t="s">
        <v>261</v>
      </c>
      <c r="G339" t="s">
        <v>29</v>
      </c>
      <c r="H339" s="16">
        <v>3924988</v>
      </c>
      <c r="I339">
        <v>0</v>
      </c>
      <c r="J339" s="16">
        <v>3924988</v>
      </c>
      <c r="K339">
        <v>100</v>
      </c>
      <c r="L339">
        <v>100</v>
      </c>
      <c r="M339" t="s">
        <v>36</v>
      </c>
      <c r="N339" t="s">
        <v>4071</v>
      </c>
      <c r="O339" t="s">
        <v>3288</v>
      </c>
      <c r="P339" s="17">
        <v>46153.566752199076</v>
      </c>
    </row>
    <row r="340" spans="1:16" x14ac:dyDescent="0.25">
      <c r="A340" t="s">
        <v>4072</v>
      </c>
      <c r="B340" t="s">
        <v>762</v>
      </c>
      <c r="C340" t="s">
        <v>4073</v>
      </c>
      <c r="D340" t="s">
        <v>3010</v>
      </c>
      <c r="E340" t="s">
        <v>758</v>
      </c>
      <c r="F340" t="s">
        <v>261</v>
      </c>
      <c r="G340" t="s">
        <v>90</v>
      </c>
      <c r="H340" s="16">
        <v>40851</v>
      </c>
      <c r="I340">
        <v>0</v>
      </c>
      <c r="J340" s="16">
        <v>40851</v>
      </c>
      <c r="K340">
        <v>100</v>
      </c>
      <c r="L340">
        <v>100</v>
      </c>
      <c r="M340" t="s">
        <v>36</v>
      </c>
      <c r="N340" t="s">
        <v>4074</v>
      </c>
      <c r="O340" t="s">
        <v>3288</v>
      </c>
      <c r="P340" s="17">
        <v>46153.590912766202</v>
      </c>
    </row>
    <row r="341" spans="1:16" x14ac:dyDescent="0.25">
      <c r="A341" t="s">
        <v>4075</v>
      </c>
      <c r="B341" t="s">
        <v>647</v>
      </c>
      <c r="C341" t="s">
        <v>3460</v>
      </c>
      <c r="D341" t="s">
        <v>2914</v>
      </c>
      <c r="E341" t="s">
        <v>456</v>
      </c>
      <c r="F341" t="s">
        <v>261</v>
      </c>
      <c r="G341" t="s">
        <v>90</v>
      </c>
      <c r="H341" s="16">
        <v>13812741</v>
      </c>
      <c r="I341" s="16">
        <v>1043</v>
      </c>
      <c r="J341" s="16">
        <v>13811698</v>
      </c>
      <c r="K341">
        <v>99.992449000500002</v>
      </c>
      <c r="L341">
        <v>100</v>
      </c>
      <c r="M341" t="s">
        <v>2755</v>
      </c>
      <c r="N341" t="s">
        <v>4076</v>
      </c>
      <c r="O341" t="s">
        <v>3288</v>
      </c>
      <c r="P341" s="17">
        <v>46153.591625960646</v>
      </c>
    </row>
    <row r="342" spans="1:16" x14ac:dyDescent="0.25">
      <c r="A342" t="s">
        <v>4077</v>
      </c>
      <c r="B342" t="s">
        <v>739</v>
      </c>
      <c r="C342" t="s">
        <v>3642</v>
      </c>
      <c r="D342" t="s">
        <v>3091</v>
      </c>
      <c r="E342" t="s">
        <v>726</v>
      </c>
      <c r="F342" t="s">
        <v>261</v>
      </c>
      <c r="G342" t="s">
        <v>29</v>
      </c>
      <c r="H342" s="16">
        <v>154371</v>
      </c>
      <c r="I342">
        <v>0</v>
      </c>
      <c r="J342" s="16">
        <v>154371</v>
      </c>
      <c r="K342">
        <v>100</v>
      </c>
      <c r="L342">
        <v>100</v>
      </c>
      <c r="M342" t="s">
        <v>36</v>
      </c>
      <c r="N342" t="s">
        <v>4078</v>
      </c>
      <c r="O342" t="s">
        <v>3288</v>
      </c>
      <c r="P342" s="17">
        <v>46153.566813576392</v>
      </c>
    </row>
    <row r="343" spans="1:16" x14ac:dyDescent="0.25">
      <c r="A343" t="s">
        <v>4079</v>
      </c>
      <c r="B343" t="s">
        <v>1514</v>
      </c>
      <c r="C343" t="s">
        <v>4080</v>
      </c>
      <c r="D343" t="s">
        <v>3137</v>
      </c>
      <c r="E343" t="s">
        <v>1508</v>
      </c>
      <c r="F343" t="s">
        <v>957</v>
      </c>
      <c r="G343" t="s">
        <v>216</v>
      </c>
      <c r="H343" s="16">
        <v>9924</v>
      </c>
      <c r="I343" s="16">
        <v>0</v>
      </c>
      <c r="J343" s="16">
        <v>9924</v>
      </c>
      <c r="K343">
        <v>100</v>
      </c>
      <c r="L343">
        <v>100</v>
      </c>
      <c r="M343" t="s">
        <v>36</v>
      </c>
      <c r="N343" t="s">
        <v>4081</v>
      </c>
      <c r="O343" t="s">
        <v>3288</v>
      </c>
      <c r="P343" s="17">
        <v>46153.564663773148</v>
      </c>
    </row>
    <row r="344" spans="1:16" x14ac:dyDescent="0.25">
      <c r="A344" t="s">
        <v>4082</v>
      </c>
      <c r="B344" t="s">
        <v>1498</v>
      </c>
      <c r="C344" t="s">
        <v>3356</v>
      </c>
      <c r="D344" t="s">
        <v>3171</v>
      </c>
      <c r="E344" t="s">
        <v>1492</v>
      </c>
      <c r="F344" t="s">
        <v>957</v>
      </c>
      <c r="G344" t="s">
        <v>90</v>
      </c>
      <c r="H344" s="16">
        <v>73611</v>
      </c>
      <c r="I344">
        <v>0</v>
      </c>
      <c r="J344" s="16">
        <v>73611</v>
      </c>
      <c r="K344">
        <v>100</v>
      </c>
      <c r="L344">
        <v>100</v>
      </c>
      <c r="M344" t="s">
        <v>36</v>
      </c>
      <c r="N344" t="s">
        <v>4083</v>
      </c>
      <c r="O344" t="s">
        <v>3288</v>
      </c>
      <c r="P344" s="17">
        <v>46153.59044684028</v>
      </c>
    </row>
    <row r="345" spans="1:16" x14ac:dyDescent="0.25">
      <c r="A345" s="18" t="s">
        <v>4084</v>
      </c>
      <c r="B345" t="s">
        <v>558</v>
      </c>
      <c r="C345" t="s">
        <v>3320</v>
      </c>
      <c r="D345" t="s">
        <v>2776</v>
      </c>
      <c r="E345" t="s">
        <v>262</v>
      </c>
      <c r="F345" t="s">
        <v>261</v>
      </c>
      <c r="G345" t="s">
        <v>90</v>
      </c>
      <c r="H345" s="16">
        <v>17756852</v>
      </c>
      <c r="I345" s="16">
        <v>24113</v>
      </c>
      <c r="J345" s="16">
        <v>17732739</v>
      </c>
      <c r="K345">
        <v>99.864204533600002</v>
      </c>
      <c r="L345">
        <v>100</v>
      </c>
      <c r="M345" t="s">
        <v>2755</v>
      </c>
      <c r="N345" t="s">
        <v>4085</v>
      </c>
      <c r="O345" t="s">
        <v>3288</v>
      </c>
      <c r="P345" s="17">
        <v>46153.589615196761</v>
      </c>
    </row>
    <row r="346" spans="1:16" x14ac:dyDescent="0.25">
      <c r="A346" s="18" t="s">
        <v>4086</v>
      </c>
      <c r="B346" t="s">
        <v>1391</v>
      </c>
      <c r="C346" t="s">
        <v>3334</v>
      </c>
      <c r="D346" t="s">
        <v>3049</v>
      </c>
      <c r="E346" t="s">
        <v>1026</v>
      </c>
      <c r="F346" t="s">
        <v>957</v>
      </c>
      <c r="G346" t="s">
        <v>29</v>
      </c>
      <c r="H346" s="16">
        <v>104393</v>
      </c>
      <c r="I346">
        <v>0</v>
      </c>
      <c r="J346" s="16">
        <v>104393</v>
      </c>
      <c r="K346">
        <v>100</v>
      </c>
      <c r="L346">
        <v>100</v>
      </c>
      <c r="M346" t="s">
        <v>36</v>
      </c>
      <c r="N346" t="s">
        <v>4087</v>
      </c>
      <c r="O346" t="s">
        <v>3288</v>
      </c>
      <c r="P346" s="17">
        <v>46153.594164270835</v>
      </c>
    </row>
    <row r="347" spans="1:16" x14ac:dyDescent="0.25">
      <c r="A347" t="s">
        <v>4088</v>
      </c>
      <c r="B347" t="s">
        <v>318</v>
      </c>
      <c r="C347" t="s">
        <v>3371</v>
      </c>
      <c r="D347" t="s">
        <v>3233</v>
      </c>
      <c r="E347" t="s">
        <v>282</v>
      </c>
      <c r="F347" t="s">
        <v>261</v>
      </c>
      <c r="G347" t="s">
        <v>90</v>
      </c>
      <c r="H347" s="16">
        <v>940793</v>
      </c>
      <c r="I347">
        <v>0</v>
      </c>
      <c r="J347" s="16">
        <v>940793</v>
      </c>
      <c r="K347">
        <v>100</v>
      </c>
      <c r="L347">
        <v>100</v>
      </c>
      <c r="M347" t="s">
        <v>36</v>
      </c>
      <c r="N347" t="s">
        <v>4089</v>
      </c>
      <c r="O347" t="s">
        <v>3288</v>
      </c>
      <c r="P347" s="17">
        <v>46153.586981828703</v>
      </c>
    </row>
    <row r="348" spans="1:16" x14ac:dyDescent="0.25">
      <c r="A348" t="s">
        <v>4090</v>
      </c>
      <c r="B348" t="s">
        <v>312</v>
      </c>
      <c r="C348" t="s">
        <v>3371</v>
      </c>
      <c r="D348" t="s">
        <v>2802</v>
      </c>
      <c r="E348" t="s">
        <v>282</v>
      </c>
      <c r="F348" t="s">
        <v>261</v>
      </c>
      <c r="G348" t="s">
        <v>90</v>
      </c>
      <c r="H348" s="16">
        <v>13451527</v>
      </c>
      <c r="I348">
        <v>16</v>
      </c>
      <c r="J348" s="16">
        <v>13451511</v>
      </c>
      <c r="K348">
        <v>99.999881054400007</v>
      </c>
      <c r="L348">
        <v>100</v>
      </c>
      <c r="M348" t="s">
        <v>2755</v>
      </c>
      <c r="N348" t="s">
        <v>4091</v>
      </c>
      <c r="O348" t="s">
        <v>3288</v>
      </c>
      <c r="P348" s="17">
        <v>46153.586402395835</v>
      </c>
    </row>
    <row r="349" spans="1:16" x14ac:dyDescent="0.25">
      <c r="A349" t="s">
        <v>4092</v>
      </c>
      <c r="B349" t="s">
        <v>4093</v>
      </c>
      <c r="C349" t="s">
        <v>3556</v>
      </c>
      <c r="D349" t="s">
        <v>2985</v>
      </c>
      <c r="E349" t="s">
        <v>958</v>
      </c>
      <c r="F349" t="s">
        <v>957</v>
      </c>
      <c r="G349" t="s">
        <v>90</v>
      </c>
      <c r="H349" s="16">
        <v>185</v>
      </c>
      <c r="I349">
        <v>0</v>
      </c>
      <c r="J349" s="16">
        <v>185</v>
      </c>
      <c r="K349">
        <v>100</v>
      </c>
      <c r="L349">
        <v>100</v>
      </c>
      <c r="M349" t="s">
        <v>36</v>
      </c>
      <c r="N349" t="s">
        <v>4094</v>
      </c>
      <c r="O349" t="s">
        <v>3288</v>
      </c>
      <c r="P349" s="17">
        <v>46153.592702743059</v>
      </c>
    </row>
    <row r="350" spans="1:16" x14ac:dyDescent="0.25">
      <c r="A350" t="s">
        <v>4095</v>
      </c>
      <c r="B350" t="s">
        <v>1399</v>
      </c>
      <c r="C350" t="s">
        <v>3334</v>
      </c>
      <c r="D350" t="s">
        <v>3192</v>
      </c>
      <c r="E350" t="s">
        <v>1026</v>
      </c>
      <c r="F350" t="s">
        <v>957</v>
      </c>
      <c r="G350" t="s">
        <v>29</v>
      </c>
      <c r="H350" s="16">
        <v>50957</v>
      </c>
      <c r="I350">
        <v>0</v>
      </c>
      <c r="J350" s="16">
        <v>50957</v>
      </c>
      <c r="K350">
        <v>100</v>
      </c>
      <c r="L350">
        <v>100</v>
      </c>
      <c r="M350" t="s">
        <v>36</v>
      </c>
      <c r="N350" t="s">
        <v>4096</v>
      </c>
      <c r="O350" t="s">
        <v>3288</v>
      </c>
      <c r="P350" s="17">
        <v>46153.592322604163</v>
      </c>
    </row>
    <row r="351" spans="1:16" x14ac:dyDescent="0.25">
      <c r="A351" t="s">
        <v>4097</v>
      </c>
      <c r="B351" t="s">
        <v>676</v>
      </c>
      <c r="C351" t="s">
        <v>3460</v>
      </c>
      <c r="D351" t="s">
        <v>2903</v>
      </c>
      <c r="E351" t="s">
        <v>529</v>
      </c>
      <c r="F351" t="s">
        <v>261</v>
      </c>
      <c r="G351" t="s">
        <v>29</v>
      </c>
      <c r="H351" s="16">
        <v>292201</v>
      </c>
      <c r="I351" s="16">
        <v>46</v>
      </c>
      <c r="J351" s="16">
        <v>292155</v>
      </c>
      <c r="K351">
        <v>99.984257411800002</v>
      </c>
      <c r="L351">
        <v>100</v>
      </c>
      <c r="M351" t="s">
        <v>2755</v>
      </c>
      <c r="N351" t="s">
        <v>4098</v>
      </c>
      <c r="O351" t="s">
        <v>3288</v>
      </c>
      <c r="P351" s="17">
        <v>46153.593250578706</v>
      </c>
    </row>
    <row r="352" spans="1:16" x14ac:dyDescent="0.25">
      <c r="A352" t="s">
        <v>4099</v>
      </c>
      <c r="B352" t="s">
        <v>566</v>
      </c>
      <c r="C352" t="s">
        <v>3320</v>
      </c>
      <c r="D352" t="s">
        <v>2861</v>
      </c>
      <c r="E352" t="s">
        <v>262</v>
      </c>
      <c r="F352" t="s">
        <v>261</v>
      </c>
      <c r="G352" t="s">
        <v>29</v>
      </c>
      <c r="H352" s="16">
        <v>40851</v>
      </c>
      <c r="I352">
        <v>46</v>
      </c>
      <c r="J352" s="16">
        <v>40805</v>
      </c>
      <c r="K352">
        <v>99.887395657400006</v>
      </c>
      <c r="L352">
        <v>100</v>
      </c>
      <c r="M352" t="s">
        <v>2755</v>
      </c>
      <c r="N352" t="s">
        <v>4100</v>
      </c>
      <c r="O352" t="s">
        <v>3288</v>
      </c>
      <c r="P352" s="17">
        <v>46153.590491979165</v>
      </c>
    </row>
    <row r="353" spans="1:16" x14ac:dyDescent="0.25">
      <c r="A353" s="18" t="s">
        <v>4101</v>
      </c>
      <c r="B353" t="s">
        <v>468</v>
      </c>
      <c r="C353" t="s">
        <v>3306</v>
      </c>
      <c r="D353" t="s">
        <v>2915</v>
      </c>
      <c r="E353" t="s">
        <v>464</v>
      </c>
      <c r="F353" t="s">
        <v>261</v>
      </c>
      <c r="G353" t="s">
        <v>29</v>
      </c>
      <c r="H353" s="16">
        <v>211911</v>
      </c>
      <c r="I353">
        <v>15</v>
      </c>
      <c r="J353" s="16">
        <v>211896</v>
      </c>
      <c r="K353">
        <v>99.992921556699997</v>
      </c>
      <c r="L353">
        <v>100</v>
      </c>
      <c r="M353" t="s">
        <v>2755</v>
      </c>
      <c r="N353" t="s">
        <v>4102</v>
      </c>
      <c r="O353" t="s">
        <v>3288</v>
      </c>
      <c r="P353" s="17">
        <v>46153.584289004626</v>
      </c>
    </row>
    <row r="354" spans="1:16" x14ac:dyDescent="0.25">
      <c r="A354" t="s">
        <v>4103</v>
      </c>
      <c r="B354" t="s">
        <v>570</v>
      </c>
      <c r="C354" t="s">
        <v>3320</v>
      </c>
      <c r="D354" t="s">
        <v>2842</v>
      </c>
      <c r="E354" t="s">
        <v>262</v>
      </c>
      <c r="F354" t="s">
        <v>261</v>
      </c>
      <c r="G354" t="s">
        <v>29</v>
      </c>
      <c r="H354" s="16">
        <v>925686</v>
      </c>
      <c r="I354" s="16">
        <v>1984</v>
      </c>
      <c r="J354" s="16">
        <v>923702</v>
      </c>
      <c r="K354">
        <v>99.785672463400005</v>
      </c>
      <c r="L354">
        <v>100</v>
      </c>
      <c r="M354" t="s">
        <v>2755</v>
      </c>
      <c r="N354" t="s">
        <v>4104</v>
      </c>
      <c r="O354" t="s">
        <v>3288</v>
      </c>
      <c r="P354" s="17">
        <v>46153.590816585645</v>
      </c>
    </row>
    <row r="355" spans="1:16" x14ac:dyDescent="0.25">
      <c r="A355" t="s">
        <v>4105</v>
      </c>
      <c r="B355" t="s">
        <v>345</v>
      </c>
      <c r="C355" t="s">
        <v>3371</v>
      </c>
      <c r="D355" t="s">
        <v>2870</v>
      </c>
      <c r="E355" t="s">
        <v>282</v>
      </c>
      <c r="F355" t="s">
        <v>261</v>
      </c>
      <c r="G355" t="s">
        <v>29</v>
      </c>
      <c r="H355" s="16">
        <v>202157</v>
      </c>
      <c r="I355">
        <v>154</v>
      </c>
      <c r="J355" s="16">
        <v>202003</v>
      </c>
      <c r="K355">
        <v>99.923821584199999</v>
      </c>
      <c r="L355">
        <v>100</v>
      </c>
      <c r="M355" t="s">
        <v>2755</v>
      </c>
      <c r="N355" t="s">
        <v>4106</v>
      </c>
      <c r="O355" t="s">
        <v>3288</v>
      </c>
      <c r="P355" s="17">
        <v>46153.596073113426</v>
      </c>
    </row>
    <row r="356" spans="1:16" x14ac:dyDescent="0.25">
      <c r="A356" t="s">
        <v>4107</v>
      </c>
      <c r="B356" t="s">
        <v>707</v>
      </c>
      <c r="C356" t="s">
        <v>4108</v>
      </c>
      <c r="D356" t="s">
        <v>2890</v>
      </c>
      <c r="E356" t="s">
        <v>595</v>
      </c>
      <c r="F356" t="s">
        <v>261</v>
      </c>
      <c r="G356" t="s">
        <v>90</v>
      </c>
      <c r="H356" s="16">
        <v>5900793</v>
      </c>
      <c r="I356">
        <v>0</v>
      </c>
      <c r="J356" s="16">
        <v>5900793</v>
      </c>
      <c r="K356">
        <v>100</v>
      </c>
      <c r="L356">
        <v>100</v>
      </c>
      <c r="M356" t="s">
        <v>36</v>
      </c>
      <c r="N356" t="s">
        <v>4109</v>
      </c>
      <c r="O356" t="s">
        <v>3288</v>
      </c>
      <c r="P356" s="17">
        <v>46153.592349305552</v>
      </c>
    </row>
    <row r="357" spans="1:16" x14ac:dyDescent="0.25">
      <c r="A357" t="s">
        <v>4110</v>
      </c>
      <c r="B357" t="s">
        <v>4111</v>
      </c>
      <c r="C357" t="s">
        <v>3334</v>
      </c>
      <c r="D357" t="s">
        <v>3134</v>
      </c>
      <c r="E357" t="s">
        <v>1576</v>
      </c>
      <c r="F357" t="s">
        <v>957</v>
      </c>
      <c r="G357" t="s">
        <v>90</v>
      </c>
      <c r="H357" s="16">
        <v>209309</v>
      </c>
      <c r="I357">
        <v>0</v>
      </c>
      <c r="J357" s="16">
        <v>209309</v>
      </c>
      <c r="K357">
        <v>100</v>
      </c>
      <c r="L357">
        <v>100</v>
      </c>
      <c r="M357" t="s">
        <v>36</v>
      </c>
      <c r="N357" t="s">
        <v>4112</v>
      </c>
      <c r="O357" t="s">
        <v>3288</v>
      </c>
      <c r="P357" s="17">
        <v>46153.592237268516</v>
      </c>
    </row>
    <row r="358" spans="1:16" x14ac:dyDescent="0.25">
      <c r="A358" t="s">
        <v>4113</v>
      </c>
      <c r="B358" t="s">
        <v>411</v>
      </c>
      <c r="C358" t="s">
        <v>3451</v>
      </c>
      <c r="D358" t="s">
        <v>2910</v>
      </c>
      <c r="E358" t="s">
        <v>385</v>
      </c>
      <c r="F358" t="s">
        <v>261</v>
      </c>
      <c r="G358" t="s">
        <v>29</v>
      </c>
      <c r="H358" s="16">
        <v>40850</v>
      </c>
      <c r="I358">
        <v>4</v>
      </c>
      <c r="J358" s="16">
        <v>40846</v>
      </c>
      <c r="K358">
        <v>99.9902080783</v>
      </c>
      <c r="L358">
        <v>100</v>
      </c>
      <c r="M358" t="s">
        <v>2755</v>
      </c>
      <c r="N358" t="s">
        <v>4114</v>
      </c>
      <c r="O358" t="s">
        <v>3288</v>
      </c>
      <c r="P358" s="17">
        <v>46153.587355671298</v>
      </c>
    </row>
    <row r="359" spans="1:16" x14ac:dyDescent="0.25">
      <c r="A359" t="s">
        <v>4115</v>
      </c>
      <c r="B359" t="s">
        <v>1993</v>
      </c>
      <c r="C359" t="s">
        <v>3331</v>
      </c>
      <c r="D359" t="s">
        <v>2964</v>
      </c>
      <c r="E359" t="s">
        <v>1976</v>
      </c>
      <c r="F359" t="s">
        <v>1975</v>
      </c>
      <c r="G359" t="s">
        <v>90</v>
      </c>
      <c r="H359" s="16">
        <v>4727638</v>
      </c>
      <c r="I359">
        <v>1</v>
      </c>
      <c r="J359" s="16">
        <v>4727637</v>
      </c>
      <c r="K359">
        <v>99.999978847799994</v>
      </c>
      <c r="L359">
        <v>100</v>
      </c>
      <c r="M359" t="s">
        <v>2755</v>
      </c>
      <c r="N359" t="s">
        <v>4116</v>
      </c>
      <c r="O359" t="s">
        <v>3301</v>
      </c>
      <c r="P359" s="17">
        <v>46153.558288888889</v>
      </c>
    </row>
    <row r="360" spans="1:16" x14ac:dyDescent="0.25">
      <c r="A360" t="s">
        <v>4117</v>
      </c>
      <c r="B360" t="s">
        <v>604</v>
      </c>
      <c r="C360" t="s">
        <v>3835</v>
      </c>
      <c r="D360" t="s">
        <v>2931</v>
      </c>
      <c r="E360" t="s">
        <v>385</v>
      </c>
      <c r="F360" t="s">
        <v>261</v>
      </c>
      <c r="G360" t="s">
        <v>90</v>
      </c>
      <c r="H360" s="16">
        <v>40851</v>
      </c>
      <c r="I360">
        <v>1</v>
      </c>
      <c r="J360" s="16">
        <v>40850</v>
      </c>
      <c r="K360">
        <v>99.997552079499997</v>
      </c>
      <c r="L360">
        <v>100</v>
      </c>
      <c r="M360" t="s">
        <v>2755</v>
      </c>
      <c r="N360" t="s">
        <v>4118</v>
      </c>
      <c r="O360" t="s">
        <v>3288</v>
      </c>
      <c r="P360" s="17">
        <v>46153.58531396991</v>
      </c>
    </row>
    <row r="361" spans="1:16" x14ac:dyDescent="0.25">
      <c r="A361" t="s">
        <v>4119</v>
      </c>
      <c r="B361" t="s">
        <v>1653</v>
      </c>
      <c r="C361" t="s">
        <v>3320</v>
      </c>
      <c r="D361" t="s">
        <v>2813</v>
      </c>
      <c r="E361" t="s">
        <v>1649</v>
      </c>
      <c r="F361" t="s">
        <v>1589</v>
      </c>
      <c r="G361" t="s">
        <v>90</v>
      </c>
      <c r="H361" s="16">
        <v>15248863</v>
      </c>
      <c r="I361" s="16">
        <v>27428</v>
      </c>
      <c r="J361" s="16">
        <v>15221435</v>
      </c>
      <c r="K361">
        <v>99.8201308517</v>
      </c>
      <c r="L361">
        <v>100</v>
      </c>
      <c r="M361" t="s">
        <v>2755</v>
      </c>
      <c r="N361" t="s">
        <v>4120</v>
      </c>
      <c r="O361" t="s">
        <v>3288</v>
      </c>
      <c r="P361" s="17">
        <v>46153.5844621875</v>
      </c>
    </row>
    <row r="362" spans="1:16" x14ac:dyDescent="0.25">
      <c r="A362" t="s">
        <v>4121</v>
      </c>
      <c r="B362" t="s">
        <v>1920</v>
      </c>
      <c r="C362" t="s">
        <v>4053</v>
      </c>
      <c r="D362" t="s">
        <v>3142</v>
      </c>
      <c r="E362" t="s">
        <v>1860</v>
      </c>
      <c r="F362" t="s">
        <v>1732</v>
      </c>
      <c r="G362" t="s">
        <v>90</v>
      </c>
      <c r="H362" s="16">
        <v>32890</v>
      </c>
      <c r="I362">
        <v>0</v>
      </c>
      <c r="J362" s="16">
        <v>32890</v>
      </c>
      <c r="K362">
        <v>100</v>
      </c>
      <c r="L362">
        <v>100</v>
      </c>
      <c r="M362" t="s">
        <v>36</v>
      </c>
      <c r="N362" t="s">
        <v>4122</v>
      </c>
      <c r="O362" t="s">
        <v>3301</v>
      </c>
      <c r="P362" s="17">
        <v>46153.560762615743</v>
      </c>
    </row>
    <row r="363" spans="1:16" x14ac:dyDescent="0.25">
      <c r="A363" t="s">
        <v>4123</v>
      </c>
      <c r="B363" t="s">
        <v>824</v>
      </c>
      <c r="C363" t="s">
        <v>3303</v>
      </c>
      <c r="D363" t="s">
        <v>3263</v>
      </c>
      <c r="E363" t="s">
        <v>809</v>
      </c>
      <c r="F363" t="s">
        <v>808</v>
      </c>
      <c r="G363" t="s">
        <v>90</v>
      </c>
      <c r="H363" s="16">
        <v>9281</v>
      </c>
      <c r="I363">
        <v>0</v>
      </c>
      <c r="J363" s="16">
        <v>9281</v>
      </c>
      <c r="K363">
        <v>100</v>
      </c>
      <c r="L363">
        <v>100</v>
      </c>
      <c r="M363" t="s">
        <v>36</v>
      </c>
      <c r="N363" t="s">
        <v>4124</v>
      </c>
      <c r="O363" t="s">
        <v>3288</v>
      </c>
      <c r="P363" s="17">
        <v>46153.578164699073</v>
      </c>
    </row>
    <row r="364" spans="1:16" x14ac:dyDescent="0.25">
      <c r="A364" t="s">
        <v>4125</v>
      </c>
      <c r="B364" t="s">
        <v>806</v>
      </c>
      <c r="C364" t="s">
        <v>3314</v>
      </c>
      <c r="D364" t="s">
        <v>3226</v>
      </c>
      <c r="E364" t="s">
        <v>522</v>
      </c>
      <c r="F364" t="s">
        <v>261</v>
      </c>
      <c r="G364" t="s">
        <v>29</v>
      </c>
      <c r="H364" s="16">
        <v>2425253</v>
      </c>
      <c r="I364">
        <v>0</v>
      </c>
      <c r="J364" s="16">
        <v>2425253</v>
      </c>
      <c r="K364">
        <v>100</v>
      </c>
      <c r="L364">
        <v>100</v>
      </c>
      <c r="M364" t="s">
        <v>36</v>
      </c>
      <c r="N364" t="s">
        <v>4126</v>
      </c>
      <c r="O364" t="s">
        <v>3288</v>
      </c>
      <c r="P364" s="17">
        <v>46153.584181712962</v>
      </c>
    </row>
    <row r="365" spans="1:16" x14ac:dyDescent="0.25">
      <c r="A365" t="s">
        <v>4127</v>
      </c>
      <c r="B365" t="s">
        <v>924</v>
      </c>
      <c r="C365" t="s">
        <v>3401</v>
      </c>
      <c r="D365" t="s">
        <v>3088</v>
      </c>
      <c r="E365" t="s">
        <v>884</v>
      </c>
      <c r="F365" t="s">
        <v>874</v>
      </c>
      <c r="G365" t="s">
        <v>90</v>
      </c>
      <c r="H365" s="16">
        <v>154371</v>
      </c>
      <c r="I365">
        <v>0</v>
      </c>
      <c r="J365" s="16">
        <v>154371</v>
      </c>
      <c r="K365">
        <v>100</v>
      </c>
      <c r="L365">
        <v>100</v>
      </c>
      <c r="M365" t="s">
        <v>36</v>
      </c>
      <c r="N365" t="s">
        <v>4128</v>
      </c>
      <c r="O365" t="s">
        <v>3288</v>
      </c>
      <c r="P365" s="17">
        <v>46153.559751701388</v>
      </c>
    </row>
    <row r="366" spans="1:16" x14ac:dyDescent="0.25">
      <c r="A366" t="s">
        <v>4129</v>
      </c>
      <c r="B366" t="s">
        <v>1909</v>
      </c>
      <c r="C366" t="s">
        <v>4130</v>
      </c>
      <c r="D366" t="s">
        <v>2808</v>
      </c>
      <c r="E366" t="s">
        <v>1768</v>
      </c>
      <c r="F366" t="s">
        <v>1732</v>
      </c>
      <c r="G366" t="s">
        <v>29</v>
      </c>
      <c r="H366" s="16">
        <v>289337</v>
      </c>
      <c r="I366">
        <v>0</v>
      </c>
      <c r="J366" s="16">
        <v>289337</v>
      </c>
      <c r="K366">
        <v>100</v>
      </c>
      <c r="L366">
        <v>100</v>
      </c>
      <c r="M366" t="s">
        <v>36</v>
      </c>
      <c r="N366" t="s">
        <v>4131</v>
      </c>
      <c r="O366" t="s">
        <v>3301</v>
      </c>
      <c r="P366" s="17">
        <v>46153.560502743057</v>
      </c>
    </row>
    <row r="367" spans="1:16" x14ac:dyDescent="0.25">
      <c r="A367" t="s">
        <v>4132</v>
      </c>
      <c r="B367" t="s">
        <v>4133</v>
      </c>
      <c r="C367" t="s">
        <v>3371</v>
      </c>
      <c r="D367" t="s">
        <v>2765</v>
      </c>
      <c r="E367" t="s">
        <v>547</v>
      </c>
      <c r="F367" t="s">
        <v>261</v>
      </c>
      <c r="G367" t="s">
        <v>29</v>
      </c>
      <c r="H367" s="16">
        <v>4476384</v>
      </c>
      <c r="I367" s="16">
        <v>3183893</v>
      </c>
      <c r="J367" s="16">
        <v>1292491</v>
      </c>
      <c r="K367">
        <v>28.873550615900001</v>
      </c>
      <c r="L367">
        <v>100</v>
      </c>
      <c r="M367" t="s">
        <v>2755</v>
      </c>
      <c r="N367" t="s">
        <v>4134</v>
      </c>
      <c r="O367" t="s">
        <v>3288</v>
      </c>
      <c r="P367" s="17">
        <v>46153.595523530093</v>
      </c>
    </row>
    <row r="368" spans="1:16" x14ac:dyDescent="0.25">
      <c r="A368" t="s">
        <v>4135</v>
      </c>
      <c r="B368" t="s">
        <v>455</v>
      </c>
      <c r="C368" t="s">
        <v>4136</v>
      </c>
      <c r="D368" t="s">
        <v>2791</v>
      </c>
      <c r="E368" t="s">
        <v>451</v>
      </c>
      <c r="F368" t="s">
        <v>261</v>
      </c>
      <c r="G368" t="s">
        <v>216</v>
      </c>
      <c r="H368" s="16">
        <v>2096252</v>
      </c>
      <c r="I368" s="16">
        <v>104227</v>
      </c>
      <c r="J368" s="16">
        <v>1992025</v>
      </c>
      <c r="K368">
        <v>95.027935572600001</v>
      </c>
      <c r="L368">
        <v>100</v>
      </c>
      <c r="M368" t="s">
        <v>2755</v>
      </c>
      <c r="N368" t="s">
        <v>4137</v>
      </c>
      <c r="O368" t="s">
        <v>3288</v>
      </c>
      <c r="P368" s="17">
        <v>46153.591115196759</v>
      </c>
    </row>
    <row r="369" spans="1:16" x14ac:dyDescent="0.25">
      <c r="A369" t="s">
        <v>4138</v>
      </c>
      <c r="B369" t="s">
        <v>1678</v>
      </c>
      <c r="C369" t="s">
        <v>3337</v>
      </c>
      <c r="D369" t="s">
        <v>2781</v>
      </c>
      <c r="E369" t="s">
        <v>1674</v>
      </c>
      <c r="F369" t="s">
        <v>1660</v>
      </c>
      <c r="G369" t="s">
        <v>90</v>
      </c>
      <c r="H369" s="16">
        <v>8722643</v>
      </c>
      <c r="I369">
        <v>1</v>
      </c>
      <c r="J369" s="16">
        <v>8722642</v>
      </c>
      <c r="K369">
        <v>99.999988535599996</v>
      </c>
      <c r="L369">
        <v>100</v>
      </c>
      <c r="M369" t="s">
        <v>2755</v>
      </c>
      <c r="N369" t="s">
        <v>4139</v>
      </c>
      <c r="O369" t="s">
        <v>3288</v>
      </c>
      <c r="P369" s="17">
        <v>46153.56244548611</v>
      </c>
    </row>
    <row r="370" spans="1:16" x14ac:dyDescent="0.25">
      <c r="A370" t="s">
        <v>4140</v>
      </c>
      <c r="B370" t="s">
        <v>479</v>
      </c>
      <c r="C370" t="s">
        <v>3404</v>
      </c>
      <c r="D370" t="s">
        <v>2846</v>
      </c>
      <c r="E370" t="s">
        <v>472</v>
      </c>
      <c r="F370" t="s">
        <v>261</v>
      </c>
      <c r="G370" t="s">
        <v>90</v>
      </c>
      <c r="H370" s="16">
        <v>826871</v>
      </c>
      <c r="I370" s="16">
        <v>1597</v>
      </c>
      <c r="J370" s="16">
        <v>825274</v>
      </c>
      <c r="K370">
        <v>99.806862255400006</v>
      </c>
      <c r="L370">
        <v>100</v>
      </c>
      <c r="M370" t="s">
        <v>2755</v>
      </c>
      <c r="N370" t="s">
        <v>4141</v>
      </c>
      <c r="O370" t="s">
        <v>3288</v>
      </c>
      <c r="P370" s="17">
        <v>46153.577867743057</v>
      </c>
    </row>
    <row r="371" spans="1:16" x14ac:dyDescent="0.25">
      <c r="A371" t="s">
        <v>4142</v>
      </c>
      <c r="B371" t="s">
        <v>437</v>
      </c>
      <c r="C371" t="s">
        <v>3451</v>
      </c>
      <c r="D371" t="s">
        <v>2974</v>
      </c>
      <c r="E371" t="s">
        <v>385</v>
      </c>
      <c r="F371" t="s">
        <v>261</v>
      </c>
      <c r="G371" t="s">
        <v>29</v>
      </c>
      <c r="H371" s="16">
        <v>5410</v>
      </c>
      <c r="I371" s="16">
        <v>0</v>
      </c>
      <c r="J371" s="16">
        <v>5410</v>
      </c>
      <c r="K371">
        <v>100</v>
      </c>
      <c r="L371">
        <v>100</v>
      </c>
      <c r="M371" t="s">
        <v>36</v>
      </c>
      <c r="N371" t="s">
        <v>4143</v>
      </c>
      <c r="O371" t="s">
        <v>3288</v>
      </c>
      <c r="P371" s="17">
        <v>46153.591001886576</v>
      </c>
    </row>
    <row r="372" spans="1:16" x14ac:dyDescent="0.25">
      <c r="A372" t="s">
        <v>4144</v>
      </c>
      <c r="B372" t="s">
        <v>1682</v>
      </c>
      <c r="C372" t="s">
        <v>3337</v>
      </c>
      <c r="D372" t="s">
        <v>2781</v>
      </c>
      <c r="E372" t="s">
        <v>1674</v>
      </c>
      <c r="F372" t="s">
        <v>1660</v>
      </c>
      <c r="G372" t="s">
        <v>216</v>
      </c>
      <c r="H372" s="16">
        <v>8722642</v>
      </c>
      <c r="I372" s="16">
        <v>1324880</v>
      </c>
      <c r="J372" s="16">
        <v>7397762</v>
      </c>
      <c r="K372">
        <v>84.811023999400007</v>
      </c>
      <c r="L372">
        <v>100</v>
      </c>
      <c r="M372" t="s">
        <v>2755</v>
      </c>
      <c r="N372" t="s">
        <v>4145</v>
      </c>
      <c r="O372" t="s">
        <v>3288</v>
      </c>
      <c r="P372" s="17">
        <v>46153.562758449072</v>
      </c>
    </row>
    <row r="373" spans="1:16" x14ac:dyDescent="0.25">
      <c r="A373" t="s">
        <v>4146</v>
      </c>
      <c r="B373" t="s">
        <v>655</v>
      </c>
      <c r="C373" t="s">
        <v>3479</v>
      </c>
      <c r="D373" t="s">
        <v>2852</v>
      </c>
      <c r="E373" t="s">
        <v>651</v>
      </c>
      <c r="F373" t="s">
        <v>261</v>
      </c>
      <c r="G373" t="s">
        <v>90</v>
      </c>
      <c r="H373" s="16">
        <v>4905857</v>
      </c>
      <c r="I373" s="16">
        <v>7688</v>
      </c>
      <c r="J373" s="16">
        <v>4898169</v>
      </c>
      <c r="K373">
        <v>99.843289358000007</v>
      </c>
      <c r="L373">
        <v>100</v>
      </c>
      <c r="M373" t="s">
        <v>2755</v>
      </c>
      <c r="N373" t="s">
        <v>4147</v>
      </c>
      <c r="O373" t="s">
        <v>3288</v>
      </c>
      <c r="P373" s="17">
        <v>46153.585627858796</v>
      </c>
    </row>
    <row r="374" spans="1:16" x14ac:dyDescent="0.25">
      <c r="A374" t="s">
        <v>4148</v>
      </c>
      <c r="B374" t="s">
        <v>1373</v>
      </c>
      <c r="C374" t="s">
        <v>3528</v>
      </c>
      <c r="D374" t="s">
        <v>3073</v>
      </c>
      <c r="E374" t="s">
        <v>1366</v>
      </c>
      <c r="F374" t="s">
        <v>957</v>
      </c>
      <c r="G374" t="s">
        <v>29</v>
      </c>
      <c r="H374" s="16">
        <v>267043</v>
      </c>
      <c r="I374">
        <v>0</v>
      </c>
      <c r="J374" s="16">
        <v>267043</v>
      </c>
      <c r="K374">
        <v>100</v>
      </c>
      <c r="L374">
        <v>100</v>
      </c>
      <c r="M374" t="s">
        <v>36</v>
      </c>
      <c r="N374" t="s">
        <v>4149</v>
      </c>
      <c r="O374" t="s">
        <v>3288</v>
      </c>
      <c r="P374" s="17">
        <v>46153.559432060189</v>
      </c>
    </row>
    <row r="375" spans="1:16" x14ac:dyDescent="0.25">
      <c r="A375" t="s">
        <v>4150</v>
      </c>
      <c r="B375" t="s">
        <v>755</v>
      </c>
      <c r="C375" t="s">
        <v>3374</v>
      </c>
      <c r="D375" t="s">
        <v>3235</v>
      </c>
      <c r="E375" t="s">
        <v>750</v>
      </c>
      <c r="F375" t="s">
        <v>261</v>
      </c>
      <c r="G375" t="s">
        <v>90</v>
      </c>
      <c r="H375" s="16">
        <v>943465</v>
      </c>
      <c r="I375">
        <v>0</v>
      </c>
      <c r="J375" s="16">
        <v>943465</v>
      </c>
      <c r="K375">
        <v>100</v>
      </c>
      <c r="L375">
        <v>100</v>
      </c>
      <c r="M375" t="s">
        <v>36</v>
      </c>
      <c r="N375" t="s">
        <v>4151</v>
      </c>
      <c r="O375" t="s">
        <v>3288</v>
      </c>
      <c r="P375" s="17">
        <v>46153.589443136574</v>
      </c>
    </row>
    <row r="376" spans="1:16" x14ac:dyDescent="0.25">
      <c r="A376" t="s">
        <v>4152</v>
      </c>
      <c r="B376" t="s">
        <v>734</v>
      </c>
      <c r="C376" t="s">
        <v>3642</v>
      </c>
      <c r="D376" t="s">
        <v>3102</v>
      </c>
      <c r="E376" t="s">
        <v>726</v>
      </c>
      <c r="F376" t="s">
        <v>261</v>
      </c>
      <c r="G376" t="s">
        <v>90</v>
      </c>
      <c r="H376" s="16">
        <v>3931725</v>
      </c>
      <c r="I376">
        <v>0</v>
      </c>
      <c r="J376" s="16">
        <v>3931725</v>
      </c>
      <c r="K376">
        <v>100</v>
      </c>
      <c r="L376">
        <v>100</v>
      </c>
      <c r="M376" t="s">
        <v>36</v>
      </c>
      <c r="N376" t="s">
        <v>4153</v>
      </c>
      <c r="O376" t="s">
        <v>3288</v>
      </c>
      <c r="P376" s="17">
        <v>46153.566876273151</v>
      </c>
    </row>
    <row r="377" spans="1:16" x14ac:dyDescent="0.25">
      <c r="A377" t="s">
        <v>4154</v>
      </c>
      <c r="B377" t="s">
        <v>4155</v>
      </c>
      <c r="C377" t="s">
        <v>3866</v>
      </c>
      <c r="D377" t="s">
        <v>3115</v>
      </c>
      <c r="E377" t="s">
        <v>1342</v>
      </c>
      <c r="F377" t="s">
        <v>957</v>
      </c>
      <c r="G377" t="s">
        <v>29</v>
      </c>
      <c r="H377" s="16">
        <v>8559404</v>
      </c>
      <c r="I377">
        <v>0</v>
      </c>
      <c r="J377" s="16">
        <v>8559404</v>
      </c>
      <c r="K377">
        <v>100</v>
      </c>
      <c r="L377">
        <v>100</v>
      </c>
      <c r="M377" t="s">
        <v>36</v>
      </c>
      <c r="N377" t="s">
        <v>4156</v>
      </c>
      <c r="O377" t="s">
        <v>3288</v>
      </c>
      <c r="P377" s="17">
        <v>46153.558759108797</v>
      </c>
    </row>
    <row r="378" spans="1:16" x14ac:dyDescent="0.25">
      <c r="A378" t="s">
        <v>4157</v>
      </c>
      <c r="B378" t="s">
        <v>724</v>
      </c>
      <c r="C378" t="s">
        <v>3460</v>
      </c>
      <c r="D378" t="s">
        <v>3230</v>
      </c>
      <c r="E378" t="s">
        <v>456</v>
      </c>
      <c r="F378" t="s">
        <v>261</v>
      </c>
      <c r="G378" t="s">
        <v>90</v>
      </c>
      <c r="H378" s="16">
        <v>943465</v>
      </c>
      <c r="I378">
        <v>0</v>
      </c>
      <c r="J378" s="16">
        <v>943465</v>
      </c>
      <c r="K378">
        <v>100</v>
      </c>
      <c r="L378">
        <v>100</v>
      </c>
      <c r="M378" t="s">
        <v>36</v>
      </c>
      <c r="N378" t="s">
        <v>4158</v>
      </c>
      <c r="O378" t="s">
        <v>3288</v>
      </c>
      <c r="P378" s="17">
        <v>46153.591796990739</v>
      </c>
    </row>
    <row r="379" spans="1:16" x14ac:dyDescent="0.25">
      <c r="A379" t="s">
        <v>4159</v>
      </c>
      <c r="B379" t="s">
        <v>309</v>
      </c>
      <c r="C379" t="s">
        <v>3371</v>
      </c>
      <c r="D379" t="s">
        <v>2829</v>
      </c>
      <c r="E379" t="s">
        <v>282</v>
      </c>
      <c r="F379" t="s">
        <v>261</v>
      </c>
      <c r="G379" t="s">
        <v>90</v>
      </c>
      <c r="H379" s="16">
        <v>1851203</v>
      </c>
      <c r="I379">
        <v>778</v>
      </c>
      <c r="J379" s="16">
        <v>1850425</v>
      </c>
      <c r="K379">
        <v>99.957973274699995</v>
      </c>
      <c r="L379">
        <v>100</v>
      </c>
      <c r="M379" t="s">
        <v>2755</v>
      </c>
      <c r="N379" t="s">
        <v>4160</v>
      </c>
      <c r="O379" t="s">
        <v>3288</v>
      </c>
      <c r="P379" s="17">
        <v>46153.586336192129</v>
      </c>
    </row>
    <row r="380" spans="1:16" x14ac:dyDescent="0.25">
      <c r="A380" t="s">
        <v>4161</v>
      </c>
      <c r="B380" t="s">
        <v>4162</v>
      </c>
      <c r="C380" t="s">
        <v>4163</v>
      </c>
      <c r="D380" t="s">
        <v>3242</v>
      </c>
      <c r="E380" t="s">
        <v>1922</v>
      </c>
      <c r="F380" t="s">
        <v>1732</v>
      </c>
      <c r="G380" t="s">
        <v>90</v>
      </c>
      <c r="H380" s="16">
        <v>27458</v>
      </c>
      <c r="I380">
        <v>0</v>
      </c>
      <c r="J380" s="16">
        <v>27458</v>
      </c>
      <c r="K380">
        <v>100</v>
      </c>
      <c r="L380">
        <v>100</v>
      </c>
      <c r="M380" t="s">
        <v>36</v>
      </c>
      <c r="N380" t="s">
        <v>4164</v>
      </c>
      <c r="O380" t="s">
        <v>3301</v>
      </c>
      <c r="P380" s="17">
        <v>46153.56028341435</v>
      </c>
    </row>
    <row r="381" spans="1:16" x14ac:dyDescent="0.25">
      <c r="A381" t="s">
        <v>4165</v>
      </c>
      <c r="B381" t="s">
        <v>1484</v>
      </c>
      <c r="C381" t="s">
        <v>3356</v>
      </c>
      <c r="D381" t="s">
        <v>3035</v>
      </c>
      <c r="E381" t="s">
        <v>1177</v>
      </c>
      <c r="F381" t="s">
        <v>957</v>
      </c>
      <c r="G381" t="s">
        <v>29</v>
      </c>
      <c r="H381" s="16">
        <v>126111</v>
      </c>
      <c r="I381">
        <v>0</v>
      </c>
      <c r="J381" s="16">
        <v>126111</v>
      </c>
      <c r="K381">
        <v>100</v>
      </c>
      <c r="L381">
        <v>100</v>
      </c>
      <c r="M381" t="s">
        <v>36</v>
      </c>
      <c r="N381" t="s">
        <v>4166</v>
      </c>
      <c r="O381" t="s">
        <v>3288</v>
      </c>
      <c r="P381" s="17">
        <v>46153.590418865744</v>
      </c>
    </row>
    <row r="382" spans="1:16" x14ac:dyDescent="0.25">
      <c r="A382" t="s">
        <v>4167</v>
      </c>
      <c r="B382" t="s">
        <v>4168</v>
      </c>
      <c r="C382" t="s">
        <v>3325</v>
      </c>
      <c r="D382" t="s">
        <v>2848</v>
      </c>
      <c r="E382" t="s">
        <v>581</v>
      </c>
      <c r="F382" t="s">
        <v>957</v>
      </c>
      <c r="G382" t="s">
        <v>460</v>
      </c>
      <c r="H382" s="16">
        <v>40851</v>
      </c>
      <c r="I382">
        <v>73</v>
      </c>
      <c r="J382" s="16">
        <v>40778</v>
      </c>
      <c r="K382">
        <v>99.821301804100003</v>
      </c>
      <c r="L382">
        <v>100</v>
      </c>
      <c r="M382" t="s">
        <v>2755</v>
      </c>
      <c r="N382" t="s">
        <v>680</v>
      </c>
      <c r="O382" t="s">
        <v>3288</v>
      </c>
      <c r="P382" s="17">
        <v>46153.584826388891</v>
      </c>
    </row>
    <row r="383" spans="1:16" x14ac:dyDescent="0.25">
      <c r="A383" t="s">
        <v>4169</v>
      </c>
      <c r="B383" t="s">
        <v>418</v>
      </c>
      <c r="C383" t="s">
        <v>3451</v>
      </c>
      <c r="D383" t="s">
        <v>2902</v>
      </c>
      <c r="E383" t="s">
        <v>385</v>
      </c>
      <c r="F383" t="s">
        <v>261</v>
      </c>
      <c r="G383" t="s">
        <v>29</v>
      </c>
      <c r="H383" s="16">
        <v>943465</v>
      </c>
      <c r="I383" s="16">
        <v>177</v>
      </c>
      <c r="J383" s="16">
        <v>943288</v>
      </c>
      <c r="K383">
        <v>99.981239367599997</v>
      </c>
      <c r="L383">
        <v>100</v>
      </c>
      <c r="M383" t="s">
        <v>2755</v>
      </c>
      <c r="N383" t="s">
        <v>4170</v>
      </c>
      <c r="O383" t="s">
        <v>3288</v>
      </c>
      <c r="P383" s="17">
        <v>46153.591373842595</v>
      </c>
    </row>
    <row r="384" spans="1:16" x14ac:dyDescent="0.25">
      <c r="A384" t="s">
        <v>4171</v>
      </c>
      <c r="B384" t="s">
        <v>1057</v>
      </c>
      <c r="C384" t="s">
        <v>3334</v>
      </c>
      <c r="D384" t="s">
        <v>3198</v>
      </c>
      <c r="E384" t="s">
        <v>1026</v>
      </c>
      <c r="F384" t="s">
        <v>957</v>
      </c>
      <c r="G384" t="s">
        <v>90</v>
      </c>
      <c r="H384" s="16">
        <v>425660</v>
      </c>
      <c r="I384">
        <v>0</v>
      </c>
      <c r="J384" s="16">
        <v>425660</v>
      </c>
      <c r="K384">
        <v>100</v>
      </c>
      <c r="L384">
        <v>100</v>
      </c>
      <c r="M384" t="s">
        <v>36</v>
      </c>
      <c r="N384" t="s">
        <v>4172</v>
      </c>
      <c r="O384" t="s">
        <v>3288</v>
      </c>
      <c r="P384" s="17">
        <v>46153.592572303241</v>
      </c>
    </row>
    <row r="385" spans="1:16" x14ac:dyDescent="0.25">
      <c r="A385" t="s">
        <v>4173</v>
      </c>
      <c r="B385" t="s">
        <v>1361</v>
      </c>
      <c r="C385" t="s">
        <v>3317</v>
      </c>
      <c r="D385" t="s">
        <v>3121</v>
      </c>
      <c r="E385" t="s">
        <v>992</v>
      </c>
      <c r="F385" t="s">
        <v>957</v>
      </c>
      <c r="G385" t="s">
        <v>29</v>
      </c>
      <c r="H385" s="16">
        <v>4817</v>
      </c>
      <c r="I385">
        <v>0</v>
      </c>
      <c r="J385" s="16">
        <v>4817</v>
      </c>
      <c r="K385">
        <v>100</v>
      </c>
      <c r="L385">
        <v>100</v>
      </c>
      <c r="M385" t="s">
        <v>36</v>
      </c>
      <c r="N385" t="s">
        <v>4174</v>
      </c>
      <c r="O385" t="s">
        <v>3288</v>
      </c>
      <c r="P385" s="17">
        <v>46153.589710416665</v>
      </c>
    </row>
    <row r="386" spans="1:16" x14ac:dyDescent="0.25">
      <c r="A386" t="s">
        <v>4175</v>
      </c>
      <c r="B386" t="s">
        <v>1573</v>
      </c>
      <c r="C386" t="s">
        <v>3545</v>
      </c>
      <c r="D386" t="s">
        <v>2836</v>
      </c>
      <c r="E386" t="s">
        <v>1310</v>
      </c>
      <c r="F386" t="s">
        <v>957</v>
      </c>
      <c r="G386" t="s">
        <v>90</v>
      </c>
      <c r="H386" s="16">
        <v>13243</v>
      </c>
      <c r="I386" s="16">
        <v>1</v>
      </c>
      <c r="J386" s="16">
        <v>13242</v>
      </c>
      <c r="K386">
        <v>99.992448840899996</v>
      </c>
      <c r="L386">
        <v>100</v>
      </c>
      <c r="M386" t="s">
        <v>2755</v>
      </c>
      <c r="N386" t="s">
        <v>4176</v>
      </c>
      <c r="O386" t="s">
        <v>3288</v>
      </c>
      <c r="P386" s="17">
        <v>46153.563945451388</v>
      </c>
    </row>
    <row r="387" spans="1:16" x14ac:dyDescent="0.25">
      <c r="A387" t="s">
        <v>4177</v>
      </c>
      <c r="B387" t="s">
        <v>696</v>
      </c>
      <c r="C387" t="s">
        <v>3325</v>
      </c>
      <c r="D387" t="s">
        <v>3255</v>
      </c>
      <c r="E387" t="s">
        <v>581</v>
      </c>
      <c r="F387" t="s">
        <v>261</v>
      </c>
      <c r="G387" t="s">
        <v>216</v>
      </c>
      <c r="H387" s="16">
        <v>109806</v>
      </c>
      <c r="I387">
        <v>0</v>
      </c>
      <c r="J387" s="16">
        <v>109806</v>
      </c>
      <c r="K387">
        <v>100</v>
      </c>
      <c r="L387">
        <v>100</v>
      </c>
      <c r="M387" t="s">
        <v>36</v>
      </c>
      <c r="N387" t="s">
        <v>4178</v>
      </c>
      <c r="O387" t="s">
        <v>3288</v>
      </c>
      <c r="P387" s="17">
        <v>46153.584721643521</v>
      </c>
    </row>
    <row r="388" spans="1:16" x14ac:dyDescent="0.25">
      <c r="A388" t="s">
        <v>4179</v>
      </c>
      <c r="B388" t="s">
        <v>1679</v>
      </c>
      <c r="C388" t="s">
        <v>3337</v>
      </c>
      <c r="D388" t="s">
        <v>2840</v>
      </c>
      <c r="E388" t="s">
        <v>1674</v>
      </c>
      <c r="F388" t="s">
        <v>1660</v>
      </c>
      <c r="G388" t="s">
        <v>216</v>
      </c>
      <c r="H388" s="16">
        <v>102395</v>
      </c>
      <c r="I388">
        <v>251</v>
      </c>
      <c r="J388" s="16">
        <v>102144</v>
      </c>
      <c r="K388">
        <v>99.754870843299997</v>
      </c>
      <c r="L388">
        <v>100</v>
      </c>
      <c r="M388" t="s">
        <v>2755</v>
      </c>
      <c r="N388" t="s">
        <v>4180</v>
      </c>
      <c r="O388" t="s">
        <v>3288</v>
      </c>
      <c r="P388" s="17">
        <v>46153.56225239583</v>
      </c>
    </row>
    <row r="389" spans="1:16" x14ac:dyDescent="0.25">
      <c r="A389" t="s">
        <v>4181</v>
      </c>
      <c r="B389" t="s">
        <v>730</v>
      </c>
      <c r="C389" t="s">
        <v>3642</v>
      </c>
      <c r="D389" t="s">
        <v>3060</v>
      </c>
      <c r="E389" t="s">
        <v>726</v>
      </c>
      <c r="F389" t="s">
        <v>261</v>
      </c>
      <c r="G389" t="s">
        <v>90</v>
      </c>
      <c r="H389" s="16">
        <v>11564345</v>
      </c>
      <c r="I389">
        <v>0</v>
      </c>
      <c r="J389" s="16">
        <v>11564345</v>
      </c>
      <c r="K389">
        <v>100</v>
      </c>
      <c r="L389">
        <v>100</v>
      </c>
      <c r="M389" t="s">
        <v>36</v>
      </c>
      <c r="N389" t="s">
        <v>4182</v>
      </c>
      <c r="O389" t="s">
        <v>3288</v>
      </c>
      <c r="P389" s="17">
        <v>46153.566664664351</v>
      </c>
    </row>
    <row r="390" spans="1:16" x14ac:dyDescent="0.25">
      <c r="A390" t="s">
        <v>4183</v>
      </c>
      <c r="B390" t="s">
        <v>1394</v>
      </c>
      <c r="C390" t="s">
        <v>3334</v>
      </c>
      <c r="D390" t="s">
        <v>3092</v>
      </c>
      <c r="E390" t="s">
        <v>1026</v>
      </c>
      <c r="F390" t="s">
        <v>957</v>
      </c>
      <c r="G390" t="s">
        <v>29</v>
      </c>
      <c r="H390" s="16">
        <v>154371</v>
      </c>
      <c r="I390">
        <v>0</v>
      </c>
      <c r="J390" s="16">
        <v>154371</v>
      </c>
      <c r="K390">
        <v>100</v>
      </c>
      <c r="L390">
        <v>100</v>
      </c>
      <c r="M390" t="s">
        <v>36</v>
      </c>
      <c r="N390" t="s">
        <v>4184</v>
      </c>
      <c r="O390" t="s">
        <v>3288</v>
      </c>
      <c r="P390" s="17">
        <v>46153.594717395834</v>
      </c>
    </row>
    <row r="391" spans="1:16" x14ac:dyDescent="0.25">
      <c r="A391" t="s">
        <v>4185</v>
      </c>
      <c r="B391" t="s">
        <v>624</v>
      </c>
      <c r="C391" t="s">
        <v>4186</v>
      </c>
      <c r="D391" t="s">
        <v>2797</v>
      </c>
      <c r="E391" t="s">
        <v>620</v>
      </c>
      <c r="F391" t="s">
        <v>261</v>
      </c>
      <c r="G391" t="s">
        <v>90</v>
      </c>
      <c r="H391" s="16">
        <v>70797</v>
      </c>
      <c r="I391" s="16">
        <v>4</v>
      </c>
      <c r="J391" s="16">
        <v>70793</v>
      </c>
      <c r="K391">
        <v>99.994350043099999</v>
      </c>
      <c r="L391">
        <v>100</v>
      </c>
      <c r="M391" t="s">
        <v>2755</v>
      </c>
      <c r="N391" t="s">
        <v>4187</v>
      </c>
      <c r="O391" t="s">
        <v>3288</v>
      </c>
      <c r="P391" s="17">
        <v>46153.596776655089</v>
      </c>
    </row>
    <row r="392" spans="1:16" x14ac:dyDescent="0.25">
      <c r="A392" t="s">
        <v>4188</v>
      </c>
      <c r="B392" t="s">
        <v>1371</v>
      </c>
      <c r="C392" t="s">
        <v>3528</v>
      </c>
      <c r="D392" t="s">
        <v>3082</v>
      </c>
      <c r="E392" t="s">
        <v>1366</v>
      </c>
      <c r="F392" t="s">
        <v>957</v>
      </c>
      <c r="G392" t="s">
        <v>90</v>
      </c>
      <c r="H392" s="16">
        <v>40808</v>
      </c>
      <c r="I392">
        <v>0</v>
      </c>
      <c r="J392" s="16">
        <v>40808</v>
      </c>
      <c r="K392">
        <v>100</v>
      </c>
      <c r="L392">
        <v>100</v>
      </c>
      <c r="M392" t="s">
        <v>36</v>
      </c>
      <c r="N392" t="s">
        <v>4189</v>
      </c>
      <c r="O392" t="s">
        <v>3288</v>
      </c>
      <c r="P392" s="17">
        <v>46153.559268020836</v>
      </c>
    </row>
    <row r="393" spans="1:16" x14ac:dyDescent="0.25">
      <c r="A393" t="s">
        <v>4190</v>
      </c>
      <c r="B393" t="s">
        <v>625</v>
      </c>
      <c r="C393" t="s">
        <v>4186</v>
      </c>
      <c r="D393" t="s">
        <v>2797</v>
      </c>
      <c r="E393" t="s">
        <v>620</v>
      </c>
      <c r="F393" t="s">
        <v>261</v>
      </c>
      <c r="G393" t="s">
        <v>216</v>
      </c>
      <c r="H393" s="16">
        <v>70793</v>
      </c>
      <c r="I393" s="16">
        <v>2036</v>
      </c>
      <c r="J393" s="16">
        <v>68757</v>
      </c>
      <c r="K393">
        <v>97.124009435999994</v>
      </c>
      <c r="L393">
        <v>100</v>
      </c>
      <c r="M393" t="s">
        <v>2755</v>
      </c>
      <c r="N393" t="s">
        <v>4191</v>
      </c>
      <c r="O393" t="s">
        <v>3288</v>
      </c>
      <c r="P393" s="17">
        <v>46153.596799571758</v>
      </c>
    </row>
    <row r="394" spans="1:16" x14ac:dyDescent="0.25">
      <c r="A394" t="s">
        <v>4192</v>
      </c>
      <c r="B394" t="s">
        <v>504</v>
      </c>
      <c r="C394" t="s">
        <v>3343</v>
      </c>
      <c r="D394" t="s">
        <v>2856</v>
      </c>
      <c r="E394" t="s">
        <v>500</v>
      </c>
      <c r="F394" t="s">
        <v>261</v>
      </c>
      <c r="G394" t="s">
        <v>216</v>
      </c>
      <c r="H394" s="16">
        <v>5900744</v>
      </c>
      <c r="I394" s="16">
        <v>8019</v>
      </c>
      <c r="J394" s="16">
        <v>5892725</v>
      </c>
      <c r="K394">
        <v>99.864101882699998</v>
      </c>
      <c r="L394">
        <v>100</v>
      </c>
      <c r="M394" t="s">
        <v>2755</v>
      </c>
      <c r="N394" t="s">
        <v>4193</v>
      </c>
      <c r="O394" t="s">
        <v>3288</v>
      </c>
      <c r="P394" s="17">
        <v>46153.595255821761</v>
      </c>
    </row>
    <row r="395" spans="1:16" x14ac:dyDescent="0.25">
      <c r="A395" t="s">
        <v>4194</v>
      </c>
      <c r="B395" t="s">
        <v>1701</v>
      </c>
      <c r="C395" t="s">
        <v>3337</v>
      </c>
      <c r="D395" t="s">
        <v>2970</v>
      </c>
      <c r="E395" t="s">
        <v>1661</v>
      </c>
      <c r="F395" t="s">
        <v>1660</v>
      </c>
      <c r="G395" t="s">
        <v>216</v>
      </c>
      <c r="H395" s="16">
        <v>39675</v>
      </c>
      <c r="I395">
        <v>0</v>
      </c>
      <c r="J395" s="16">
        <v>39675</v>
      </c>
      <c r="K395">
        <v>100</v>
      </c>
      <c r="L395">
        <v>100</v>
      </c>
      <c r="M395" t="s">
        <v>36</v>
      </c>
      <c r="N395" t="s">
        <v>4195</v>
      </c>
      <c r="O395" t="s">
        <v>3288</v>
      </c>
      <c r="P395" s="17">
        <v>46153.56395462963</v>
      </c>
    </row>
    <row r="396" spans="1:16" x14ac:dyDescent="0.25">
      <c r="A396" t="s">
        <v>4196</v>
      </c>
      <c r="B396" t="s">
        <v>1856</v>
      </c>
      <c r="C396" t="s">
        <v>4197</v>
      </c>
      <c r="D396" t="s">
        <v>2808</v>
      </c>
      <c r="E396" t="s">
        <v>1768</v>
      </c>
      <c r="F396" t="s">
        <v>1732</v>
      </c>
      <c r="G396" t="s">
        <v>90</v>
      </c>
      <c r="H396" s="16">
        <v>293625</v>
      </c>
      <c r="I396" s="16">
        <v>4288</v>
      </c>
      <c r="J396" s="16">
        <v>289337</v>
      </c>
      <c r="K396">
        <v>98.539633886800004</v>
      </c>
      <c r="L396">
        <v>100</v>
      </c>
      <c r="M396" t="s">
        <v>2755</v>
      </c>
      <c r="N396" t="s">
        <v>4198</v>
      </c>
      <c r="O396" t="s">
        <v>3301</v>
      </c>
      <c r="P396" s="17">
        <v>46153.560383761571</v>
      </c>
    </row>
    <row r="397" spans="1:16" x14ac:dyDescent="0.25">
      <c r="A397" t="s">
        <v>4199</v>
      </c>
      <c r="B397" t="s">
        <v>1506</v>
      </c>
      <c r="C397" t="s">
        <v>3550</v>
      </c>
      <c r="D397" t="s">
        <v>2793</v>
      </c>
      <c r="E397" t="s">
        <v>1501</v>
      </c>
      <c r="F397" t="s">
        <v>957</v>
      </c>
      <c r="G397" t="s">
        <v>90</v>
      </c>
      <c r="H397" s="16">
        <v>1142</v>
      </c>
      <c r="I397">
        <v>46</v>
      </c>
      <c r="J397" s="16">
        <v>1096</v>
      </c>
      <c r="K397">
        <v>95.971978984200007</v>
      </c>
      <c r="L397">
        <v>100</v>
      </c>
      <c r="M397" t="s">
        <v>2755</v>
      </c>
      <c r="N397" t="s">
        <v>4200</v>
      </c>
      <c r="O397" t="s">
        <v>3288</v>
      </c>
      <c r="P397" s="17">
        <v>46153.592562418984</v>
      </c>
    </row>
    <row r="398" spans="1:16" x14ac:dyDescent="0.25">
      <c r="A398" t="s">
        <v>4201</v>
      </c>
      <c r="B398" t="s">
        <v>1713</v>
      </c>
      <c r="C398" t="s">
        <v>3337</v>
      </c>
      <c r="D398" t="s">
        <v>3160</v>
      </c>
      <c r="E398" t="s">
        <v>1661</v>
      </c>
      <c r="F398" t="s">
        <v>1660</v>
      </c>
      <c r="G398" t="s">
        <v>90</v>
      </c>
      <c r="H398" s="16">
        <v>718</v>
      </c>
      <c r="I398" s="16">
        <v>0</v>
      </c>
      <c r="J398" s="16">
        <v>718</v>
      </c>
      <c r="K398">
        <v>100</v>
      </c>
      <c r="L398">
        <v>100</v>
      </c>
      <c r="M398" t="s">
        <v>36</v>
      </c>
      <c r="N398" t="s">
        <v>4202</v>
      </c>
      <c r="O398" t="s">
        <v>3288</v>
      </c>
      <c r="P398" s="17">
        <v>46153.562355324073</v>
      </c>
    </row>
    <row r="399" spans="1:16" x14ac:dyDescent="0.25">
      <c r="A399" t="s">
        <v>4203</v>
      </c>
      <c r="B399" t="s">
        <v>363</v>
      </c>
      <c r="C399" t="s">
        <v>3417</v>
      </c>
      <c r="D399" t="s">
        <v>2785</v>
      </c>
      <c r="E399" t="s">
        <v>353</v>
      </c>
      <c r="F399" t="s">
        <v>261</v>
      </c>
      <c r="G399" t="s">
        <v>29</v>
      </c>
      <c r="H399" s="16">
        <v>5134</v>
      </c>
      <c r="I399">
        <v>11</v>
      </c>
      <c r="J399" s="16">
        <v>5123</v>
      </c>
      <c r="K399">
        <v>99.785742111399998</v>
      </c>
      <c r="L399">
        <v>100</v>
      </c>
      <c r="M399" t="s">
        <v>2755</v>
      </c>
      <c r="N399" t="s">
        <v>4204</v>
      </c>
      <c r="O399" t="s">
        <v>3288</v>
      </c>
      <c r="P399" s="17">
        <v>46153.584532175926</v>
      </c>
    </row>
    <row r="400" spans="1:16" x14ac:dyDescent="0.25">
      <c r="A400" t="s">
        <v>4205</v>
      </c>
      <c r="B400" t="s">
        <v>509</v>
      </c>
      <c r="C400" t="s">
        <v>3531</v>
      </c>
      <c r="D400" t="s">
        <v>2795</v>
      </c>
      <c r="E400" t="s">
        <v>505</v>
      </c>
      <c r="F400" t="s">
        <v>261</v>
      </c>
      <c r="G400" t="s">
        <v>90</v>
      </c>
      <c r="H400" s="16">
        <v>2425253</v>
      </c>
      <c r="I400" s="16">
        <v>78185</v>
      </c>
      <c r="J400" s="16">
        <v>2347068</v>
      </c>
      <c r="K400">
        <v>96.776212626100005</v>
      </c>
      <c r="L400">
        <v>100</v>
      </c>
      <c r="M400" t="s">
        <v>2755</v>
      </c>
      <c r="N400" t="s">
        <v>4206</v>
      </c>
      <c r="O400" t="s">
        <v>3288</v>
      </c>
      <c r="P400" s="17">
        <v>46153.586490891204</v>
      </c>
    </row>
    <row r="401" spans="1:16" x14ac:dyDescent="0.25">
      <c r="A401" t="s">
        <v>4207</v>
      </c>
      <c r="B401" t="s">
        <v>1572</v>
      </c>
      <c r="C401" t="s">
        <v>4208</v>
      </c>
      <c r="D401" t="s">
        <v>3133</v>
      </c>
      <c r="E401" t="s">
        <v>1567</v>
      </c>
      <c r="F401" t="s">
        <v>957</v>
      </c>
      <c r="G401" t="s">
        <v>29</v>
      </c>
      <c r="H401" s="16">
        <v>272113</v>
      </c>
      <c r="I401">
        <v>0</v>
      </c>
      <c r="J401" s="16">
        <v>272113</v>
      </c>
      <c r="K401">
        <v>100</v>
      </c>
      <c r="L401">
        <v>100</v>
      </c>
      <c r="M401" t="s">
        <v>36</v>
      </c>
      <c r="N401" t="s">
        <v>4209</v>
      </c>
      <c r="O401" t="s">
        <v>3288</v>
      </c>
      <c r="P401" s="17">
        <v>46153.564696296293</v>
      </c>
    </row>
    <row r="402" spans="1:16" x14ac:dyDescent="0.25">
      <c r="A402" t="s">
        <v>4210</v>
      </c>
      <c r="B402" t="s">
        <v>1488</v>
      </c>
      <c r="C402" t="s">
        <v>3356</v>
      </c>
      <c r="D402" t="s">
        <v>3131</v>
      </c>
      <c r="E402" t="s">
        <v>1177</v>
      </c>
      <c r="F402" t="s">
        <v>957</v>
      </c>
      <c r="G402" t="s">
        <v>29</v>
      </c>
      <c r="H402" s="16">
        <v>4817</v>
      </c>
      <c r="I402" s="16">
        <v>0</v>
      </c>
      <c r="J402" s="16">
        <v>4817</v>
      </c>
      <c r="K402">
        <v>100</v>
      </c>
      <c r="L402">
        <v>100</v>
      </c>
      <c r="M402" t="s">
        <v>36</v>
      </c>
      <c r="N402" t="s">
        <v>4211</v>
      </c>
      <c r="O402" t="s">
        <v>3288</v>
      </c>
      <c r="P402" s="17">
        <v>46153.587820520836</v>
      </c>
    </row>
    <row r="403" spans="1:16" x14ac:dyDescent="0.25">
      <c r="A403" t="s">
        <v>4212</v>
      </c>
      <c r="B403" t="s">
        <v>930</v>
      </c>
      <c r="C403" t="s">
        <v>3401</v>
      </c>
      <c r="D403" t="s">
        <v>2977</v>
      </c>
      <c r="E403" t="s">
        <v>884</v>
      </c>
      <c r="F403" t="s">
        <v>874</v>
      </c>
      <c r="G403" t="s">
        <v>216</v>
      </c>
      <c r="H403" s="16">
        <v>27731</v>
      </c>
      <c r="I403">
        <v>0</v>
      </c>
      <c r="J403" s="16">
        <v>27731</v>
      </c>
      <c r="K403">
        <v>100</v>
      </c>
      <c r="L403">
        <v>100</v>
      </c>
      <c r="M403" t="s">
        <v>36</v>
      </c>
      <c r="N403" t="s">
        <v>4213</v>
      </c>
      <c r="O403" t="s">
        <v>3288</v>
      </c>
      <c r="P403" s="17">
        <v>46153.559769641201</v>
      </c>
    </row>
    <row r="404" spans="1:16" x14ac:dyDescent="0.25">
      <c r="A404" t="s">
        <v>4214</v>
      </c>
      <c r="B404" t="s">
        <v>1226</v>
      </c>
      <c r="C404" t="s">
        <v>4215</v>
      </c>
      <c r="D404" t="s">
        <v>2838</v>
      </c>
      <c r="E404" t="s">
        <v>1221</v>
      </c>
      <c r="F404" t="s">
        <v>957</v>
      </c>
      <c r="G404" t="s">
        <v>90</v>
      </c>
      <c r="H404" s="16">
        <v>474298</v>
      </c>
      <c r="I404" s="16">
        <v>1210</v>
      </c>
      <c r="J404" s="16">
        <v>473088</v>
      </c>
      <c r="K404">
        <v>99.744886126400004</v>
      </c>
      <c r="L404">
        <v>100</v>
      </c>
      <c r="M404" t="s">
        <v>2755</v>
      </c>
      <c r="N404" t="s">
        <v>4216</v>
      </c>
      <c r="O404" t="s">
        <v>3288</v>
      </c>
      <c r="P404" s="17">
        <v>46153.576008020835</v>
      </c>
    </row>
    <row r="405" spans="1:16" x14ac:dyDescent="0.25">
      <c r="A405" t="s">
        <v>4217</v>
      </c>
      <c r="B405" t="s">
        <v>1159</v>
      </c>
      <c r="C405" t="s">
        <v>3484</v>
      </c>
      <c r="D405" t="s">
        <v>3143</v>
      </c>
      <c r="E405" t="s">
        <v>1155</v>
      </c>
      <c r="F405" t="s">
        <v>957</v>
      </c>
      <c r="G405" t="s">
        <v>90</v>
      </c>
      <c r="H405" s="16">
        <v>32890</v>
      </c>
      <c r="I405">
        <v>0</v>
      </c>
      <c r="J405" s="16">
        <v>32890</v>
      </c>
      <c r="K405">
        <v>100</v>
      </c>
      <c r="L405">
        <v>100</v>
      </c>
      <c r="M405" t="s">
        <v>36</v>
      </c>
      <c r="N405" t="s">
        <v>4218</v>
      </c>
      <c r="O405" t="s">
        <v>3301</v>
      </c>
      <c r="P405" s="17">
        <v>46153.565392094904</v>
      </c>
    </row>
    <row r="406" spans="1:16" x14ac:dyDescent="0.25">
      <c r="A406" t="s">
        <v>4219</v>
      </c>
      <c r="B406" t="s">
        <v>1714</v>
      </c>
      <c r="C406" t="s">
        <v>3337</v>
      </c>
      <c r="D406" t="s">
        <v>3160</v>
      </c>
      <c r="E406" t="s">
        <v>1661</v>
      </c>
      <c r="F406" t="s">
        <v>1660</v>
      </c>
      <c r="G406" t="s">
        <v>216</v>
      </c>
      <c r="H406" s="16">
        <v>718</v>
      </c>
      <c r="I406">
        <v>0</v>
      </c>
      <c r="J406" s="16">
        <v>718</v>
      </c>
      <c r="K406">
        <v>100</v>
      </c>
      <c r="L406">
        <v>100</v>
      </c>
      <c r="M406" t="s">
        <v>36</v>
      </c>
      <c r="N406" t="s">
        <v>4220</v>
      </c>
      <c r="O406" t="s">
        <v>3288</v>
      </c>
      <c r="P406" s="17">
        <v>46153.562392094907</v>
      </c>
    </row>
    <row r="407" spans="1:16" x14ac:dyDescent="0.25">
      <c r="A407" t="s">
        <v>4221</v>
      </c>
      <c r="B407" t="s">
        <v>91</v>
      </c>
      <c r="C407" t="s">
        <v>3404</v>
      </c>
      <c r="D407" t="s">
        <v>3224</v>
      </c>
      <c r="E407" t="s">
        <v>85</v>
      </c>
      <c r="F407" t="s">
        <v>20</v>
      </c>
      <c r="G407" t="s">
        <v>90</v>
      </c>
      <c r="H407" s="16">
        <v>297338</v>
      </c>
      <c r="I407">
        <v>0</v>
      </c>
      <c r="J407" s="16">
        <v>297338</v>
      </c>
      <c r="K407">
        <v>100</v>
      </c>
      <c r="L407">
        <v>100</v>
      </c>
      <c r="M407" t="s">
        <v>36</v>
      </c>
      <c r="N407" t="s">
        <v>4222</v>
      </c>
      <c r="O407" t="s">
        <v>3288</v>
      </c>
      <c r="P407" s="17">
        <v>46153.578481793978</v>
      </c>
    </row>
    <row r="408" spans="1:16" x14ac:dyDescent="0.25">
      <c r="A408" t="s">
        <v>4223</v>
      </c>
      <c r="B408" t="s">
        <v>903</v>
      </c>
      <c r="C408" t="s">
        <v>3460</v>
      </c>
      <c r="D408" t="s">
        <v>2925</v>
      </c>
      <c r="E408" t="s">
        <v>898</v>
      </c>
      <c r="F408" t="s">
        <v>874</v>
      </c>
      <c r="G408" t="s">
        <v>29</v>
      </c>
      <c r="H408" s="16">
        <v>395667</v>
      </c>
      <c r="I408">
        <v>12</v>
      </c>
      <c r="J408" s="16">
        <v>395655</v>
      </c>
      <c r="K408">
        <v>99.996967146599999</v>
      </c>
      <c r="L408">
        <v>100</v>
      </c>
      <c r="M408" t="s">
        <v>2755</v>
      </c>
      <c r="N408" t="s">
        <v>4224</v>
      </c>
      <c r="O408" t="s">
        <v>3301</v>
      </c>
      <c r="P408" s="17">
        <v>46153.560328321757</v>
      </c>
    </row>
    <row r="409" spans="1:16" x14ac:dyDescent="0.25">
      <c r="A409" t="s">
        <v>4225</v>
      </c>
      <c r="B409" t="s">
        <v>837</v>
      </c>
      <c r="C409" t="s">
        <v>3303</v>
      </c>
      <c r="D409" t="s">
        <v>2966</v>
      </c>
      <c r="E409" t="s">
        <v>834</v>
      </c>
      <c r="F409" t="s">
        <v>808</v>
      </c>
      <c r="G409" t="s">
        <v>90</v>
      </c>
      <c r="H409" s="16">
        <v>32265</v>
      </c>
      <c r="I409">
        <v>0</v>
      </c>
      <c r="J409" s="16">
        <v>32265</v>
      </c>
      <c r="K409">
        <v>100</v>
      </c>
      <c r="L409">
        <v>100</v>
      </c>
      <c r="M409" t="s">
        <v>36</v>
      </c>
      <c r="N409" t="s">
        <v>4226</v>
      </c>
      <c r="O409" t="s">
        <v>3288</v>
      </c>
      <c r="P409" s="17">
        <v>46153.577838923607</v>
      </c>
    </row>
    <row r="410" spans="1:16" x14ac:dyDescent="0.25">
      <c r="A410" t="s">
        <v>4227</v>
      </c>
      <c r="B410" t="s">
        <v>1588</v>
      </c>
      <c r="C410" t="s">
        <v>4228</v>
      </c>
      <c r="D410" t="s">
        <v>3201</v>
      </c>
      <c r="E410" t="s">
        <v>1584</v>
      </c>
      <c r="F410" t="s">
        <v>957</v>
      </c>
      <c r="G410" t="s">
        <v>90</v>
      </c>
      <c r="H410" s="16">
        <v>1153</v>
      </c>
      <c r="I410" s="16">
        <v>0</v>
      </c>
      <c r="J410" s="16">
        <v>1153</v>
      </c>
      <c r="K410">
        <v>100</v>
      </c>
      <c r="L410">
        <v>100</v>
      </c>
      <c r="M410" t="s">
        <v>36</v>
      </c>
      <c r="N410" t="s">
        <v>4229</v>
      </c>
      <c r="O410" t="s">
        <v>3301</v>
      </c>
      <c r="P410" s="17">
        <v>46153.561857372682</v>
      </c>
    </row>
    <row r="411" spans="1:16" x14ac:dyDescent="0.25">
      <c r="A411" t="s">
        <v>4230</v>
      </c>
      <c r="B411" t="s">
        <v>1477</v>
      </c>
      <c r="C411" t="s">
        <v>3356</v>
      </c>
      <c r="D411" t="s">
        <v>3035</v>
      </c>
      <c r="E411" t="s">
        <v>1177</v>
      </c>
      <c r="F411" t="s">
        <v>957</v>
      </c>
      <c r="G411" t="s">
        <v>90</v>
      </c>
      <c r="H411" s="16">
        <v>126111</v>
      </c>
      <c r="I411">
        <v>0</v>
      </c>
      <c r="J411" s="16">
        <v>126111</v>
      </c>
      <c r="K411">
        <v>100</v>
      </c>
      <c r="L411">
        <v>100</v>
      </c>
      <c r="M411" t="s">
        <v>36</v>
      </c>
      <c r="N411" t="s">
        <v>4231</v>
      </c>
      <c r="O411" t="s">
        <v>3288</v>
      </c>
      <c r="P411" s="17">
        <v>46153.587700034725</v>
      </c>
    </row>
    <row r="412" spans="1:16" x14ac:dyDescent="0.25">
      <c r="A412" t="s">
        <v>4232</v>
      </c>
      <c r="B412" t="s">
        <v>769</v>
      </c>
      <c r="C412" t="s">
        <v>3404</v>
      </c>
      <c r="D412" t="s">
        <v>2945</v>
      </c>
      <c r="E412" t="s">
        <v>472</v>
      </c>
      <c r="F412" t="s">
        <v>261</v>
      </c>
      <c r="G412" t="s">
        <v>29</v>
      </c>
      <c r="H412" s="16">
        <v>301978</v>
      </c>
      <c r="I412">
        <v>2</v>
      </c>
      <c r="J412" s="16">
        <v>301976</v>
      </c>
      <c r="K412">
        <v>99.9993377001</v>
      </c>
      <c r="L412">
        <v>100</v>
      </c>
      <c r="M412" t="s">
        <v>2755</v>
      </c>
      <c r="N412" t="s">
        <v>4233</v>
      </c>
      <c r="O412" t="s">
        <v>3288</v>
      </c>
      <c r="P412" s="17">
        <v>46153.577972256942</v>
      </c>
    </row>
    <row r="413" spans="1:16" x14ac:dyDescent="0.25">
      <c r="A413" t="s">
        <v>4234</v>
      </c>
      <c r="B413" t="s">
        <v>1362</v>
      </c>
      <c r="C413" t="s">
        <v>3317</v>
      </c>
      <c r="D413" t="s">
        <v>3149</v>
      </c>
      <c r="E413" t="s">
        <v>992</v>
      </c>
      <c r="F413" t="s">
        <v>957</v>
      </c>
      <c r="G413" t="s">
        <v>29</v>
      </c>
      <c r="H413" s="16">
        <v>18576</v>
      </c>
      <c r="I413">
        <v>0</v>
      </c>
      <c r="J413" s="16">
        <v>18576</v>
      </c>
      <c r="K413">
        <v>100</v>
      </c>
      <c r="L413">
        <v>100</v>
      </c>
      <c r="M413" t="s">
        <v>36</v>
      </c>
      <c r="N413" t="s">
        <v>4235</v>
      </c>
      <c r="O413" t="s">
        <v>3288</v>
      </c>
      <c r="P413" s="17">
        <v>46153.589819988425</v>
      </c>
    </row>
    <row r="414" spans="1:16" x14ac:dyDescent="0.25">
      <c r="A414" t="s">
        <v>4236</v>
      </c>
      <c r="B414" t="s">
        <v>1705</v>
      </c>
      <c r="C414" t="s">
        <v>3337</v>
      </c>
      <c r="D414" t="s">
        <v>3055</v>
      </c>
      <c r="E414" t="s">
        <v>1661</v>
      </c>
      <c r="F414" t="s">
        <v>1660</v>
      </c>
      <c r="G414" t="s">
        <v>216</v>
      </c>
      <c r="H414" s="16">
        <v>19645616</v>
      </c>
      <c r="I414">
        <v>0</v>
      </c>
      <c r="J414" s="16">
        <v>19645616</v>
      </c>
      <c r="K414">
        <v>100</v>
      </c>
      <c r="L414">
        <v>100</v>
      </c>
      <c r="M414" t="s">
        <v>36</v>
      </c>
      <c r="N414" t="s">
        <v>4237</v>
      </c>
      <c r="O414" t="s">
        <v>3288</v>
      </c>
      <c r="P414" s="17">
        <v>46153.562982719908</v>
      </c>
    </row>
    <row r="415" spans="1:16" x14ac:dyDescent="0.25">
      <c r="A415" t="s">
        <v>4238</v>
      </c>
      <c r="B415" t="s">
        <v>2024</v>
      </c>
      <c r="C415" t="s">
        <v>4014</v>
      </c>
      <c r="D415" t="s">
        <v>3275</v>
      </c>
      <c r="E415" t="s">
        <v>2018</v>
      </c>
      <c r="F415" t="s">
        <v>1975</v>
      </c>
      <c r="G415" t="s">
        <v>29</v>
      </c>
      <c r="H415" s="16">
        <v>151224</v>
      </c>
      <c r="I415">
        <v>0</v>
      </c>
      <c r="J415" s="16">
        <v>151224</v>
      </c>
      <c r="K415">
        <v>100</v>
      </c>
      <c r="L415">
        <v>100</v>
      </c>
      <c r="M415" t="s">
        <v>36</v>
      </c>
      <c r="N415" t="s">
        <v>4239</v>
      </c>
      <c r="O415" t="s">
        <v>3301</v>
      </c>
      <c r="P415" s="17">
        <v>46153.558239502316</v>
      </c>
    </row>
    <row r="416" spans="1:16" x14ac:dyDescent="0.25">
      <c r="A416" t="s">
        <v>4240</v>
      </c>
      <c r="B416" t="s">
        <v>1044</v>
      </c>
      <c r="C416" t="s">
        <v>3334</v>
      </c>
      <c r="D416" t="s">
        <v>3103</v>
      </c>
      <c r="E416" t="s">
        <v>1026</v>
      </c>
      <c r="F416" t="s">
        <v>957</v>
      </c>
      <c r="G416" t="s">
        <v>90</v>
      </c>
      <c r="H416" s="16">
        <v>3931725</v>
      </c>
      <c r="I416">
        <v>0</v>
      </c>
      <c r="J416" s="16">
        <v>3931725</v>
      </c>
      <c r="K416">
        <v>100</v>
      </c>
      <c r="L416">
        <v>100</v>
      </c>
      <c r="M416" t="s">
        <v>36</v>
      </c>
      <c r="N416" t="s">
        <v>3776</v>
      </c>
      <c r="O416" t="s">
        <v>3288</v>
      </c>
      <c r="P416" s="17">
        <v>46153.594757094907</v>
      </c>
    </row>
    <row r="417" spans="1:16" x14ac:dyDescent="0.25">
      <c r="A417" t="s">
        <v>4241</v>
      </c>
      <c r="B417" t="s">
        <v>323</v>
      </c>
      <c r="C417" t="s">
        <v>3371</v>
      </c>
      <c r="D417" t="s">
        <v>3262</v>
      </c>
      <c r="E417" t="s">
        <v>282</v>
      </c>
      <c r="F417" t="s">
        <v>261</v>
      </c>
      <c r="G417" t="s">
        <v>90</v>
      </c>
      <c r="H417" s="16">
        <v>9281</v>
      </c>
      <c r="I417">
        <v>0</v>
      </c>
      <c r="J417" s="16">
        <v>9281</v>
      </c>
      <c r="K417">
        <v>100</v>
      </c>
      <c r="L417">
        <v>100</v>
      </c>
      <c r="M417" t="s">
        <v>36</v>
      </c>
      <c r="N417" t="s">
        <v>4242</v>
      </c>
      <c r="O417" t="s">
        <v>3288</v>
      </c>
      <c r="P417" s="17">
        <v>46153.587073460651</v>
      </c>
    </row>
    <row r="418" spans="1:16" x14ac:dyDescent="0.25">
      <c r="A418" t="s">
        <v>4243</v>
      </c>
      <c r="B418" t="s">
        <v>1440</v>
      </c>
      <c r="C418" t="s">
        <v>3296</v>
      </c>
      <c r="D418" t="s">
        <v>3181</v>
      </c>
      <c r="E418" t="s">
        <v>1132</v>
      </c>
      <c r="F418" t="s">
        <v>957</v>
      </c>
      <c r="G418" t="s">
        <v>29</v>
      </c>
      <c r="H418" s="16">
        <v>78553</v>
      </c>
      <c r="I418">
        <v>0</v>
      </c>
      <c r="J418" s="16">
        <v>78553</v>
      </c>
      <c r="K418">
        <v>100</v>
      </c>
      <c r="L418">
        <v>100</v>
      </c>
      <c r="M418" t="s">
        <v>36</v>
      </c>
      <c r="N418" t="s">
        <v>4244</v>
      </c>
      <c r="O418" t="s">
        <v>3288</v>
      </c>
      <c r="P418" s="17">
        <v>46153.588421840279</v>
      </c>
    </row>
    <row r="419" spans="1:16" x14ac:dyDescent="0.25">
      <c r="A419" t="s">
        <v>4245</v>
      </c>
      <c r="B419" t="s">
        <v>2029</v>
      </c>
      <c r="C419" t="s">
        <v>4246</v>
      </c>
      <c r="D419" t="s">
        <v>3207</v>
      </c>
      <c r="E419" t="s">
        <v>1976</v>
      </c>
      <c r="F419" t="s">
        <v>1975</v>
      </c>
      <c r="G419" t="s">
        <v>90</v>
      </c>
      <c r="H419" s="16">
        <v>452</v>
      </c>
      <c r="I419">
        <v>0</v>
      </c>
      <c r="J419" s="16">
        <v>452</v>
      </c>
      <c r="K419">
        <v>100</v>
      </c>
      <c r="L419">
        <v>100</v>
      </c>
      <c r="M419" t="s">
        <v>36</v>
      </c>
      <c r="N419" t="s">
        <v>4247</v>
      </c>
      <c r="O419" t="s">
        <v>3301</v>
      </c>
      <c r="P419" s="17">
        <v>46153.562162187503</v>
      </c>
    </row>
    <row r="420" spans="1:16" x14ac:dyDescent="0.25">
      <c r="A420" t="s">
        <v>4248</v>
      </c>
      <c r="B420" t="s">
        <v>1206</v>
      </c>
      <c r="C420" t="s">
        <v>3471</v>
      </c>
      <c r="D420" t="s">
        <v>3178</v>
      </c>
      <c r="E420" t="s">
        <v>1202</v>
      </c>
      <c r="F420" t="s">
        <v>957</v>
      </c>
      <c r="G420" t="s">
        <v>90</v>
      </c>
      <c r="H420" s="16">
        <v>78553</v>
      </c>
      <c r="I420" s="16">
        <v>0</v>
      </c>
      <c r="J420" s="16">
        <v>78553</v>
      </c>
      <c r="K420">
        <v>100</v>
      </c>
      <c r="L420">
        <v>100</v>
      </c>
      <c r="M420" t="s">
        <v>36</v>
      </c>
      <c r="N420" t="s">
        <v>4249</v>
      </c>
      <c r="O420" t="s">
        <v>3301</v>
      </c>
      <c r="P420" s="17">
        <v>46153.564820335647</v>
      </c>
    </row>
    <row r="421" spans="1:16" x14ac:dyDescent="0.25">
      <c r="A421" t="s">
        <v>4250</v>
      </c>
      <c r="B421" t="s">
        <v>1858</v>
      </c>
      <c r="C421" t="s">
        <v>4197</v>
      </c>
      <c r="D421" t="s">
        <v>2847</v>
      </c>
      <c r="E421" t="s">
        <v>1768</v>
      </c>
      <c r="F421" t="s">
        <v>1732</v>
      </c>
      <c r="G421" t="s">
        <v>90</v>
      </c>
      <c r="H421" s="16">
        <v>533</v>
      </c>
      <c r="I421">
        <v>1</v>
      </c>
      <c r="J421" s="16">
        <v>532</v>
      </c>
      <c r="K421">
        <v>99.812382739200004</v>
      </c>
      <c r="L421">
        <v>100</v>
      </c>
      <c r="M421" t="s">
        <v>2755</v>
      </c>
      <c r="N421" t="s">
        <v>4251</v>
      </c>
      <c r="O421" t="s">
        <v>3301</v>
      </c>
      <c r="P421" s="17">
        <v>46153.560467129631</v>
      </c>
    </row>
    <row r="422" spans="1:16" x14ac:dyDescent="0.25">
      <c r="A422" t="s">
        <v>4252</v>
      </c>
      <c r="B422" t="s">
        <v>1890</v>
      </c>
      <c r="C422" t="s">
        <v>3309</v>
      </c>
      <c r="D422" t="s">
        <v>2993</v>
      </c>
      <c r="E422" t="s">
        <v>1762</v>
      </c>
      <c r="F422" t="s">
        <v>1732</v>
      </c>
      <c r="G422" t="s">
        <v>90</v>
      </c>
      <c r="H422" s="16">
        <v>1556</v>
      </c>
      <c r="I422">
        <v>0</v>
      </c>
      <c r="J422" s="16">
        <v>1556</v>
      </c>
      <c r="K422">
        <v>100</v>
      </c>
      <c r="L422">
        <v>100</v>
      </c>
      <c r="M422" t="s">
        <v>36</v>
      </c>
      <c r="N422" t="s">
        <v>4253</v>
      </c>
      <c r="O422" t="s">
        <v>3301</v>
      </c>
      <c r="P422" s="17">
        <v>46153.560307025466</v>
      </c>
    </row>
    <row r="423" spans="1:16" x14ac:dyDescent="0.25">
      <c r="A423" t="s">
        <v>4254</v>
      </c>
      <c r="B423" t="s">
        <v>1461</v>
      </c>
      <c r="C423" t="s">
        <v>3299</v>
      </c>
      <c r="D423" t="s">
        <v>2841</v>
      </c>
      <c r="E423" t="s">
        <v>1149</v>
      </c>
      <c r="F423" t="s">
        <v>957</v>
      </c>
      <c r="G423" t="s">
        <v>29</v>
      </c>
      <c r="H423" s="16">
        <v>3444869</v>
      </c>
      <c r="I423" s="16">
        <v>8050</v>
      </c>
      <c r="J423" s="16">
        <v>3436819</v>
      </c>
      <c r="K423">
        <v>99.766319125600006</v>
      </c>
      <c r="L423">
        <v>100</v>
      </c>
      <c r="M423" t="s">
        <v>2755</v>
      </c>
      <c r="N423" t="s">
        <v>4255</v>
      </c>
      <c r="O423" t="s">
        <v>3301</v>
      </c>
      <c r="P423" s="17">
        <v>46153.566429976854</v>
      </c>
    </row>
    <row r="424" spans="1:16" x14ac:dyDescent="0.25">
      <c r="A424" t="s">
        <v>4256</v>
      </c>
      <c r="B424" t="s">
        <v>1069</v>
      </c>
      <c r="C424" t="s">
        <v>3334</v>
      </c>
      <c r="D424" t="s">
        <v>3191</v>
      </c>
      <c r="E424" t="s">
        <v>1026</v>
      </c>
      <c r="F424" t="s">
        <v>957</v>
      </c>
      <c r="G424" t="s">
        <v>29</v>
      </c>
      <c r="H424" s="16">
        <v>141710</v>
      </c>
      <c r="I424">
        <v>0</v>
      </c>
      <c r="J424" s="16">
        <v>141710</v>
      </c>
      <c r="K424">
        <v>100</v>
      </c>
      <c r="L424">
        <v>100</v>
      </c>
      <c r="M424" t="s">
        <v>36</v>
      </c>
      <c r="N424" t="s">
        <v>4257</v>
      </c>
      <c r="O424" t="s">
        <v>3288</v>
      </c>
      <c r="P424" s="17">
        <v>46153.592223344909</v>
      </c>
    </row>
    <row r="425" spans="1:16" x14ac:dyDescent="0.25">
      <c r="A425" t="s">
        <v>4258</v>
      </c>
      <c r="B425" t="s">
        <v>1700</v>
      </c>
      <c r="C425" t="s">
        <v>3337</v>
      </c>
      <c r="D425" t="s">
        <v>3126</v>
      </c>
      <c r="E425" t="s">
        <v>1661</v>
      </c>
      <c r="F425" t="s">
        <v>1660</v>
      </c>
      <c r="G425" t="s">
        <v>216</v>
      </c>
      <c r="H425" s="16">
        <v>4817</v>
      </c>
      <c r="I425">
        <v>0</v>
      </c>
      <c r="J425" s="16">
        <v>4817</v>
      </c>
      <c r="K425">
        <v>100</v>
      </c>
      <c r="L425">
        <v>100</v>
      </c>
      <c r="M425" t="s">
        <v>36</v>
      </c>
      <c r="N425" t="s">
        <v>4259</v>
      </c>
      <c r="O425" t="s">
        <v>3288</v>
      </c>
      <c r="P425" s="17">
        <v>46153.562377627313</v>
      </c>
    </row>
    <row r="426" spans="1:16" x14ac:dyDescent="0.25">
      <c r="A426" t="s">
        <v>4260</v>
      </c>
      <c r="B426" t="s">
        <v>4261</v>
      </c>
      <c r="C426" t="s">
        <v>3879</v>
      </c>
      <c r="D426" t="s">
        <v>2926</v>
      </c>
      <c r="E426" t="s">
        <v>485</v>
      </c>
      <c r="F426" t="s">
        <v>261</v>
      </c>
      <c r="G426" t="s">
        <v>90</v>
      </c>
      <c r="H426" s="16">
        <v>6725878</v>
      </c>
      <c r="I426">
        <v>201</v>
      </c>
      <c r="J426" s="16">
        <v>6725677</v>
      </c>
      <c r="K426">
        <v>99.997011542600006</v>
      </c>
      <c r="L426">
        <v>100</v>
      </c>
      <c r="M426" t="s">
        <v>2755</v>
      </c>
      <c r="N426" t="s">
        <v>4262</v>
      </c>
      <c r="O426" t="s">
        <v>3288</v>
      </c>
      <c r="P426" s="17">
        <v>46153.585337615739</v>
      </c>
    </row>
    <row r="427" spans="1:16" x14ac:dyDescent="0.25">
      <c r="A427" t="s">
        <v>4263</v>
      </c>
      <c r="B427" t="s">
        <v>54</v>
      </c>
      <c r="C427" t="s">
        <v>4264</v>
      </c>
      <c r="D427" t="s">
        <v>3221</v>
      </c>
      <c r="E427" t="s">
        <v>31</v>
      </c>
      <c r="F427" t="s">
        <v>20</v>
      </c>
      <c r="G427" t="s">
        <v>29</v>
      </c>
      <c r="H427" s="16">
        <v>1206353</v>
      </c>
      <c r="I427">
        <v>0</v>
      </c>
      <c r="J427" s="16">
        <v>1206353</v>
      </c>
      <c r="K427">
        <v>100</v>
      </c>
      <c r="L427">
        <v>100</v>
      </c>
      <c r="M427" t="s">
        <v>36</v>
      </c>
      <c r="N427" t="s">
        <v>4265</v>
      </c>
      <c r="O427" t="s">
        <v>3288</v>
      </c>
      <c r="P427" s="17">
        <v>46153.556969826386</v>
      </c>
    </row>
    <row r="428" spans="1:16" x14ac:dyDescent="0.25">
      <c r="A428" t="s">
        <v>4266</v>
      </c>
      <c r="B428" t="s">
        <v>689</v>
      </c>
      <c r="C428" t="s">
        <v>3325</v>
      </c>
      <c r="D428" t="s">
        <v>3061</v>
      </c>
      <c r="E428" t="s">
        <v>581</v>
      </c>
      <c r="F428" t="s">
        <v>261</v>
      </c>
      <c r="G428" t="s">
        <v>90</v>
      </c>
      <c r="H428" s="16">
        <v>11564345</v>
      </c>
      <c r="I428">
        <v>0</v>
      </c>
      <c r="J428" s="16">
        <v>11564345</v>
      </c>
      <c r="K428">
        <v>100</v>
      </c>
      <c r="L428">
        <v>100</v>
      </c>
      <c r="M428" t="s">
        <v>36</v>
      </c>
      <c r="N428" t="s">
        <v>4267</v>
      </c>
      <c r="O428" t="s">
        <v>3288</v>
      </c>
      <c r="P428" s="17">
        <v>46153.595072453703</v>
      </c>
    </row>
    <row r="429" spans="1:16" x14ac:dyDescent="0.25">
      <c r="A429" t="s">
        <v>4268</v>
      </c>
      <c r="B429" t="s">
        <v>4269</v>
      </c>
      <c r="C429" t="s">
        <v>3451</v>
      </c>
      <c r="D429" t="s">
        <v>2897</v>
      </c>
      <c r="E429" t="s">
        <v>505</v>
      </c>
      <c r="F429" t="s">
        <v>261</v>
      </c>
      <c r="G429" t="s">
        <v>29</v>
      </c>
      <c r="H429" s="16">
        <v>5893283</v>
      </c>
      <c r="I429" s="16">
        <v>1493</v>
      </c>
      <c r="J429" s="16">
        <v>5891790</v>
      </c>
      <c r="K429">
        <v>99.974666073199998</v>
      </c>
      <c r="L429">
        <v>100</v>
      </c>
      <c r="M429" t="s">
        <v>2755</v>
      </c>
      <c r="N429" t="s">
        <v>4270</v>
      </c>
      <c r="O429" t="s">
        <v>3288</v>
      </c>
      <c r="P429" s="17">
        <v>46153.591041747684</v>
      </c>
    </row>
    <row r="430" spans="1:16" x14ac:dyDescent="0.25">
      <c r="A430" t="s">
        <v>4271</v>
      </c>
      <c r="B430" t="s">
        <v>1520</v>
      </c>
      <c r="C430" t="s">
        <v>3767</v>
      </c>
      <c r="D430" t="s">
        <v>3113</v>
      </c>
      <c r="E430" t="s">
        <v>1216</v>
      </c>
      <c r="F430" t="s">
        <v>957</v>
      </c>
      <c r="G430" t="s">
        <v>90</v>
      </c>
      <c r="H430" s="16">
        <v>8559404</v>
      </c>
      <c r="I430">
        <v>0</v>
      </c>
      <c r="J430" s="16">
        <v>8559404</v>
      </c>
      <c r="K430">
        <v>100</v>
      </c>
      <c r="L430">
        <v>100</v>
      </c>
      <c r="M430" t="s">
        <v>36</v>
      </c>
      <c r="N430" t="s">
        <v>4272</v>
      </c>
      <c r="O430" t="s">
        <v>3288</v>
      </c>
      <c r="P430" s="17">
        <v>46153.558777511571</v>
      </c>
    </row>
    <row r="431" spans="1:16" x14ac:dyDescent="0.25">
      <c r="A431" t="s">
        <v>4273</v>
      </c>
      <c r="B431" t="s">
        <v>1778</v>
      </c>
      <c r="C431" t="s">
        <v>4274</v>
      </c>
      <c r="D431" t="s">
        <v>3051</v>
      </c>
      <c r="E431" t="s">
        <v>1774</v>
      </c>
      <c r="F431" t="s">
        <v>1732</v>
      </c>
      <c r="G431" t="s">
        <v>29</v>
      </c>
      <c r="H431" s="16">
        <v>101</v>
      </c>
      <c r="I431" s="16">
        <v>0</v>
      </c>
      <c r="J431" s="16">
        <v>101</v>
      </c>
      <c r="K431">
        <v>100</v>
      </c>
      <c r="L431">
        <v>100</v>
      </c>
      <c r="M431" t="s">
        <v>36</v>
      </c>
      <c r="N431" t="s">
        <v>4275</v>
      </c>
      <c r="O431" t="s">
        <v>3301</v>
      </c>
      <c r="P431" s="17">
        <v>46153.560679479167</v>
      </c>
    </row>
    <row r="432" spans="1:16" x14ac:dyDescent="0.25">
      <c r="A432" t="s">
        <v>4276</v>
      </c>
      <c r="B432" t="s">
        <v>543</v>
      </c>
      <c r="C432" t="s">
        <v>3371</v>
      </c>
      <c r="D432" t="s">
        <v>2814</v>
      </c>
      <c r="E432" t="s">
        <v>537</v>
      </c>
      <c r="F432" t="s">
        <v>261</v>
      </c>
      <c r="G432" t="s">
        <v>29</v>
      </c>
      <c r="H432" s="16">
        <v>1084</v>
      </c>
      <c r="I432">
        <v>11</v>
      </c>
      <c r="J432" s="16">
        <v>1073</v>
      </c>
      <c r="K432">
        <v>98.985239852399999</v>
      </c>
      <c r="L432">
        <v>100</v>
      </c>
      <c r="M432" t="s">
        <v>2755</v>
      </c>
      <c r="N432" t="s">
        <v>4277</v>
      </c>
      <c r="O432" t="s">
        <v>3288</v>
      </c>
      <c r="P432" s="17">
        <v>46153.587139780095</v>
      </c>
    </row>
    <row r="433" spans="1:16" x14ac:dyDescent="0.25">
      <c r="A433" t="s">
        <v>4278</v>
      </c>
      <c r="B433" t="s">
        <v>1551</v>
      </c>
      <c r="C433" t="s">
        <v>3388</v>
      </c>
      <c r="D433" t="s">
        <v>3097</v>
      </c>
      <c r="E433" t="s">
        <v>1538</v>
      </c>
      <c r="F433" t="s">
        <v>957</v>
      </c>
      <c r="G433" t="s">
        <v>216</v>
      </c>
      <c r="H433" s="16">
        <v>154371</v>
      </c>
      <c r="I433">
        <v>0</v>
      </c>
      <c r="J433" s="16">
        <v>154371</v>
      </c>
      <c r="K433">
        <v>100</v>
      </c>
      <c r="L433">
        <v>100</v>
      </c>
      <c r="M433" t="s">
        <v>36</v>
      </c>
      <c r="N433" t="s">
        <v>4279</v>
      </c>
      <c r="O433" t="s">
        <v>3288</v>
      </c>
      <c r="P433" s="17">
        <v>46153.589641817132</v>
      </c>
    </row>
    <row r="434" spans="1:16" x14ac:dyDescent="0.25">
      <c r="A434" t="s">
        <v>4280</v>
      </c>
      <c r="B434" t="s">
        <v>2034</v>
      </c>
      <c r="C434" t="s">
        <v>3331</v>
      </c>
      <c r="D434" t="s">
        <v>2964</v>
      </c>
      <c r="E434" t="s">
        <v>1976</v>
      </c>
      <c r="F434" t="s">
        <v>1975</v>
      </c>
      <c r="G434" t="s">
        <v>29</v>
      </c>
      <c r="H434" s="16">
        <v>4727637</v>
      </c>
      <c r="I434">
        <v>0</v>
      </c>
      <c r="J434" s="16">
        <v>4727637</v>
      </c>
      <c r="K434">
        <v>100</v>
      </c>
      <c r="L434">
        <v>100</v>
      </c>
      <c r="M434" t="s">
        <v>36</v>
      </c>
      <c r="N434" t="s">
        <v>4281</v>
      </c>
      <c r="O434" t="s">
        <v>3301</v>
      </c>
      <c r="P434" s="17">
        <v>46153.558287731481</v>
      </c>
    </row>
    <row r="435" spans="1:16" x14ac:dyDescent="0.25">
      <c r="A435" t="s">
        <v>4282</v>
      </c>
      <c r="B435" t="s">
        <v>1018</v>
      </c>
      <c r="C435" t="s">
        <v>3317</v>
      </c>
      <c r="D435" t="s">
        <v>3251</v>
      </c>
      <c r="E435" t="s">
        <v>992</v>
      </c>
      <c r="F435" t="s">
        <v>957</v>
      </c>
      <c r="G435" t="s">
        <v>90</v>
      </c>
      <c r="H435" s="16">
        <v>109806</v>
      </c>
      <c r="I435">
        <v>0</v>
      </c>
      <c r="J435" s="16">
        <v>109806</v>
      </c>
      <c r="K435">
        <v>100</v>
      </c>
      <c r="L435">
        <v>100</v>
      </c>
      <c r="M435" t="s">
        <v>36</v>
      </c>
      <c r="N435" t="s">
        <v>4283</v>
      </c>
      <c r="O435" t="s">
        <v>3288</v>
      </c>
      <c r="P435" s="17">
        <v>46153.587854363424</v>
      </c>
    </row>
    <row r="436" spans="1:16" x14ac:dyDescent="0.25">
      <c r="A436" t="s">
        <v>4284</v>
      </c>
      <c r="B436" t="s">
        <v>790</v>
      </c>
      <c r="C436" t="s">
        <v>3479</v>
      </c>
      <c r="D436" t="s">
        <v>3238</v>
      </c>
      <c r="E436" t="s">
        <v>651</v>
      </c>
      <c r="F436" t="s">
        <v>261</v>
      </c>
      <c r="G436" t="s">
        <v>29</v>
      </c>
      <c r="H436" s="16">
        <v>1905815</v>
      </c>
      <c r="I436">
        <v>0</v>
      </c>
      <c r="J436" s="16">
        <v>1905815</v>
      </c>
      <c r="K436">
        <v>100</v>
      </c>
      <c r="L436">
        <v>100</v>
      </c>
      <c r="M436" t="s">
        <v>36</v>
      </c>
      <c r="N436" t="s">
        <v>4285</v>
      </c>
      <c r="O436" t="s">
        <v>3288</v>
      </c>
      <c r="P436" s="17">
        <v>46153.585846759262</v>
      </c>
    </row>
    <row r="437" spans="1:16" x14ac:dyDescent="0.25">
      <c r="A437" t="s">
        <v>4286</v>
      </c>
      <c r="B437" t="s">
        <v>2055</v>
      </c>
      <c r="C437" t="s">
        <v>3988</v>
      </c>
      <c r="D437" t="s">
        <v>3199</v>
      </c>
      <c r="E437" t="s">
        <v>2049</v>
      </c>
      <c r="F437" t="s">
        <v>1975</v>
      </c>
      <c r="G437" t="s">
        <v>29</v>
      </c>
      <c r="H437" s="16">
        <v>425645</v>
      </c>
      <c r="I437">
        <v>0</v>
      </c>
      <c r="J437" s="16">
        <v>425645</v>
      </c>
      <c r="K437">
        <v>100</v>
      </c>
      <c r="L437">
        <v>100</v>
      </c>
      <c r="M437" t="s">
        <v>36</v>
      </c>
      <c r="N437" t="s">
        <v>4287</v>
      </c>
      <c r="O437" t="s">
        <v>3301</v>
      </c>
      <c r="P437" s="17">
        <v>46153.558284027778</v>
      </c>
    </row>
    <row r="438" spans="1:16" x14ac:dyDescent="0.25">
      <c r="A438" t="s">
        <v>4288</v>
      </c>
      <c r="B438" t="s">
        <v>780</v>
      </c>
      <c r="C438" t="s">
        <v>4289</v>
      </c>
      <c r="D438" t="s">
        <v>3245</v>
      </c>
      <c r="E438" t="s">
        <v>775</v>
      </c>
      <c r="F438" t="s">
        <v>261</v>
      </c>
      <c r="G438" t="s">
        <v>29</v>
      </c>
      <c r="H438" s="16">
        <v>398858</v>
      </c>
      <c r="I438">
        <v>0</v>
      </c>
      <c r="J438" s="16">
        <v>398858</v>
      </c>
      <c r="K438">
        <v>100</v>
      </c>
      <c r="L438">
        <v>100</v>
      </c>
      <c r="M438" t="s">
        <v>36</v>
      </c>
      <c r="N438" t="s">
        <v>4290</v>
      </c>
      <c r="O438" t="s">
        <v>3288</v>
      </c>
      <c r="P438" s="17">
        <v>46153.584862465279</v>
      </c>
    </row>
    <row r="439" spans="1:16" x14ac:dyDescent="0.25">
      <c r="A439" s="18" t="s">
        <v>4291</v>
      </c>
      <c r="B439" t="s">
        <v>605</v>
      </c>
      <c r="C439" t="s">
        <v>3531</v>
      </c>
      <c r="D439" t="s">
        <v>2830</v>
      </c>
      <c r="E439" t="s">
        <v>385</v>
      </c>
      <c r="F439" t="s">
        <v>261</v>
      </c>
      <c r="G439" t="s">
        <v>90</v>
      </c>
      <c r="H439" s="16">
        <v>132697</v>
      </c>
      <c r="I439">
        <v>486</v>
      </c>
      <c r="J439" s="16">
        <v>132211</v>
      </c>
      <c r="K439">
        <v>99.633752081799997</v>
      </c>
      <c r="L439">
        <v>100</v>
      </c>
      <c r="M439" t="s">
        <v>2755</v>
      </c>
      <c r="N439" t="s">
        <v>4292</v>
      </c>
      <c r="O439" t="s">
        <v>3288</v>
      </c>
      <c r="P439" s="17">
        <v>46153.585375347226</v>
      </c>
    </row>
    <row r="440" spans="1:16" x14ac:dyDescent="0.25">
      <c r="A440" t="s">
        <v>4293</v>
      </c>
      <c r="B440" t="s">
        <v>1398</v>
      </c>
      <c r="C440" t="s">
        <v>3334</v>
      </c>
      <c r="D440" t="s">
        <v>3186</v>
      </c>
      <c r="E440" t="s">
        <v>1026</v>
      </c>
      <c r="F440" t="s">
        <v>957</v>
      </c>
      <c r="G440" t="s">
        <v>29</v>
      </c>
      <c r="H440" s="16">
        <v>2536193</v>
      </c>
      <c r="I440">
        <v>0</v>
      </c>
      <c r="J440" s="16">
        <v>2536193</v>
      </c>
      <c r="K440">
        <v>100</v>
      </c>
      <c r="L440">
        <v>100</v>
      </c>
      <c r="M440" t="s">
        <v>36</v>
      </c>
      <c r="N440" t="s">
        <v>4294</v>
      </c>
      <c r="O440" t="s">
        <v>3288</v>
      </c>
      <c r="P440" s="17">
        <v>46153.592082025461</v>
      </c>
    </row>
    <row r="441" spans="1:16" x14ac:dyDescent="0.25">
      <c r="A441" t="s">
        <v>4295</v>
      </c>
      <c r="B441" t="s">
        <v>1522</v>
      </c>
      <c r="C441" t="s">
        <v>3767</v>
      </c>
      <c r="D441" t="s">
        <v>3078</v>
      </c>
      <c r="E441" t="s">
        <v>1216</v>
      </c>
      <c r="F441" t="s">
        <v>957</v>
      </c>
      <c r="G441" t="s">
        <v>29</v>
      </c>
      <c r="H441" s="16">
        <v>154008</v>
      </c>
      <c r="I441">
        <v>0</v>
      </c>
      <c r="J441" s="16">
        <v>154008</v>
      </c>
      <c r="K441">
        <v>100</v>
      </c>
      <c r="L441">
        <v>100</v>
      </c>
      <c r="M441" t="s">
        <v>36</v>
      </c>
      <c r="N441" t="s">
        <v>4296</v>
      </c>
      <c r="O441" t="s">
        <v>3288</v>
      </c>
      <c r="P441" s="17">
        <v>46153.559109988426</v>
      </c>
    </row>
    <row r="442" spans="1:16" x14ac:dyDescent="0.25">
      <c r="A442" s="18" t="s">
        <v>4297</v>
      </c>
      <c r="B442" t="s">
        <v>1450</v>
      </c>
      <c r="C442" t="s">
        <v>3299</v>
      </c>
      <c r="D442" t="s">
        <v>3184</v>
      </c>
      <c r="E442" t="s">
        <v>1143</v>
      </c>
      <c r="F442" t="s">
        <v>957</v>
      </c>
      <c r="G442" t="s">
        <v>90</v>
      </c>
      <c r="H442" s="16">
        <v>78553</v>
      </c>
      <c r="I442">
        <v>0</v>
      </c>
      <c r="J442" s="16">
        <v>78553</v>
      </c>
      <c r="K442">
        <v>100</v>
      </c>
      <c r="L442">
        <v>100</v>
      </c>
      <c r="M442" t="s">
        <v>36</v>
      </c>
      <c r="N442" t="s">
        <v>4298</v>
      </c>
      <c r="O442" t="s">
        <v>3301</v>
      </c>
      <c r="P442" s="17">
        <v>46153.564830173615</v>
      </c>
    </row>
    <row r="443" spans="1:16" x14ac:dyDescent="0.25">
      <c r="A443" t="s">
        <v>4299</v>
      </c>
      <c r="B443" t="s">
        <v>1441</v>
      </c>
      <c r="C443" t="s">
        <v>3296</v>
      </c>
      <c r="D443" t="s">
        <v>3236</v>
      </c>
      <c r="E443" t="s">
        <v>1132</v>
      </c>
      <c r="F443" t="s">
        <v>957</v>
      </c>
      <c r="G443" t="s">
        <v>29</v>
      </c>
      <c r="H443" s="16">
        <v>943465</v>
      </c>
      <c r="I443">
        <v>0</v>
      </c>
      <c r="J443" s="16">
        <v>943465</v>
      </c>
      <c r="K443">
        <v>100</v>
      </c>
      <c r="L443">
        <v>100</v>
      </c>
      <c r="M443" t="s">
        <v>36</v>
      </c>
      <c r="N443" t="s">
        <v>4300</v>
      </c>
      <c r="O443" t="s">
        <v>3288</v>
      </c>
      <c r="P443" s="17">
        <v>46153.588652002312</v>
      </c>
    </row>
    <row r="444" spans="1:16" x14ac:dyDescent="0.25">
      <c r="A444" t="s">
        <v>4301</v>
      </c>
      <c r="B444" t="s">
        <v>1953</v>
      </c>
      <c r="C444" t="s">
        <v>4302</v>
      </c>
      <c r="D444" t="s">
        <v>3225</v>
      </c>
      <c r="E444" t="s">
        <v>1948</v>
      </c>
      <c r="F444" t="s">
        <v>1732</v>
      </c>
      <c r="G444" t="s">
        <v>90</v>
      </c>
      <c r="H444" s="16">
        <v>44134</v>
      </c>
      <c r="I444" s="16">
        <v>0</v>
      </c>
      <c r="J444" s="16">
        <v>44134</v>
      </c>
      <c r="K444">
        <v>100</v>
      </c>
      <c r="L444">
        <v>100</v>
      </c>
      <c r="M444" t="s">
        <v>36</v>
      </c>
      <c r="N444" t="s">
        <v>4303</v>
      </c>
      <c r="O444" t="s">
        <v>3301</v>
      </c>
      <c r="P444" s="17">
        <v>46153.560667442129</v>
      </c>
    </row>
    <row r="445" spans="1:16" x14ac:dyDescent="0.25">
      <c r="A445" t="s">
        <v>4304</v>
      </c>
      <c r="B445" t="s">
        <v>4305</v>
      </c>
      <c r="C445" t="s">
        <v>3866</v>
      </c>
      <c r="D445" t="s">
        <v>3076</v>
      </c>
      <c r="E445" t="s">
        <v>1342</v>
      </c>
      <c r="F445" t="s">
        <v>957</v>
      </c>
      <c r="G445" t="s">
        <v>29</v>
      </c>
      <c r="H445" s="16">
        <v>267043</v>
      </c>
      <c r="I445">
        <v>0</v>
      </c>
      <c r="J445" s="16">
        <v>267043</v>
      </c>
      <c r="K445">
        <v>100</v>
      </c>
      <c r="L445">
        <v>100</v>
      </c>
      <c r="M445" t="s">
        <v>36</v>
      </c>
      <c r="N445" t="s">
        <v>4306</v>
      </c>
      <c r="O445" t="s">
        <v>3288</v>
      </c>
      <c r="P445" s="17">
        <v>46153.559438310185</v>
      </c>
    </row>
    <row r="446" spans="1:16" x14ac:dyDescent="0.25">
      <c r="A446" t="s">
        <v>4307</v>
      </c>
      <c r="B446" t="s">
        <v>1288</v>
      </c>
      <c r="C446" t="s">
        <v>3296</v>
      </c>
      <c r="D446" t="s">
        <v>2920</v>
      </c>
      <c r="E446" t="s">
        <v>1132</v>
      </c>
      <c r="F446" t="s">
        <v>957</v>
      </c>
      <c r="G446" t="s">
        <v>29</v>
      </c>
      <c r="H446" s="16">
        <v>3931725</v>
      </c>
      <c r="I446">
        <v>220</v>
      </c>
      <c r="J446" s="16">
        <v>3931505</v>
      </c>
      <c r="K446">
        <v>99.994404491699996</v>
      </c>
      <c r="L446">
        <v>100</v>
      </c>
      <c r="M446" t="s">
        <v>2755</v>
      </c>
      <c r="N446" t="s">
        <v>4308</v>
      </c>
      <c r="O446" t="s">
        <v>3288</v>
      </c>
      <c r="P446" s="17">
        <v>46153.587755011577</v>
      </c>
    </row>
    <row r="447" spans="1:16" x14ac:dyDescent="0.25">
      <c r="A447" t="s">
        <v>4309</v>
      </c>
      <c r="B447" t="s">
        <v>609</v>
      </c>
      <c r="C447" t="s">
        <v>3531</v>
      </c>
      <c r="D447" t="s">
        <v>2984</v>
      </c>
      <c r="E447" t="s">
        <v>385</v>
      </c>
      <c r="F447" t="s">
        <v>261</v>
      </c>
      <c r="G447" t="s">
        <v>90</v>
      </c>
      <c r="H447" s="16">
        <v>185</v>
      </c>
      <c r="I447">
        <v>0</v>
      </c>
      <c r="J447" s="16">
        <v>185</v>
      </c>
      <c r="K447">
        <v>100</v>
      </c>
      <c r="L447">
        <v>100</v>
      </c>
      <c r="M447" t="s">
        <v>36</v>
      </c>
      <c r="N447" t="s">
        <v>4310</v>
      </c>
      <c r="O447" t="s">
        <v>3288</v>
      </c>
      <c r="P447" s="17">
        <v>46153.585968831016</v>
      </c>
    </row>
    <row r="448" spans="1:16" x14ac:dyDescent="0.25">
      <c r="A448" t="s">
        <v>4311</v>
      </c>
      <c r="B448" t="s">
        <v>1544</v>
      </c>
      <c r="C448" t="s">
        <v>3388</v>
      </c>
      <c r="D448" t="s">
        <v>3097</v>
      </c>
      <c r="E448" t="s">
        <v>1538</v>
      </c>
      <c r="F448" t="s">
        <v>957</v>
      </c>
      <c r="G448" t="s">
        <v>90</v>
      </c>
      <c r="H448" s="16">
        <v>154371</v>
      </c>
      <c r="I448">
        <v>0</v>
      </c>
      <c r="J448" s="16">
        <v>154371</v>
      </c>
      <c r="K448">
        <v>100</v>
      </c>
      <c r="L448">
        <v>100</v>
      </c>
      <c r="M448" t="s">
        <v>36</v>
      </c>
      <c r="N448" t="s">
        <v>4312</v>
      </c>
      <c r="O448" t="s">
        <v>3288</v>
      </c>
      <c r="P448" s="17">
        <v>46153.588971990743</v>
      </c>
    </row>
    <row r="449" spans="1:16" x14ac:dyDescent="0.25">
      <c r="A449" t="s">
        <v>4313</v>
      </c>
      <c r="B449" t="s">
        <v>1381</v>
      </c>
      <c r="C449" t="s">
        <v>3334</v>
      </c>
      <c r="D449" t="s">
        <v>2906</v>
      </c>
      <c r="E449" t="s">
        <v>1026</v>
      </c>
      <c r="F449" t="s">
        <v>957</v>
      </c>
      <c r="G449" t="s">
        <v>90</v>
      </c>
      <c r="H449" s="16">
        <v>3024236</v>
      </c>
      <c r="I449">
        <v>0</v>
      </c>
      <c r="J449" s="16">
        <v>3024236</v>
      </c>
      <c r="K449">
        <v>100</v>
      </c>
      <c r="L449">
        <v>100</v>
      </c>
      <c r="M449" t="s">
        <v>36</v>
      </c>
      <c r="N449" t="s">
        <v>4314</v>
      </c>
      <c r="O449" t="s">
        <v>3288</v>
      </c>
      <c r="P449" s="17">
        <v>46153.59484135417</v>
      </c>
    </row>
    <row r="450" spans="1:16" x14ac:dyDescent="0.25">
      <c r="A450" t="s">
        <v>4315</v>
      </c>
      <c r="B450" t="s">
        <v>2004</v>
      </c>
      <c r="C450" t="s">
        <v>3368</v>
      </c>
      <c r="D450" t="s">
        <v>2911</v>
      </c>
      <c r="E450" t="s">
        <v>2000</v>
      </c>
      <c r="F450" t="s">
        <v>1975</v>
      </c>
      <c r="G450" t="s">
        <v>90</v>
      </c>
      <c r="H450" s="16">
        <v>40851</v>
      </c>
      <c r="I450">
        <v>4</v>
      </c>
      <c r="J450" s="16">
        <v>40847</v>
      </c>
      <c r="K450">
        <v>99.990208318000001</v>
      </c>
      <c r="L450">
        <v>100</v>
      </c>
      <c r="M450" t="s">
        <v>2755</v>
      </c>
      <c r="N450" t="s">
        <v>4316</v>
      </c>
      <c r="O450" t="s">
        <v>3301</v>
      </c>
      <c r="P450" s="17">
        <v>46153.561219247684</v>
      </c>
    </row>
    <row r="451" spans="1:16" x14ac:dyDescent="0.25">
      <c r="A451" t="s">
        <v>4317</v>
      </c>
      <c r="B451" t="s">
        <v>1711</v>
      </c>
      <c r="C451" t="s">
        <v>3337</v>
      </c>
      <c r="D451" t="s">
        <v>3108</v>
      </c>
      <c r="E451" t="s">
        <v>1661</v>
      </c>
      <c r="F451" t="s">
        <v>1660</v>
      </c>
      <c r="G451" t="s">
        <v>90</v>
      </c>
      <c r="H451" s="16">
        <v>3931725</v>
      </c>
      <c r="I451">
        <v>0</v>
      </c>
      <c r="J451" s="16">
        <v>3931725</v>
      </c>
      <c r="K451">
        <v>100</v>
      </c>
      <c r="L451">
        <v>100</v>
      </c>
      <c r="M451" t="s">
        <v>36</v>
      </c>
      <c r="N451" t="s">
        <v>3538</v>
      </c>
      <c r="O451" t="s">
        <v>3288</v>
      </c>
      <c r="P451" s="17">
        <v>46153.562090243053</v>
      </c>
    </row>
    <row r="452" spans="1:16" x14ac:dyDescent="0.25">
      <c r="A452" t="s">
        <v>4318</v>
      </c>
      <c r="B452" t="s">
        <v>1483</v>
      </c>
      <c r="C452" t="s">
        <v>3356</v>
      </c>
      <c r="D452" t="s">
        <v>3185</v>
      </c>
      <c r="E452" t="s">
        <v>1177</v>
      </c>
      <c r="F452" t="s">
        <v>957</v>
      </c>
      <c r="G452" t="s">
        <v>90</v>
      </c>
      <c r="H452" s="16">
        <v>78553</v>
      </c>
      <c r="I452">
        <v>0</v>
      </c>
      <c r="J452" s="16">
        <v>78553</v>
      </c>
      <c r="K452">
        <v>100</v>
      </c>
      <c r="L452">
        <v>100</v>
      </c>
      <c r="M452" t="s">
        <v>36</v>
      </c>
      <c r="N452" t="s">
        <v>4319</v>
      </c>
      <c r="O452" t="s">
        <v>3288</v>
      </c>
      <c r="P452" s="17">
        <v>46153.590675775464</v>
      </c>
    </row>
    <row r="453" spans="1:16" x14ac:dyDescent="0.25">
      <c r="A453" t="s">
        <v>4320</v>
      </c>
      <c r="B453" t="s">
        <v>352</v>
      </c>
      <c r="C453" t="s">
        <v>3371</v>
      </c>
      <c r="D453" t="s">
        <v>3262</v>
      </c>
      <c r="E453" t="s">
        <v>282</v>
      </c>
      <c r="F453" t="s">
        <v>261</v>
      </c>
      <c r="G453" t="s">
        <v>29</v>
      </c>
      <c r="H453" s="16">
        <v>9281</v>
      </c>
      <c r="I453" s="16">
        <v>0</v>
      </c>
      <c r="J453" s="16">
        <v>9281</v>
      </c>
      <c r="K453">
        <v>100</v>
      </c>
      <c r="L453">
        <v>100</v>
      </c>
      <c r="M453" t="s">
        <v>36</v>
      </c>
      <c r="N453" t="s">
        <v>4321</v>
      </c>
      <c r="O453" t="s">
        <v>3288</v>
      </c>
      <c r="P453" s="17">
        <v>46153.59664556713</v>
      </c>
    </row>
    <row r="454" spans="1:16" x14ac:dyDescent="0.25">
      <c r="A454" t="s">
        <v>4322</v>
      </c>
      <c r="B454" t="s">
        <v>1730</v>
      </c>
      <c r="C454" t="s">
        <v>3337</v>
      </c>
      <c r="D454" t="s">
        <v>2987</v>
      </c>
      <c r="E454" t="s">
        <v>1674</v>
      </c>
      <c r="F454" t="s">
        <v>1660</v>
      </c>
      <c r="G454" t="s">
        <v>216</v>
      </c>
      <c r="H454" s="16">
        <v>185</v>
      </c>
      <c r="I454">
        <v>0</v>
      </c>
      <c r="J454" s="16">
        <v>185</v>
      </c>
      <c r="K454">
        <v>100</v>
      </c>
      <c r="L454">
        <v>100</v>
      </c>
      <c r="M454" t="s">
        <v>36</v>
      </c>
      <c r="N454" t="s">
        <v>4323</v>
      </c>
      <c r="O454" t="s">
        <v>3288</v>
      </c>
      <c r="P454" s="17">
        <v>46153.564037037038</v>
      </c>
    </row>
    <row r="455" spans="1:16" x14ac:dyDescent="0.25">
      <c r="A455" t="s">
        <v>4324</v>
      </c>
      <c r="B455" t="s">
        <v>568</v>
      </c>
      <c r="C455" t="s">
        <v>3320</v>
      </c>
      <c r="D455" t="s">
        <v>2868</v>
      </c>
      <c r="E455" t="s">
        <v>262</v>
      </c>
      <c r="F455" t="s">
        <v>261</v>
      </c>
      <c r="G455" t="s">
        <v>29</v>
      </c>
      <c r="H455" s="16">
        <v>399756</v>
      </c>
      <c r="I455">
        <v>333</v>
      </c>
      <c r="J455" s="16">
        <v>399423</v>
      </c>
      <c r="K455">
        <v>99.916699186499997</v>
      </c>
      <c r="L455">
        <v>100</v>
      </c>
      <c r="M455" t="s">
        <v>2755</v>
      </c>
      <c r="N455" t="s">
        <v>4325</v>
      </c>
      <c r="O455" t="s">
        <v>3288</v>
      </c>
      <c r="P455" s="17">
        <v>46153.58575810185</v>
      </c>
    </row>
    <row r="456" spans="1:16" x14ac:dyDescent="0.25">
      <c r="A456" t="s">
        <v>4326</v>
      </c>
      <c r="B456" t="s">
        <v>685</v>
      </c>
      <c r="C456" t="s">
        <v>3432</v>
      </c>
      <c r="D456" t="s">
        <v>3021</v>
      </c>
      <c r="E456" t="s">
        <v>581</v>
      </c>
      <c r="F456" t="s">
        <v>261</v>
      </c>
      <c r="G456" t="s">
        <v>90</v>
      </c>
      <c r="H456" s="16">
        <v>47067832</v>
      </c>
      <c r="I456">
        <v>0</v>
      </c>
      <c r="J456" s="16">
        <v>47067832</v>
      </c>
      <c r="K456">
        <v>100</v>
      </c>
      <c r="L456">
        <v>100</v>
      </c>
      <c r="M456" t="s">
        <v>36</v>
      </c>
      <c r="N456" t="s">
        <v>4327</v>
      </c>
      <c r="O456" t="s">
        <v>3288</v>
      </c>
      <c r="P456" s="17">
        <v>46153.593453935187</v>
      </c>
    </row>
    <row r="457" spans="1:16" x14ac:dyDescent="0.25">
      <c r="A457" t="s">
        <v>4328</v>
      </c>
      <c r="B457" t="s">
        <v>1004</v>
      </c>
      <c r="C457" t="s">
        <v>3317</v>
      </c>
      <c r="D457" t="s">
        <v>3149</v>
      </c>
      <c r="E457" t="s">
        <v>992</v>
      </c>
      <c r="F457" t="s">
        <v>957</v>
      </c>
      <c r="G457" t="s">
        <v>90</v>
      </c>
      <c r="H457" s="16">
        <v>18576</v>
      </c>
      <c r="I457">
        <v>0</v>
      </c>
      <c r="J457" s="16">
        <v>18576</v>
      </c>
      <c r="K457">
        <v>100</v>
      </c>
      <c r="L457">
        <v>100</v>
      </c>
      <c r="M457" t="s">
        <v>36</v>
      </c>
      <c r="N457" t="s">
        <v>4329</v>
      </c>
      <c r="O457" t="s">
        <v>3288</v>
      </c>
      <c r="P457" s="17">
        <v>46153.587572997683</v>
      </c>
    </row>
    <row r="458" spans="1:16" x14ac:dyDescent="0.25">
      <c r="A458" t="s">
        <v>4330</v>
      </c>
      <c r="B458" t="s">
        <v>2040</v>
      </c>
      <c r="C458" t="s">
        <v>3468</v>
      </c>
      <c r="D458" t="s">
        <v>3247</v>
      </c>
      <c r="E458" t="s">
        <v>2035</v>
      </c>
      <c r="F458" t="s">
        <v>1975</v>
      </c>
      <c r="G458" t="s">
        <v>90</v>
      </c>
      <c r="H458" s="16">
        <v>109806</v>
      </c>
      <c r="I458">
        <v>0</v>
      </c>
      <c r="J458" s="16">
        <v>109806</v>
      </c>
      <c r="K458">
        <v>100</v>
      </c>
      <c r="L458">
        <v>100</v>
      </c>
      <c r="M458" t="s">
        <v>36</v>
      </c>
      <c r="N458" t="s">
        <v>4331</v>
      </c>
      <c r="O458" t="s">
        <v>3301</v>
      </c>
      <c r="P458" s="17">
        <v>46153.561334606478</v>
      </c>
    </row>
    <row r="459" spans="1:16" x14ac:dyDescent="0.25">
      <c r="A459" t="s">
        <v>4332</v>
      </c>
      <c r="B459" t="s">
        <v>1693</v>
      </c>
      <c r="C459" t="s">
        <v>3337</v>
      </c>
      <c r="D459" t="s">
        <v>3055</v>
      </c>
      <c r="E459" t="s">
        <v>1661</v>
      </c>
      <c r="F459" t="s">
        <v>1660</v>
      </c>
      <c r="G459" t="s">
        <v>90</v>
      </c>
      <c r="H459" s="16">
        <v>19645616</v>
      </c>
      <c r="I459">
        <v>0</v>
      </c>
      <c r="J459" s="16">
        <v>19645616</v>
      </c>
      <c r="K459">
        <v>100</v>
      </c>
      <c r="L459">
        <v>100</v>
      </c>
      <c r="M459" t="s">
        <v>36</v>
      </c>
      <c r="N459" t="s">
        <v>4333</v>
      </c>
      <c r="O459" t="s">
        <v>3288</v>
      </c>
      <c r="P459" s="17">
        <v>46153.562846180554</v>
      </c>
    </row>
    <row r="460" spans="1:16" x14ac:dyDescent="0.25">
      <c r="A460" t="s">
        <v>4334</v>
      </c>
      <c r="B460" t="s">
        <v>4335</v>
      </c>
      <c r="C460" t="s">
        <v>3385</v>
      </c>
      <c r="D460" t="s">
        <v>2913</v>
      </c>
      <c r="E460" t="s">
        <v>1242</v>
      </c>
      <c r="F460" t="s">
        <v>957</v>
      </c>
      <c r="G460" t="s">
        <v>90</v>
      </c>
      <c r="H460" s="16">
        <v>8559404</v>
      </c>
      <c r="I460">
        <v>0</v>
      </c>
      <c r="J460" s="16">
        <v>8559404</v>
      </c>
      <c r="K460">
        <v>100</v>
      </c>
      <c r="L460">
        <v>100</v>
      </c>
      <c r="M460" t="s">
        <v>36</v>
      </c>
      <c r="N460" t="s">
        <v>4336</v>
      </c>
      <c r="O460" t="s">
        <v>3288</v>
      </c>
      <c r="P460" s="17">
        <v>46153.558770138887</v>
      </c>
    </row>
    <row r="461" spans="1:16" x14ac:dyDescent="0.25">
      <c r="A461" t="s">
        <v>4337</v>
      </c>
      <c r="B461" t="s">
        <v>674</v>
      </c>
      <c r="C461" t="s">
        <v>3531</v>
      </c>
      <c r="D461" t="s">
        <v>2853</v>
      </c>
      <c r="E461" t="s">
        <v>505</v>
      </c>
      <c r="F461" t="s">
        <v>261</v>
      </c>
      <c r="G461" t="s">
        <v>90</v>
      </c>
      <c r="H461" s="16">
        <v>103058</v>
      </c>
      <c r="I461">
        <v>151</v>
      </c>
      <c r="J461" s="16">
        <v>102907</v>
      </c>
      <c r="K461">
        <v>99.8534805643</v>
      </c>
      <c r="L461">
        <v>100</v>
      </c>
      <c r="M461" t="s">
        <v>2755</v>
      </c>
      <c r="N461" t="s">
        <v>4338</v>
      </c>
      <c r="O461" t="s">
        <v>3288</v>
      </c>
      <c r="P461" s="17">
        <v>46153.58534085648</v>
      </c>
    </row>
    <row r="462" spans="1:16" x14ac:dyDescent="0.25">
      <c r="A462" t="s">
        <v>4339</v>
      </c>
      <c r="B462" t="s">
        <v>996</v>
      </c>
      <c r="C462" t="s">
        <v>3317</v>
      </c>
      <c r="D462" t="s">
        <v>2958</v>
      </c>
      <c r="E462" t="s">
        <v>992</v>
      </c>
      <c r="F462" t="s">
        <v>957</v>
      </c>
      <c r="G462" t="s">
        <v>90</v>
      </c>
      <c r="H462" s="16">
        <v>4048232</v>
      </c>
      <c r="I462">
        <v>0</v>
      </c>
      <c r="J462" s="16">
        <v>4048232</v>
      </c>
      <c r="K462">
        <v>100</v>
      </c>
      <c r="L462">
        <v>100</v>
      </c>
      <c r="M462" t="s">
        <v>36</v>
      </c>
      <c r="N462" t="s">
        <v>4340</v>
      </c>
      <c r="O462" t="s">
        <v>3288</v>
      </c>
      <c r="P462" s="17">
        <v>46153.587220752313</v>
      </c>
    </row>
    <row r="463" spans="1:16" x14ac:dyDescent="0.25">
      <c r="A463" t="s">
        <v>4341</v>
      </c>
      <c r="B463" t="s">
        <v>927</v>
      </c>
      <c r="C463" t="s">
        <v>3401</v>
      </c>
      <c r="D463" t="s">
        <v>3172</v>
      </c>
      <c r="E463" t="s">
        <v>884</v>
      </c>
      <c r="F463" t="s">
        <v>874</v>
      </c>
      <c r="G463" t="s">
        <v>90</v>
      </c>
      <c r="H463" s="16">
        <v>78553</v>
      </c>
      <c r="I463">
        <v>0</v>
      </c>
      <c r="J463" s="16">
        <v>78553</v>
      </c>
      <c r="K463">
        <v>100</v>
      </c>
      <c r="L463">
        <v>100</v>
      </c>
      <c r="M463" t="s">
        <v>36</v>
      </c>
      <c r="N463" t="s">
        <v>4342</v>
      </c>
      <c r="O463" t="s">
        <v>3288</v>
      </c>
      <c r="P463" s="17">
        <v>46153.559799884257</v>
      </c>
    </row>
    <row r="464" spans="1:16" x14ac:dyDescent="0.25">
      <c r="A464" t="s">
        <v>4343</v>
      </c>
      <c r="B464" t="s">
        <v>606</v>
      </c>
      <c r="C464" t="s">
        <v>3531</v>
      </c>
      <c r="D464" t="s">
        <v>2869</v>
      </c>
      <c r="E464" t="s">
        <v>385</v>
      </c>
      <c r="F464" t="s">
        <v>261</v>
      </c>
      <c r="G464" t="s">
        <v>90</v>
      </c>
      <c r="H464" s="16">
        <v>14900786</v>
      </c>
      <c r="I464" s="16">
        <v>12129</v>
      </c>
      <c r="J464" s="16">
        <v>14888657</v>
      </c>
      <c r="K464">
        <v>99.918601609299998</v>
      </c>
      <c r="L464">
        <v>100</v>
      </c>
      <c r="M464" t="s">
        <v>2755</v>
      </c>
      <c r="N464" t="s">
        <v>4344</v>
      </c>
      <c r="O464" t="s">
        <v>3288</v>
      </c>
      <c r="P464" s="17">
        <v>46153.585511840276</v>
      </c>
    </row>
    <row r="465" spans="1:16" x14ac:dyDescent="0.25">
      <c r="A465" t="s">
        <v>4345</v>
      </c>
      <c r="B465" t="s">
        <v>1898</v>
      </c>
      <c r="C465" t="s">
        <v>3309</v>
      </c>
      <c r="D465" t="s">
        <v>3260</v>
      </c>
      <c r="E465" t="s">
        <v>1762</v>
      </c>
      <c r="F465" t="s">
        <v>1732</v>
      </c>
      <c r="G465" t="s">
        <v>90</v>
      </c>
      <c r="H465" s="16">
        <v>9281</v>
      </c>
      <c r="I465">
        <v>0</v>
      </c>
      <c r="J465" s="16">
        <v>9281</v>
      </c>
      <c r="K465">
        <v>100</v>
      </c>
      <c r="L465">
        <v>100</v>
      </c>
      <c r="M465" t="s">
        <v>36</v>
      </c>
      <c r="N465" t="s">
        <v>4346</v>
      </c>
      <c r="O465" t="s">
        <v>3301</v>
      </c>
      <c r="P465" s="17">
        <v>46153.56064679398</v>
      </c>
    </row>
    <row r="466" spans="1:16" x14ac:dyDescent="0.25">
      <c r="A466" t="s">
        <v>4347</v>
      </c>
      <c r="B466" t="s">
        <v>735</v>
      </c>
      <c r="C466" t="s">
        <v>3642</v>
      </c>
      <c r="D466" t="s">
        <v>3122</v>
      </c>
      <c r="E466" t="s">
        <v>726</v>
      </c>
      <c r="F466" t="s">
        <v>261</v>
      </c>
      <c r="G466" t="s">
        <v>90</v>
      </c>
      <c r="H466" s="16">
        <v>4817</v>
      </c>
      <c r="I466">
        <v>0</v>
      </c>
      <c r="J466" s="16">
        <v>4817</v>
      </c>
      <c r="K466">
        <v>100</v>
      </c>
      <c r="L466">
        <v>100</v>
      </c>
      <c r="M466" t="s">
        <v>36</v>
      </c>
      <c r="N466" t="s">
        <v>4348</v>
      </c>
      <c r="O466" t="s">
        <v>3288</v>
      </c>
      <c r="P466" s="17">
        <v>46153.566930173612</v>
      </c>
    </row>
    <row r="467" spans="1:16" x14ac:dyDescent="0.25">
      <c r="A467" t="s">
        <v>4349</v>
      </c>
      <c r="B467" t="s">
        <v>1519</v>
      </c>
      <c r="C467" t="s">
        <v>3767</v>
      </c>
      <c r="D467" t="s">
        <v>3083</v>
      </c>
      <c r="E467" t="s">
        <v>1216</v>
      </c>
      <c r="F467" t="s">
        <v>957</v>
      </c>
      <c r="G467" t="s">
        <v>90</v>
      </c>
      <c r="H467" s="16">
        <v>40808</v>
      </c>
      <c r="I467">
        <v>0</v>
      </c>
      <c r="J467" s="16">
        <v>40808</v>
      </c>
      <c r="K467">
        <v>100</v>
      </c>
      <c r="L467">
        <v>100</v>
      </c>
      <c r="M467" t="s">
        <v>36</v>
      </c>
      <c r="N467" t="s">
        <v>4350</v>
      </c>
      <c r="O467" t="s">
        <v>3288</v>
      </c>
      <c r="P467" s="17">
        <v>46153.558759687498</v>
      </c>
    </row>
    <row r="468" spans="1:16" x14ac:dyDescent="0.25">
      <c r="A468" t="s">
        <v>4351</v>
      </c>
      <c r="B468" t="s">
        <v>1885</v>
      </c>
      <c r="C468" t="s">
        <v>3451</v>
      </c>
      <c r="D468" t="s">
        <v>3254</v>
      </c>
      <c r="E468" t="s">
        <v>1750</v>
      </c>
      <c r="F468" t="s">
        <v>1732</v>
      </c>
      <c r="G468" t="s">
        <v>90</v>
      </c>
      <c r="H468" s="16">
        <v>109806</v>
      </c>
      <c r="I468">
        <v>0</v>
      </c>
      <c r="J468" s="16">
        <v>109806</v>
      </c>
      <c r="K468">
        <v>100</v>
      </c>
      <c r="L468">
        <v>100</v>
      </c>
      <c r="M468" t="s">
        <v>36</v>
      </c>
      <c r="N468" t="s">
        <v>4352</v>
      </c>
      <c r="O468" t="s">
        <v>3288</v>
      </c>
      <c r="P468" s="17">
        <v>46153.586524652776</v>
      </c>
    </row>
    <row r="469" spans="1:16" x14ac:dyDescent="0.25">
      <c r="A469" t="s">
        <v>4353</v>
      </c>
      <c r="B469" t="s">
        <v>944</v>
      </c>
      <c r="C469" t="s">
        <v>3993</v>
      </c>
      <c r="D469" t="s">
        <v>2941</v>
      </c>
      <c r="E469" t="s">
        <v>940</v>
      </c>
      <c r="F469" t="s">
        <v>939</v>
      </c>
      <c r="G469" t="s">
        <v>216</v>
      </c>
      <c r="H469" s="16">
        <v>3527622</v>
      </c>
      <c r="I469">
        <v>43</v>
      </c>
      <c r="J469" s="16">
        <v>3527579</v>
      </c>
      <c r="K469">
        <v>99.998781048500007</v>
      </c>
      <c r="L469">
        <v>100</v>
      </c>
      <c r="M469" t="s">
        <v>2755</v>
      </c>
      <c r="N469" t="s">
        <v>4354</v>
      </c>
      <c r="O469" t="s">
        <v>3288</v>
      </c>
      <c r="P469" s="17">
        <v>46153.560238854167</v>
      </c>
    </row>
    <row r="470" spans="1:16" x14ac:dyDescent="0.25">
      <c r="A470" t="s">
        <v>4355</v>
      </c>
      <c r="B470" t="s">
        <v>426</v>
      </c>
      <c r="C470" t="s">
        <v>3451</v>
      </c>
      <c r="D470" t="s">
        <v>2986</v>
      </c>
      <c r="E470" t="s">
        <v>385</v>
      </c>
      <c r="F470" t="s">
        <v>261</v>
      </c>
      <c r="G470" t="s">
        <v>29</v>
      </c>
      <c r="H470">
        <v>185</v>
      </c>
      <c r="I470">
        <v>0</v>
      </c>
      <c r="J470">
        <v>185</v>
      </c>
      <c r="K470">
        <v>100</v>
      </c>
      <c r="L470">
        <v>100</v>
      </c>
      <c r="M470" t="s">
        <v>36</v>
      </c>
      <c r="N470" t="s">
        <v>4356</v>
      </c>
      <c r="O470" t="s">
        <v>3288</v>
      </c>
      <c r="P470" s="17">
        <v>46153.590955057873</v>
      </c>
    </row>
    <row r="471" spans="1:16" x14ac:dyDescent="0.25">
      <c r="A471" t="s">
        <v>4357</v>
      </c>
      <c r="B471" t="s">
        <v>2046</v>
      </c>
      <c r="C471" t="s">
        <v>3368</v>
      </c>
      <c r="D471" t="s">
        <v>2911</v>
      </c>
      <c r="E471" t="s">
        <v>2000</v>
      </c>
      <c r="F471" t="s">
        <v>1975</v>
      </c>
      <c r="G471" t="s">
        <v>29</v>
      </c>
      <c r="H471" s="16">
        <v>40847</v>
      </c>
      <c r="I471" s="16">
        <v>0</v>
      </c>
      <c r="J471" s="16">
        <v>40847</v>
      </c>
      <c r="K471">
        <v>100</v>
      </c>
      <c r="L471">
        <v>100</v>
      </c>
      <c r="M471" t="s">
        <v>36</v>
      </c>
      <c r="N471" t="s">
        <v>4358</v>
      </c>
      <c r="O471" t="s">
        <v>3301</v>
      </c>
      <c r="P471" s="17">
        <v>46153.561376701386</v>
      </c>
    </row>
    <row r="472" spans="1:16" x14ac:dyDescent="0.25">
      <c r="A472" t="s">
        <v>4359</v>
      </c>
      <c r="B472" t="s">
        <v>572</v>
      </c>
      <c r="C472" t="s">
        <v>3320</v>
      </c>
      <c r="D472" t="s">
        <v>2873</v>
      </c>
      <c r="E472" t="s">
        <v>262</v>
      </c>
      <c r="F472" t="s">
        <v>261</v>
      </c>
      <c r="G472" t="s">
        <v>29</v>
      </c>
      <c r="H472" s="16">
        <v>134049</v>
      </c>
      <c r="I472">
        <v>92</v>
      </c>
      <c r="J472" s="16">
        <v>133957</v>
      </c>
      <c r="K472">
        <v>99.931368380199999</v>
      </c>
      <c r="L472">
        <v>100</v>
      </c>
      <c r="M472" t="s">
        <v>2755</v>
      </c>
      <c r="N472" t="s">
        <v>4360</v>
      </c>
      <c r="O472" t="s">
        <v>3288</v>
      </c>
      <c r="P472" s="17">
        <v>46153.586026851852</v>
      </c>
    </row>
    <row r="473" spans="1:16" x14ac:dyDescent="0.25">
      <c r="A473" t="s">
        <v>4361</v>
      </c>
      <c r="B473" t="s">
        <v>825</v>
      </c>
      <c r="C473" t="s">
        <v>3303</v>
      </c>
      <c r="D473" t="s">
        <v>3268</v>
      </c>
      <c r="E473" t="s">
        <v>809</v>
      </c>
      <c r="F473" t="s">
        <v>808</v>
      </c>
      <c r="G473" t="s">
        <v>90</v>
      </c>
      <c r="H473" s="16">
        <v>134299</v>
      </c>
      <c r="I473">
        <v>0</v>
      </c>
      <c r="J473" s="16">
        <v>134299</v>
      </c>
      <c r="K473">
        <v>100</v>
      </c>
      <c r="L473">
        <v>100</v>
      </c>
      <c r="M473" t="s">
        <v>36</v>
      </c>
      <c r="N473" t="s">
        <v>4362</v>
      </c>
      <c r="O473" t="s">
        <v>3288</v>
      </c>
      <c r="P473" s="17">
        <v>46153.578177164352</v>
      </c>
    </row>
    <row r="474" spans="1:16" x14ac:dyDescent="0.25">
      <c r="A474" t="s">
        <v>4363</v>
      </c>
      <c r="B474" t="s">
        <v>1435</v>
      </c>
      <c r="C474" t="s">
        <v>3296</v>
      </c>
      <c r="D474" t="s">
        <v>3127</v>
      </c>
      <c r="E474" t="s">
        <v>1132</v>
      </c>
      <c r="F474" t="s">
        <v>957</v>
      </c>
      <c r="G474" t="s">
        <v>90</v>
      </c>
      <c r="H474" s="16">
        <v>4817</v>
      </c>
      <c r="I474">
        <v>0</v>
      </c>
      <c r="J474" s="16">
        <v>4817</v>
      </c>
      <c r="K474">
        <v>100</v>
      </c>
      <c r="L474">
        <v>100</v>
      </c>
      <c r="M474" t="s">
        <v>36</v>
      </c>
      <c r="N474" t="s">
        <v>4364</v>
      </c>
      <c r="O474" t="s">
        <v>3288</v>
      </c>
      <c r="P474" s="17">
        <v>46153.587531331017</v>
      </c>
    </row>
    <row r="475" spans="1:16" x14ac:dyDescent="0.25">
      <c r="A475" t="s">
        <v>4365</v>
      </c>
      <c r="B475" t="s">
        <v>1910</v>
      </c>
      <c r="C475" t="s">
        <v>4130</v>
      </c>
      <c r="D475" t="s">
        <v>2847</v>
      </c>
      <c r="E475" t="s">
        <v>1768</v>
      </c>
      <c r="F475" t="s">
        <v>1732</v>
      </c>
      <c r="G475" t="s">
        <v>29</v>
      </c>
      <c r="H475">
        <v>532</v>
      </c>
      <c r="I475">
        <v>0</v>
      </c>
      <c r="J475">
        <v>532</v>
      </c>
      <c r="K475">
        <v>100</v>
      </c>
      <c r="L475">
        <v>100</v>
      </c>
      <c r="M475" t="s">
        <v>36</v>
      </c>
      <c r="N475" t="s">
        <v>4366</v>
      </c>
      <c r="O475" t="s">
        <v>3301</v>
      </c>
      <c r="P475" s="17">
        <v>46153.560565162035</v>
      </c>
    </row>
    <row r="476" spans="1:16" x14ac:dyDescent="0.25">
      <c r="A476" t="s">
        <v>4367</v>
      </c>
      <c r="B476" t="s">
        <v>873</v>
      </c>
      <c r="C476" t="s">
        <v>4368</v>
      </c>
      <c r="D476" t="s">
        <v>3276</v>
      </c>
      <c r="E476" t="s">
        <v>867</v>
      </c>
      <c r="F476" t="s">
        <v>808</v>
      </c>
      <c r="G476" t="s">
        <v>29</v>
      </c>
      <c r="H476" s="16">
        <v>27738</v>
      </c>
      <c r="I476">
        <v>0</v>
      </c>
      <c r="J476" s="16">
        <v>27738</v>
      </c>
      <c r="K476">
        <v>100</v>
      </c>
      <c r="L476">
        <v>100</v>
      </c>
      <c r="M476" t="s">
        <v>36</v>
      </c>
      <c r="N476" t="s">
        <v>4369</v>
      </c>
      <c r="O476" t="s">
        <v>3301</v>
      </c>
      <c r="P476" s="17">
        <v>46153.563352511577</v>
      </c>
    </row>
    <row r="477" spans="1:16" x14ac:dyDescent="0.25">
      <c r="A477" s="18" t="s">
        <v>4370</v>
      </c>
      <c r="B477" t="s">
        <v>1142</v>
      </c>
      <c r="C477" t="s">
        <v>3468</v>
      </c>
      <c r="D477" t="s">
        <v>3229</v>
      </c>
      <c r="E477" t="s">
        <v>1138</v>
      </c>
      <c r="F477" t="s">
        <v>957</v>
      </c>
      <c r="G477" t="s">
        <v>29</v>
      </c>
      <c r="H477" s="16">
        <v>943465</v>
      </c>
      <c r="I477" s="16">
        <v>0</v>
      </c>
      <c r="J477" s="16">
        <v>943465</v>
      </c>
      <c r="K477">
        <v>100</v>
      </c>
      <c r="L477">
        <v>100</v>
      </c>
      <c r="M477" t="s">
        <v>36</v>
      </c>
      <c r="N477" t="s">
        <v>3469</v>
      </c>
      <c r="O477" t="s">
        <v>3301</v>
      </c>
      <c r="P477" s="17">
        <v>46153.561244247685</v>
      </c>
    </row>
    <row r="478" spans="1:16" x14ac:dyDescent="0.25">
      <c r="A478" t="s">
        <v>4371</v>
      </c>
      <c r="B478" t="s">
        <v>694</v>
      </c>
      <c r="C478" t="s">
        <v>3325</v>
      </c>
      <c r="D478" t="s">
        <v>3061</v>
      </c>
      <c r="E478" t="s">
        <v>581</v>
      </c>
      <c r="F478" t="s">
        <v>261</v>
      </c>
      <c r="G478" t="s">
        <v>216</v>
      </c>
      <c r="H478" s="16">
        <v>11564345</v>
      </c>
      <c r="I478">
        <v>0</v>
      </c>
      <c r="J478" s="16">
        <v>11564345</v>
      </c>
      <c r="K478">
        <v>100</v>
      </c>
      <c r="L478">
        <v>100</v>
      </c>
      <c r="M478" t="s">
        <v>36</v>
      </c>
      <c r="N478" t="s">
        <v>4372</v>
      </c>
      <c r="O478" t="s">
        <v>3288</v>
      </c>
      <c r="P478" s="17">
        <v>46153.584233298614</v>
      </c>
    </row>
    <row r="479" spans="1:16" x14ac:dyDescent="0.25">
      <c r="A479" t="s">
        <v>4373</v>
      </c>
      <c r="B479" t="s">
        <v>1564</v>
      </c>
      <c r="C479" t="s">
        <v>3422</v>
      </c>
      <c r="D479" t="s">
        <v>3136</v>
      </c>
      <c r="E479" t="s">
        <v>1556</v>
      </c>
      <c r="F479" t="s">
        <v>957</v>
      </c>
      <c r="G479" t="s">
        <v>90</v>
      </c>
      <c r="H479" s="16">
        <v>122334</v>
      </c>
      <c r="I479">
        <v>0</v>
      </c>
      <c r="J479" s="16">
        <v>122334</v>
      </c>
      <c r="K479">
        <v>100</v>
      </c>
      <c r="L479">
        <v>100</v>
      </c>
      <c r="M479" t="s">
        <v>36</v>
      </c>
      <c r="N479" t="s">
        <v>4374</v>
      </c>
      <c r="O479" t="s">
        <v>3288</v>
      </c>
      <c r="P479" s="17">
        <v>46153.56468920139</v>
      </c>
    </row>
    <row r="480" spans="1:16" x14ac:dyDescent="0.25">
      <c r="A480" t="s">
        <v>4375</v>
      </c>
      <c r="B480" t="s">
        <v>872</v>
      </c>
      <c r="C480" t="s">
        <v>4368</v>
      </c>
      <c r="D480" t="s">
        <v>3276</v>
      </c>
      <c r="E480" t="s">
        <v>867</v>
      </c>
      <c r="F480" t="s">
        <v>808</v>
      </c>
      <c r="G480" t="s">
        <v>90</v>
      </c>
      <c r="H480" s="16">
        <v>28115</v>
      </c>
      <c r="I480">
        <v>0</v>
      </c>
      <c r="J480" s="16">
        <v>28115</v>
      </c>
      <c r="K480">
        <v>100</v>
      </c>
      <c r="L480">
        <v>100</v>
      </c>
      <c r="M480" t="s">
        <v>36</v>
      </c>
      <c r="N480" t="s">
        <v>4376</v>
      </c>
      <c r="O480" t="s">
        <v>3301</v>
      </c>
      <c r="P480" s="17">
        <v>46153.563313657411</v>
      </c>
    </row>
    <row r="481" spans="1:16" x14ac:dyDescent="0.25">
      <c r="A481" t="s">
        <v>4377</v>
      </c>
      <c r="B481" t="s">
        <v>1485</v>
      </c>
      <c r="C481" t="s">
        <v>3356</v>
      </c>
      <c r="D481" t="s">
        <v>3072</v>
      </c>
      <c r="E481" t="s">
        <v>1177</v>
      </c>
      <c r="F481" t="s">
        <v>957</v>
      </c>
      <c r="G481" t="s">
        <v>29</v>
      </c>
      <c r="H481" s="16">
        <v>12771094</v>
      </c>
      <c r="I481">
        <v>0</v>
      </c>
      <c r="J481" s="16">
        <v>12771094</v>
      </c>
      <c r="K481">
        <v>100</v>
      </c>
      <c r="L481">
        <v>100</v>
      </c>
      <c r="M481" t="s">
        <v>36</v>
      </c>
      <c r="N481" t="s">
        <v>4378</v>
      </c>
      <c r="O481" t="s">
        <v>3288</v>
      </c>
      <c r="P481" s="17">
        <v>46153.588160266205</v>
      </c>
    </row>
    <row r="482" spans="1:16" x14ac:dyDescent="0.25">
      <c r="A482" t="s">
        <v>4379</v>
      </c>
      <c r="B482" t="s">
        <v>1240</v>
      </c>
      <c r="C482" t="s">
        <v>3495</v>
      </c>
      <c r="D482" t="s">
        <v>3040</v>
      </c>
      <c r="E482" t="s">
        <v>1231</v>
      </c>
      <c r="F482" t="s">
        <v>957</v>
      </c>
      <c r="G482" t="s">
        <v>29</v>
      </c>
      <c r="H482" s="16">
        <v>34362</v>
      </c>
      <c r="I482">
        <v>0</v>
      </c>
      <c r="J482" s="16">
        <v>34362</v>
      </c>
      <c r="K482">
        <v>100</v>
      </c>
      <c r="L482">
        <v>100</v>
      </c>
      <c r="M482" t="s">
        <v>36</v>
      </c>
      <c r="N482" t="s">
        <v>4380</v>
      </c>
      <c r="O482" t="s">
        <v>3288</v>
      </c>
      <c r="P482" s="17">
        <v>46153.576632523145</v>
      </c>
    </row>
    <row r="483" spans="1:16" x14ac:dyDescent="0.25">
      <c r="A483" t="s">
        <v>4381</v>
      </c>
      <c r="B483" t="s">
        <v>935</v>
      </c>
      <c r="C483" t="s">
        <v>3401</v>
      </c>
      <c r="D483" t="s">
        <v>3152</v>
      </c>
      <c r="E483" t="s">
        <v>884</v>
      </c>
      <c r="F483" t="s">
        <v>874</v>
      </c>
      <c r="G483" t="s">
        <v>216</v>
      </c>
      <c r="H483" s="16">
        <v>718</v>
      </c>
      <c r="I483">
        <v>0</v>
      </c>
      <c r="J483" s="16">
        <v>718</v>
      </c>
      <c r="K483">
        <v>100</v>
      </c>
      <c r="L483">
        <v>100</v>
      </c>
      <c r="M483" t="s">
        <v>36</v>
      </c>
      <c r="N483" t="s">
        <v>4382</v>
      </c>
      <c r="O483" t="s">
        <v>3288</v>
      </c>
      <c r="P483" s="17">
        <v>46153.559926388887</v>
      </c>
    </row>
    <row r="484" spans="1:16" x14ac:dyDescent="0.25">
      <c r="A484" t="s">
        <v>4383</v>
      </c>
      <c r="B484" t="s">
        <v>419</v>
      </c>
      <c r="C484" t="s">
        <v>3451</v>
      </c>
      <c r="D484" t="s">
        <v>2909</v>
      </c>
      <c r="E484" t="s">
        <v>385</v>
      </c>
      <c r="F484" t="s">
        <v>261</v>
      </c>
      <c r="G484" t="s">
        <v>29</v>
      </c>
      <c r="H484" s="16">
        <v>109665</v>
      </c>
      <c r="I484">
        <v>11</v>
      </c>
      <c r="J484" s="16">
        <v>109654</v>
      </c>
      <c r="K484">
        <v>99.989969452400004</v>
      </c>
      <c r="L484">
        <v>100</v>
      </c>
      <c r="M484" t="s">
        <v>2755</v>
      </c>
      <c r="N484" t="s">
        <v>4384</v>
      </c>
      <c r="O484" t="s">
        <v>3288</v>
      </c>
      <c r="P484" s="17">
        <v>46153.591689814813</v>
      </c>
    </row>
    <row r="485" spans="1:16" x14ac:dyDescent="0.25">
      <c r="A485" t="s">
        <v>4385</v>
      </c>
      <c r="B485" t="s">
        <v>1424</v>
      </c>
      <c r="C485" t="s">
        <v>3328</v>
      </c>
      <c r="D485" t="s">
        <v>3041</v>
      </c>
      <c r="E485" t="s">
        <v>1088</v>
      </c>
      <c r="F485" t="s">
        <v>957</v>
      </c>
      <c r="G485" t="s">
        <v>29</v>
      </c>
      <c r="H485" s="16">
        <v>34362</v>
      </c>
      <c r="I485">
        <v>0</v>
      </c>
      <c r="J485" s="16">
        <v>34362</v>
      </c>
      <c r="K485">
        <v>100</v>
      </c>
      <c r="L485">
        <v>100</v>
      </c>
      <c r="M485" t="s">
        <v>36</v>
      </c>
      <c r="N485" t="s">
        <v>4386</v>
      </c>
      <c r="O485" t="s">
        <v>3288</v>
      </c>
      <c r="P485" s="17">
        <v>46153.592612766202</v>
      </c>
    </row>
    <row r="486" spans="1:16" x14ac:dyDescent="0.25">
      <c r="A486" t="s">
        <v>4387</v>
      </c>
      <c r="B486" t="s">
        <v>1214</v>
      </c>
      <c r="C486" t="s">
        <v>3550</v>
      </c>
      <c r="D486" t="s">
        <v>3070</v>
      </c>
      <c r="E486" t="s">
        <v>1207</v>
      </c>
      <c r="F486" t="s">
        <v>957</v>
      </c>
      <c r="G486" t="s">
        <v>29</v>
      </c>
      <c r="H486" s="16">
        <v>1214344</v>
      </c>
      <c r="I486">
        <v>0</v>
      </c>
      <c r="J486" s="16">
        <v>1214344</v>
      </c>
      <c r="K486">
        <v>100</v>
      </c>
      <c r="L486">
        <v>100</v>
      </c>
      <c r="M486" t="s">
        <v>36</v>
      </c>
      <c r="N486" t="s">
        <v>4388</v>
      </c>
      <c r="O486" t="s">
        <v>3288</v>
      </c>
      <c r="P486" s="17">
        <v>46153.592607326391</v>
      </c>
    </row>
    <row r="487" spans="1:16" x14ac:dyDescent="0.25">
      <c r="A487" t="s">
        <v>4389</v>
      </c>
      <c r="B487" t="s">
        <v>1968</v>
      </c>
      <c r="C487" t="s">
        <v>4390</v>
      </c>
      <c r="D487" t="s">
        <v>2999</v>
      </c>
      <c r="E487" t="s">
        <v>1964</v>
      </c>
      <c r="F487" t="s">
        <v>1732</v>
      </c>
      <c r="G487" t="s">
        <v>29</v>
      </c>
      <c r="H487" s="16">
        <v>68765</v>
      </c>
      <c r="I487" s="16">
        <v>0</v>
      </c>
      <c r="J487" s="16">
        <v>68765</v>
      </c>
      <c r="K487">
        <v>100</v>
      </c>
      <c r="L487">
        <v>100</v>
      </c>
      <c r="M487" t="s">
        <v>36</v>
      </c>
      <c r="N487" t="s">
        <v>4391</v>
      </c>
      <c r="O487" t="s">
        <v>3301</v>
      </c>
      <c r="P487" s="17">
        <v>46153.560617164352</v>
      </c>
    </row>
    <row r="488" spans="1:16" x14ac:dyDescent="0.25">
      <c r="A488" t="s">
        <v>4392</v>
      </c>
      <c r="B488" t="s">
        <v>1709</v>
      </c>
      <c r="C488" t="s">
        <v>3337</v>
      </c>
      <c r="D488" t="s">
        <v>3095</v>
      </c>
      <c r="E488" t="s">
        <v>1661</v>
      </c>
      <c r="F488" t="s">
        <v>1660</v>
      </c>
      <c r="G488" t="s">
        <v>90</v>
      </c>
      <c r="H488" s="16">
        <v>154371</v>
      </c>
      <c r="I488">
        <v>0</v>
      </c>
      <c r="J488" s="16">
        <v>154371</v>
      </c>
      <c r="K488">
        <v>100</v>
      </c>
      <c r="L488">
        <v>100</v>
      </c>
      <c r="M488" t="s">
        <v>36</v>
      </c>
      <c r="N488" t="s">
        <v>4393</v>
      </c>
      <c r="O488" t="s">
        <v>3288</v>
      </c>
      <c r="P488" s="17">
        <v>46153.56227480324</v>
      </c>
    </row>
    <row r="489" spans="1:16" x14ac:dyDescent="0.25">
      <c r="A489" t="s">
        <v>4394</v>
      </c>
      <c r="B489" t="s">
        <v>1370</v>
      </c>
      <c r="C489" t="s">
        <v>3528</v>
      </c>
      <c r="D489" t="s">
        <v>3077</v>
      </c>
      <c r="E489" t="s">
        <v>1366</v>
      </c>
      <c r="F489" t="s">
        <v>957</v>
      </c>
      <c r="G489" t="s">
        <v>90</v>
      </c>
      <c r="H489" s="16">
        <v>154008</v>
      </c>
      <c r="I489">
        <v>0</v>
      </c>
      <c r="J489" s="16">
        <v>154008</v>
      </c>
      <c r="K489">
        <v>100</v>
      </c>
      <c r="L489">
        <v>100</v>
      </c>
      <c r="M489" t="s">
        <v>36</v>
      </c>
      <c r="N489" t="s">
        <v>4395</v>
      </c>
      <c r="O489" t="s">
        <v>3288</v>
      </c>
      <c r="P489" s="17">
        <v>46153.559254016203</v>
      </c>
    </row>
    <row r="490" spans="1:16" x14ac:dyDescent="0.25">
      <c r="A490" t="s">
        <v>4396</v>
      </c>
      <c r="B490" t="s">
        <v>630</v>
      </c>
      <c r="C490" t="s">
        <v>3734</v>
      </c>
      <c r="D490" t="s">
        <v>2796</v>
      </c>
      <c r="E490" t="s">
        <v>626</v>
      </c>
      <c r="F490" t="s">
        <v>261</v>
      </c>
      <c r="G490" t="s">
        <v>90</v>
      </c>
      <c r="H490" s="16">
        <v>70797</v>
      </c>
      <c r="I490">
        <v>1</v>
      </c>
      <c r="J490" s="16">
        <v>70796</v>
      </c>
      <c r="K490">
        <v>99.998587510799993</v>
      </c>
      <c r="L490">
        <v>100</v>
      </c>
      <c r="M490" t="s">
        <v>2755</v>
      </c>
      <c r="N490" t="s">
        <v>4397</v>
      </c>
      <c r="O490" t="s">
        <v>3288</v>
      </c>
      <c r="P490" s="17">
        <v>46153.584139432867</v>
      </c>
    </row>
    <row r="491" spans="1:16" x14ac:dyDescent="0.25">
      <c r="A491" t="s">
        <v>4398</v>
      </c>
      <c r="B491" t="s">
        <v>1859</v>
      </c>
      <c r="C491" t="s">
        <v>4130</v>
      </c>
      <c r="D491" t="s">
        <v>2863</v>
      </c>
      <c r="E491" t="s">
        <v>1768</v>
      </c>
      <c r="F491" t="s">
        <v>1732</v>
      </c>
      <c r="G491" t="s">
        <v>90</v>
      </c>
      <c r="H491" s="16">
        <v>33455</v>
      </c>
      <c r="I491">
        <v>38</v>
      </c>
      <c r="J491" s="16">
        <v>33417</v>
      </c>
      <c r="K491">
        <v>99.886414586800001</v>
      </c>
      <c r="L491">
        <v>100</v>
      </c>
      <c r="M491" t="s">
        <v>2755</v>
      </c>
      <c r="N491" t="s">
        <v>4399</v>
      </c>
      <c r="O491" t="s">
        <v>3301</v>
      </c>
      <c r="P491" s="17">
        <v>46153.560425312498</v>
      </c>
    </row>
    <row r="492" spans="1:16" x14ac:dyDescent="0.25">
      <c r="A492" t="s">
        <v>4400</v>
      </c>
      <c r="B492" t="s">
        <v>1726</v>
      </c>
      <c r="C492" t="s">
        <v>3337</v>
      </c>
      <c r="D492" t="s">
        <v>2840</v>
      </c>
      <c r="E492" t="s">
        <v>1674</v>
      </c>
      <c r="F492" t="s">
        <v>1660</v>
      </c>
      <c r="G492" t="s">
        <v>90</v>
      </c>
      <c r="H492" s="16">
        <v>102395</v>
      </c>
      <c r="I492">
        <v>0</v>
      </c>
      <c r="J492" s="16">
        <v>102395</v>
      </c>
      <c r="K492">
        <v>100</v>
      </c>
      <c r="L492">
        <v>100</v>
      </c>
      <c r="M492" t="s">
        <v>36</v>
      </c>
      <c r="N492" t="s">
        <v>4401</v>
      </c>
      <c r="O492" t="s">
        <v>3288</v>
      </c>
      <c r="P492" s="17">
        <v>46153.562163622686</v>
      </c>
    </row>
    <row r="493" spans="1:16" x14ac:dyDescent="0.25">
      <c r="A493" t="s">
        <v>4402</v>
      </c>
      <c r="B493" t="s">
        <v>4403</v>
      </c>
      <c r="C493" t="s">
        <v>3385</v>
      </c>
      <c r="D493" t="s">
        <v>2818</v>
      </c>
      <c r="E493" t="s">
        <v>1242</v>
      </c>
      <c r="F493" t="s">
        <v>957</v>
      </c>
      <c r="G493" t="s">
        <v>29</v>
      </c>
      <c r="H493" s="16">
        <v>154008</v>
      </c>
      <c r="I493" s="16">
        <v>1410</v>
      </c>
      <c r="J493" s="16">
        <v>152598</v>
      </c>
      <c r="K493">
        <v>99.084463144799997</v>
      </c>
      <c r="L493">
        <v>100</v>
      </c>
      <c r="M493" t="s">
        <v>2755</v>
      </c>
      <c r="N493" t="s">
        <v>4404</v>
      </c>
      <c r="O493" t="s">
        <v>3288</v>
      </c>
      <c r="P493" s="17">
        <v>46153.558892048612</v>
      </c>
    </row>
    <row r="494" spans="1:16" x14ac:dyDescent="0.25">
      <c r="A494" t="s">
        <v>4405</v>
      </c>
      <c r="B494" t="s">
        <v>1749</v>
      </c>
      <c r="C494" t="s">
        <v>3349</v>
      </c>
      <c r="D494" t="s">
        <v>2767</v>
      </c>
      <c r="E494" t="s">
        <v>1737</v>
      </c>
      <c r="F494" t="s">
        <v>1732</v>
      </c>
      <c r="G494" t="s">
        <v>90</v>
      </c>
      <c r="H494" s="16">
        <v>781</v>
      </c>
      <c r="I494">
        <v>501</v>
      </c>
      <c r="J494" s="16">
        <v>280</v>
      </c>
      <c r="K494">
        <v>35.851472471199997</v>
      </c>
      <c r="L494">
        <v>100</v>
      </c>
      <c r="M494" t="s">
        <v>2755</v>
      </c>
      <c r="N494" t="s">
        <v>4406</v>
      </c>
      <c r="O494" t="s">
        <v>3301</v>
      </c>
      <c r="P494" s="17">
        <v>46153.560547256944</v>
      </c>
    </row>
    <row r="495" spans="1:16" x14ac:dyDescent="0.25">
      <c r="A495" t="s">
        <v>4407</v>
      </c>
      <c r="B495" t="s">
        <v>1272</v>
      </c>
      <c r="C495" t="s">
        <v>3290</v>
      </c>
      <c r="D495" t="s">
        <v>2854</v>
      </c>
      <c r="E495" t="s">
        <v>973</v>
      </c>
      <c r="F495" t="s">
        <v>957</v>
      </c>
      <c r="G495" t="s">
        <v>90</v>
      </c>
      <c r="H495" s="16">
        <v>8141</v>
      </c>
      <c r="I495">
        <v>8</v>
      </c>
      <c r="J495" s="16">
        <v>8133</v>
      </c>
      <c r="K495">
        <v>99.901731974</v>
      </c>
      <c r="L495">
        <v>100</v>
      </c>
      <c r="M495" t="s">
        <v>2755</v>
      </c>
      <c r="N495" t="s">
        <v>4408</v>
      </c>
      <c r="O495" t="s">
        <v>3288</v>
      </c>
      <c r="P495" s="17">
        <v>46153.578251469909</v>
      </c>
    </row>
    <row r="496" spans="1:16" x14ac:dyDescent="0.25">
      <c r="A496" t="s">
        <v>4409</v>
      </c>
      <c r="B496" t="s">
        <v>1451</v>
      </c>
      <c r="C496" t="s">
        <v>3299</v>
      </c>
      <c r="D496" t="s">
        <v>3050</v>
      </c>
      <c r="E496" t="s">
        <v>1143</v>
      </c>
      <c r="F496" t="s">
        <v>957</v>
      </c>
      <c r="G496" t="s">
        <v>29</v>
      </c>
      <c r="H496" s="16">
        <v>104393</v>
      </c>
      <c r="I496">
        <v>0</v>
      </c>
      <c r="J496" s="16">
        <v>104393</v>
      </c>
      <c r="K496">
        <v>100</v>
      </c>
      <c r="L496">
        <v>100</v>
      </c>
      <c r="M496" t="s">
        <v>36</v>
      </c>
      <c r="N496" t="s">
        <v>4410</v>
      </c>
      <c r="O496" t="s">
        <v>3301</v>
      </c>
      <c r="P496" s="17">
        <v>46153.565575231478</v>
      </c>
    </row>
    <row r="497" spans="1:16" x14ac:dyDescent="0.25">
      <c r="A497" t="s">
        <v>4411</v>
      </c>
      <c r="B497" t="s">
        <v>1522</v>
      </c>
      <c r="C497" t="s">
        <v>3767</v>
      </c>
      <c r="D497" t="s">
        <v>3078</v>
      </c>
      <c r="E497" t="s">
        <v>1216</v>
      </c>
      <c r="F497" t="s">
        <v>957</v>
      </c>
      <c r="G497" t="s">
        <v>29</v>
      </c>
      <c r="H497" s="16">
        <v>40808</v>
      </c>
      <c r="I497">
        <v>0</v>
      </c>
      <c r="J497" s="16">
        <v>40808</v>
      </c>
      <c r="K497">
        <v>100</v>
      </c>
      <c r="L497">
        <v>100</v>
      </c>
      <c r="M497" t="s">
        <v>36</v>
      </c>
      <c r="N497" t="s">
        <v>4412</v>
      </c>
      <c r="O497" t="s">
        <v>3288</v>
      </c>
      <c r="P497" s="17">
        <v>46153.559128356479</v>
      </c>
    </row>
    <row r="498" spans="1:16" x14ac:dyDescent="0.25">
      <c r="A498" t="s">
        <v>4413</v>
      </c>
      <c r="B498" t="s">
        <v>1434</v>
      </c>
      <c r="C498" t="s">
        <v>3296</v>
      </c>
      <c r="D498" t="s">
        <v>2920</v>
      </c>
      <c r="E498" t="s">
        <v>1132</v>
      </c>
      <c r="F498" t="s">
        <v>957</v>
      </c>
      <c r="G498" t="s">
        <v>90</v>
      </c>
      <c r="H498" s="16">
        <v>3931725</v>
      </c>
      <c r="I498" s="16">
        <v>0</v>
      </c>
      <c r="J498" s="16">
        <v>3931725</v>
      </c>
      <c r="K498">
        <v>100</v>
      </c>
      <c r="L498">
        <v>100</v>
      </c>
      <c r="M498" t="s">
        <v>36</v>
      </c>
      <c r="N498" t="s">
        <v>4414</v>
      </c>
      <c r="O498" t="s">
        <v>3288</v>
      </c>
      <c r="P498" s="17">
        <v>46153.587395833332</v>
      </c>
    </row>
    <row r="499" spans="1:16" x14ac:dyDescent="0.25">
      <c r="A499" t="s">
        <v>4415</v>
      </c>
      <c r="B499" t="s">
        <v>603</v>
      </c>
      <c r="C499" t="s">
        <v>3531</v>
      </c>
      <c r="D499" t="s">
        <v>2871</v>
      </c>
      <c r="E499" t="s">
        <v>385</v>
      </c>
      <c r="F499" t="s">
        <v>261</v>
      </c>
      <c r="G499" t="s">
        <v>90</v>
      </c>
      <c r="H499" s="16">
        <v>13770793</v>
      </c>
      <c r="I499" s="16">
        <v>9696</v>
      </c>
      <c r="J499" s="16">
        <v>13761097</v>
      </c>
      <c r="K499">
        <v>99.929590111500005</v>
      </c>
      <c r="L499">
        <v>100</v>
      </c>
      <c r="M499" t="s">
        <v>2755</v>
      </c>
      <c r="N499" t="s">
        <v>4416</v>
      </c>
      <c r="O499" t="s">
        <v>3288</v>
      </c>
      <c r="P499" s="17">
        <v>46153.585032210649</v>
      </c>
    </row>
    <row r="500" spans="1:16" x14ac:dyDescent="0.25">
      <c r="A500" t="s">
        <v>4417</v>
      </c>
      <c r="B500" t="s">
        <v>1287</v>
      </c>
      <c r="C500" t="s">
        <v>3296</v>
      </c>
      <c r="D500" t="s">
        <v>2919</v>
      </c>
      <c r="E500" t="s">
        <v>1132</v>
      </c>
      <c r="F500" t="s">
        <v>957</v>
      </c>
      <c r="G500" t="s">
        <v>29</v>
      </c>
      <c r="H500" s="16">
        <v>1758906</v>
      </c>
      <c r="I500">
        <v>102</v>
      </c>
      <c r="J500" s="16">
        <v>1758804</v>
      </c>
      <c r="K500">
        <v>99.994200940799999</v>
      </c>
      <c r="L500">
        <v>100</v>
      </c>
      <c r="M500" t="s">
        <v>2755</v>
      </c>
      <c r="N500" t="s">
        <v>4418</v>
      </c>
      <c r="O500" t="s">
        <v>3288</v>
      </c>
      <c r="P500" s="17">
        <v>46153.587640243059</v>
      </c>
    </row>
    <row r="501" spans="1:16" x14ac:dyDescent="0.25">
      <c r="A501" t="s">
        <v>4419</v>
      </c>
      <c r="B501" t="s">
        <v>1403</v>
      </c>
      <c r="C501" t="s">
        <v>3334</v>
      </c>
      <c r="D501" t="s">
        <v>3140</v>
      </c>
      <c r="E501" t="s">
        <v>1072</v>
      </c>
      <c r="F501" t="s">
        <v>957</v>
      </c>
      <c r="G501" t="s">
        <v>90</v>
      </c>
      <c r="H501" s="16">
        <v>213</v>
      </c>
      <c r="I501">
        <v>0</v>
      </c>
      <c r="J501" s="16">
        <v>213</v>
      </c>
      <c r="K501">
        <v>100</v>
      </c>
      <c r="L501">
        <v>100</v>
      </c>
      <c r="M501" t="s">
        <v>36</v>
      </c>
      <c r="N501" t="s">
        <v>4420</v>
      </c>
      <c r="O501" t="s">
        <v>3288</v>
      </c>
      <c r="P501" s="17">
        <v>46153.595030983794</v>
      </c>
    </row>
    <row r="502" spans="1:16" x14ac:dyDescent="0.25">
      <c r="A502" t="s">
        <v>4421</v>
      </c>
      <c r="B502" t="s">
        <v>1460</v>
      </c>
      <c r="C502" t="s">
        <v>3299</v>
      </c>
      <c r="D502" t="s">
        <v>3057</v>
      </c>
      <c r="E502" t="s">
        <v>1149</v>
      </c>
      <c r="F502" t="s">
        <v>957</v>
      </c>
      <c r="G502" t="s">
        <v>29</v>
      </c>
      <c r="H502" s="16">
        <v>19645616</v>
      </c>
      <c r="I502" s="16">
        <v>0</v>
      </c>
      <c r="J502" s="16">
        <v>19645616</v>
      </c>
      <c r="K502">
        <v>100</v>
      </c>
      <c r="L502">
        <v>100</v>
      </c>
      <c r="M502" t="s">
        <v>36</v>
      </c>
      <c r="N502" t="s">
        <v>4422</v>
      </c>
      <c r="O502" t="s">
        <v>3301</v>
      </c>
      <c r="P502" s="17">
        <v>46153.565868171296</v>
      </c>
    </row>
    <row r="503" spans="1:16" x14ac:dyDescent="0.25">
      <c r="A503" t="s">
        <v>4423</v>
      </c>
      <c r="B503" t="s">
        <v>1190</v>
      </c>
      <c r="C503" t="s">
        <v>3484</v>
      </c>
      <c r="D503" t="s">
        <v>2778</v>
      </c>
      <c r="E503" t="s">
        <v>1187</v>
      </c>
      <c r="F503" t="s">
        <v>957</v>
      </c>
      <c r="G503" t="s">
        <v>90</v>
      </c>
      <c r="H503" s="16">
        <v>1905815</v>
      </c>
      <c r="I503" s="16">
        <v>307662</v>
      </c>
      <c r="J503" s="16">
        <v>1598153</v>
      </c>
      <c r="K503">
        <v>83.856670243400004</v>
      </c>
      <c r="L503">
        <v>100</v>
      </c>
      <c r="M503" t="s">
        <v>2755</v>
      </c>
      <c r="N503" t="s">
        <v>3485</v>
      </c>
      <c r="O503" t="s">
        <v>3301</v>
      </c>
      <c r="P503" s="17">
        <v>46153.565960763888</v>
      </c>
    </row>
    <row r="504" spans="1:16" x14ac:dyDescent="0.25">
      <c r="A504" t="s">
        <v>4424</v>
      </c>
      <c r="B504" t="s">
        <v>648</v>
      </c>
      <c r="C504" t="s">
        <v>3306</v>
      </c>
      <c r="D504" t="s">
        <v>2835</v>
      </c>
      <c r="E504" t="s">
        <v>464</v>
      </c>
      <c r="F504" t="s">
        <v>261</v>
      </c>
      <c r="G504" t="s">
        <v>90</v>
      </c>
      <c r="H504" s="16">
        <v>5518318</v>
      </c>
      <c r="I504" s="16">
        <v>17014</v>
      </c>
      <c r="J504" s="16">
        <v>5501304</v>
      </c>
      <c r="K504">
        <v>99.691681414499996</v>
      </c>
      <c r="L504">
        <v>100</v>
      </c>
      <c r="M504" t="s">
        <v>2755</v>
      </c>
      <c r="N504" t="s">
        <v>4425</v>
      </c>
      <c r="O504" t="s">
        <v>3288</v>
      </c>
      <c r="P504" s="17">
        <v>46153.584216782408</v>
      </c>
    </row>
    <row r="505" spans="1:16" x14ac:dyDescent="0.25">
      <c r="A505" t="s">
        <v>4426</v>
      </c>
      <c r="B505" t="s">
        <v>1745</v>
      </c>
      <c r="C505" t="s">
        <v>3349</v>
      </c>
      <c r="D505" t="s">
        <v>2773</v>
      </c>
      <c r="E505" t="s">
        <v>1737</v>
      </c>
      <c r="F505" t="s">
        <v>1732</v>
      </c>
      <c r="G505" t="s">
        <v>90</v>
      </c>
      <c r="H505" s="16">
        <v>418774</v>
      </c>
      <c r="I505" s="16">
        <v>125149</v>
      </c>
      <c r="J505" s="16">
        <v>293625</v>
      </c>
      <c r="K505">
        <v>70.115384431699994</v>
      </c>
      <c r="L505">
        <v>100</v>
      </c>
      <c r="M505" t="s">
        <v>2755</v>
      </c>
      <c r="N505" t="s">
        <v>4427</v>
      </c>
      <c r="O505" t="s">
        <v>3301</v>
      </c>
      <c r="P505" s="17">
        <v>46153.560515659723</v>
      </c>
    </row>
    <row r="506" spans="1:16" x14ac:dyDescent="0.25">
      <c r="A506" t="s">
        <v>4428</v>
      </c>
      <c r="B506" t="s">
        <v>1107</v>
      </c>
      <c r="C506" t="s">
        <v>3429</v>
      </c>
      <c r="D506" t="s">
        <v>3107</v>
      </c>
      <c r="E506" t="s">
        <v>1102</v>
      </c>
      <c r="F506" t="s">
        <v>957</v>
      </c>
      <c r="G506" t="s">
        <v>90</v>
      </c>
      <c r="H506" s="16">
        <v>3931725</v>
      </c>
      <c r="I506">
        <v>0</v>
      </c>
      <c r="J506" s="16">
        <v>3931725</v>
      </c>
      <c r="K506">
        <v>100</v>
      </c>
      <c r="L506">
        <v>100</v>
      </c>
      <c r="M506" t="s">
        <v>36</v>
      </c>
      <c r="N506" t="s">
        <v>4429</v>
      </c>
      <c r="O506" t="s">
        <v>3288</v>
      </c>
      <c r="P506" s="17">
        <v>46153.593850381942</v>
      </c>
    </row>
    <row r="507" spans="1:16" x14ac:dyDescent="0.25">
      <c r="A507" t="s">
        <v>4430</v>
      </c>
      <c r="B507" t="s">
        <v>1001</v>
      </c>
      <c r="C507" t="s">
        <v>3317</v>
      </c>
      <c r="D507" t="s">
        <v>3101</v>
      </c>
      <c r="E507" t="s">
        <v>992</v>
      </c>
      <c r="F507" t="s">
        <v>957</v>
      </c>
      <c r="G507" t="s">
        <v>90</v>
      </c>
      <c r="H507" s="16">
        <v>3931725</v>
      </c>
      <c r="I507">
        <v>0</v>
      </c>
      <c r="J507" s="16">
        <v>3931725</v>
      </c>
      <c r="K507">
        <v>100</v>
      </c>
      <c r="L507">
        <v>100</v>
      </c>
      <c r="M507" t="s">
        <v>36</v>
      </c>
      <c r="N507" t="s">
        <v>4431</v>
      </c>
      <c r="O507" t="s">
        <v>3288</v>
      </c>
      <c r="P507" s="17">
        <v>46153.587429548614</v>
      </c>
    </row>
    <row r="508" spans="1:16" x14ac:dyDescent="0.25">
      <c r="A508" t="s">
        <v>4432</v>
      </c>
      <c r="B508" t="s">
        <v>1309</v>
      </c>
      <c r="C508" t="s">
        <v>3637</v>
      </c>
      <c r="D508" t="s">
        <v>2932</v>
      </c>
      <c r="E508" t="s">
        <v>1304</v>
      </c>
      <c r="F508" t="s">
        <v>957</v>
      </c>
      <c r="G508" t="s">
        <v>29</v>
      </c>
      <c r="H508" s="16">
        <v>2536193</v>
      </c>
      <c r="I508">
        <v>59</v>
      </c>
      <c r="J508" s="16">
        <v>2536134</v>
      </c>
      <c r="K508">
        <v>99.997673678599995</v>
      </c>
      <c r="L508">
        <v>100</v>
      </c>
      <c r="M508" t="s">
        <v>2755</v>
      </c>
      <c r="N508" t="s">
        <v>4433</v>
      </c>
      <c r="O508" t="s">
        <v>3288</v>
      </c>
      <c r="P508" s="17">
        <v>46153.5676508912</v>
      </c>
    </row>
    <row r="509" spans="1:16" x14ac:dyDescent="0.25">
      <c r="A509" t="s">
        <v>4434</v>
      </c>
      <c r="B509" t="s">
        <v>341</v>
      </c>
      <c r="C509" t="s">
        <v>3371</v>
      </c>
      <c r="D509" t="s">
        <v>2876</v>
      </c>
      <c r="E509" t="s">
        <v>282</v>
      </c>
      <c r="F509" t="s">
        <v>261</v>
      </c>
      <c r="G509" t="s">
        <v>29</v>
      </c>
      <c r="H509" s="16">
        <v>106243</v>
      </c>
      <c r="I509">
        <v>59</v>
      </c>
      <c r="J509" s="16">
        <v>106184</v>
      </c>
      <c r="K509">
        <v>99.944466929599997</v>
      </c>
      <c r="L509">
        <v>100</v>
      </c>
      <c r="M509" t="s">
        <v>2755</v>
      </c>
      <c r="N509" t="s">
        <v>4435</v>
      </c>
      <c r="O509" t="s">
        <v>3288</v>
      </c>
      <c r="P509" s="17">
        <v>46153.595996446762</v>
      </c>
    </row>
    <row r="510" spans="1:16" x14ac:dyDescent="0.25">
      <c r="A510" t="s">
        <v>4436</v>
      </c>
      <c r="B510" t="s">
        <v>1043</v>
      </c>
      <c r="C510" t="s">
        <v>3334</v>
      </c>
      <c r="D510" t="s">
        <v>3092</v>
      </c>
      <c r="E510" t="s">
        <v>1026</v>
      </c>
      <c r="F510" t="s">
        <v>957</v>
      </c>
      <c r="G510" t="s">
        <v>90</v>
      </c>
      <c r="H510" s="16">
        <v>154371</v>
      </c>
      <c r="I510">
        <v>0</v>
      </c>
      <c r="J510" s="16">
        <v>154371</v>
      </c>
      <c r="K510">
        <v>100</v>
      </c>
      <c r="L510">
        <v>100</v>
      </c>
      <c r="M510" t="s">
        <v>36</v>
      </c>
      <c r="N510" t="s">
        <v>4437</v>
      </c>
      <c r="O510" t="s">
        <v>3288</v>
      </c>
      <c r="P510" s="17">
        <v>46153.594721562498</v>
      </c>
    </row>
    <row r="511" spans="1:16" x14ac:dyDescent="0.25">
      <c r="A511" t="s">
        <v>4438</v>
      </c>
      <c r="B511" t="s">
        <v>1077</v>
      </c>
      <c r="C511" t="s">
        <v>3334</v>
      </c>
      <c r="D511" t="s">
        <v>2758</v>
      </c>
      <c r="E511" t="s">
        <v>1072</v>
      </c>
      <c r="F511" t="s">
        <v>957</v>
      </c>
      <c r="G511" t="s">
        <v>90</v>
      </c>
      <c r="H511" s="16">
        <v>4727638</v>
      </c>
      <c r="I511" s="16">
        <v>4725349</v>
      </c>
      <c r="J511" s="16">
        <v>2289</v>
      </c>
      <c r="K511">
        <v>4.8417412700000002E-2</v>
      </c>
      <c r="L511">
        <v>100</v>
      </c>
      <c r="M511" t="s">
        <v>2755</v>
      </c>
      <c r="N511" t="s">
        <v>4439</v>
      </c>
      <c r="O511" t="s">
        <v>3288</v>
      </c>
      <c r="P511" s="17">
        <v>46153.592799849539</v>
      </c>
    </row>
    <row r="512" spans="1:16" x14ac:dyDescent="0.25">
      <c r="A512" t="s">
        <v>4440</v>
      </c>
      <c r="B512" t="s">
        <v>774</v>
      </c>
      <c r="C512" t="s">
        <v>3404</v>
      </c>
      <c r="D512" t="s">
        <v>3244</v>
      </c>
      <c r="E512" t="s">
        <v>472</v>
      </c>
      <c r="F512" t="s">
        <v>261</v>
      </c>
      <c r="G512" t="s">
        <v>29</v>
      </c>
      <c r="H512" s="16">
        <v>20029</v>
      </c>
      <c r="I512">
        <v>0</v>
      </c>
      <c r="J512" s="16">
        <v>20029</v>
      </c>
      <c r="K512">
        <v>100</v>
      </c>
      <c r="L512">
        <v>100</v>
      </c>
      <c r="M512" t="s">
        <v>36</v>
      </c>
      <c r="N512" t="s">
        <v>4441</v>
      </c>
      <c r="O512" t="s">
        <v>3288</v>
      </c>
      <c r="P512" s="17">
        <v>46153.577922951386</v>
      </c>
    </row>
    <row r="513" spans="1:16" x14ac:dyDescent="0.25">
      <c r="A513" t="s">
        <v>4442</v>
      </c>
      <c r="B513" t="s">
        <v>49</v>
      </c>
      <c r="C513" t="s">
        <v>4443</v>
      </c>
      <c r="D513" t="s">
        <v>2996</v>
      </c>
      <c r="E513" t="s">
        <v>22</v>
      </c>
      <c r="F513" t="s">
        <v>20</v>
      </c>
      <c r="G513" t="s">
        <v>29</v>
      </c>
      <c r="H513" s="16">
        <v>2159</v>
      </c>
      <c r="I513">
        <v>0</v>
      </c>
      <c r="J513" s="16">
        <v>2159</v>
      </c>
      <c r="K513">
        <v>100</v>
      </c>
      <c r="L513">
        <v>100</v>
      </c>
      <c r="M513" t="s">
        <v>36</v>
      </c>
      <c r="N513" t="s">
        <v>4444</v>
      </c>
      <c r="O513" t="s">
        <v>3288</v>
      </c>
      <c r="P513" s="17">
        <v>46153.556970254627</v>
      </c>
    </row>
    <row r="514" spans="1:16" x14ac:dyDescent="0.25">
      <c r="A514" t="s">
        <v>4445</v>
      </c>
      <c r="B514" t="s">
        <v>321</v>
      </c>
      <c r="C514" t="s">
        <v>3371</v>
      </c>
      <c r="D514" t="s">
        <v>2924</v>
      </c>
      <c r="E514" t="s">
        <v>282</v>
      </c>
      <c r="F514" t="s">
        <v>261</v>
      </c>
      <c r="G514" t="s">
        <v>90</v>
      </c>
      <c r="H514" s="16">
        <v>109111</v>
      </c>
      <c r="I514">
        <v>0</v>
      </c>
      <c r="J514" s="16">
        <v>109111</v>
      </c>
      <c r="K514">
        <v>100</v>
      </c>
      <c r="L514">
        <v>100</v>
      </c>
      <c r="M514" t="s">
        <v>36</v>
      </c>
      <c r="N514" t="s">
        <v>4446</v>
      </c>
      <c r="O514" t="s">
        <v>3288</v>
      </c>
      <c r="P514" s="17">
        <v>46153.587050775466</v>
      </c>
    </row>
    <row r="515" spans="1:16" x14ac:dyDescent="0.25">
      <c r="A515" t="s">
        <v>4447</v>
      </c>
      <c r="B515" t="s">
        <v>4448</v>
      </c>
      <c r="C515" t="s">
        <v>3299</v>
      </c>
      <c r="D515" t="s">
        <v>3146</v>
      </c>
      <c r="E515" t="s">
        <v>1143</v>
      </c>
      <c r="F515" t="s">
        <v>957</v>
      </c>
      <c r="G515" t="s">
        <v>29</v>
      </c>
      <c r="H515" s="16">
        <v>32890</v>
      </c>
      <c r="I515" s="16">
        <v>0</v>
      </c>
      <c r="J515" s="16">
        <v>32890</v>
      </c>
      <c r="K515">
        <v>100</v>
      </c>
      <c r="L515">
        <v>100</v>
      </c>
      <c r="M515" t="s">
        <v>36</v>
      </c>
      <c r="N515" t="s">
        <v>4449</v>
      </c>
      <c r="O515" t="s">
        <v>3301</v>
      </c>
      <c r="P515" s="17">
        <v>46153.565553437496</v>
      </c>
    </row>
    <row r="516" spans="1:16" x14ac:dyDescent="0.25">
      <c r="A516" t="s">
        <v>4450</v>
      </c>
      <c r="B516" t="s">
        <v>1850</v>
      </c>
      <c r="C516" t="s">
        <v>3309</v>
      </c>
      <c r="D516" t="s">
        <v>2792</v>
      </c>
      <c r="E516" t="s">
        <v>1762</v>
      </c>
      <c r="F516" t="s">
        <v>1732</v>
      </c>
      <c r="G516" t="s">
        <v>29</v>
      </c>
      <c r="H516" s="16">
        <v>40851</v>
      </c>
      <c r="I516" s="16">
        <v>1753</v>
      </c>
      <c r="J516" s="16">
        <v>39098</v>
      </c>
      <c r="K516">
        <v>95.708795378299996</v>
      </c>
      <c r="L516">
        <v>100</v>
      </c>
      <c r="M516" t="s">
        <v>2755</v>
      </c>
      <c r="N516" t="s">
        <v>4451</v>
      </c>
      <c r="O516" t="s">
        <v>3301</v>
      </c>
      <c r="P516" s="17">
        <v>46153.560437418979</v>
      </c>
    </row>
    <row r="517" spans="1:16" x14ac:dyDescent="0.25">
      <c r="A517" t="s">
        <v>4452</v>
      </c>
      <c r="B517" t="s">
        <v>4453</v>
      </c>
      <c r="C517" t="s">
        <v>3451</v>
      </c>
      <c r="D517" t="s">
        <v>2881</v>
      </c>
      <c r="E517" t="s">
        <v>385</v>
      </c>
      <c r="F517" t="s">
        <v>261</v>
      </c>
      <c r="G517" t="s">
        <v>29</v>
      </c>
      <c r="H517" s="16">
        <v>1018445</v>
      </c>
      <c r="I517">
        <v>406</v>
      </c>
      <c r="J517" s="16">
        <v>1018039</v>
      </c>
      <c r="K517">
        <v>99.960135304299996</v>
      </c>
      <c r="L517">
        <v>100</v>
      </c>
      <c r="M517" t="s">
        <v>2755</v>
      </c>
      <c r="N517" t="s">
        <v>4454</v>
      </c>
      <c r="O517" t="s">
        <v>3288</v>
      </c>
      <c r="P517" s="17">
        <v>46153.591802743053</v>
      </c>
    </row>
    <row r="518" spans="1:16" x14ac:dyDescent="0.25">
      <c r="A518" t="s">
        <v>4455</v>
      </c>
      <c r="B518" t="s">
        <v>1903</v>
      </c>
      <c r="C518" t="s">
        <v>3309</v>
      </c>
      <c r="D518" t="s">
        <v>2998</v>
      </c>
      <c r="E518" t="s">
        <v>1762</v>
      </c>
      <c r="F518" t="s">
        <v>1732</v>
      </c>
      <c r="G518" t="s">
        <v>29</v>
      </c>
      <c r="H518" s="16">
        <v>467614</v>
      </c>
      <c r="I518">
        <v>0</v>
      </c>
      <c r="J518" s="16">
        <v>467614</v>
      </c>
      <c r="K518">
        <v>100</v>
      </c>
      <c r="L518">
        <v>100</v>
      </c>
      <c r="M518" t="s">
        <v>36</v>
      </c>
      <c r="N518" t="s">
        <v>4456</v>
      </c>
      <c r="O518" t="s">
        <v>3301</v>
      </c>
      <c r="P518" s="17">
        <v>46153.560376701389</v>
      </c>
    </row>
    <row r="519" spans="1:16" x14ac:dyDescent="0.25">
      <c r="A519" t="s">
        <v>4457</v>
      </c>
      <c r="B519" t="s">
        <v>1235</v>
      </c>
      <c r="C519" t="s">
        <v>3495</v>
      </c>
      <c r="D519" t="s">
        <v>2960</v>
      </c>
      <c r="E519" t="s">
        <v>1231</v>
      </c>
      <c r="F519" t="s">
        <v>957</v>
      </c>
      <c r="G519" t="s">
        <v>90</v>
      </c>
      <c r="H519" s="16">
        <v>4048232</v>
      </c>
      <c r="I519">
        <v>0</v>
      </c>
      <c r="J519" s="16">
        <v>4048232</v>
      </c>
      <c r="K519">
        <v>100</v>
      </c>
      <c r="L519">
        <v>100</v>
      </c>
      <c r="M519" t="s">
        <v>36</v>
      </c>
      <c r="N519" t="s">
        <v>4458</v>
      </c>
      <c r="O519" t="s">
        <v>3288</v>
      </c>
      <c r="P519" s="17">
        <v>46153.576494791669</v>
      </c>
    </row>
    <row r="520" spans="1:16" x14ac:dyDescent="0.25">
      <c r="A520" t="s">
        <v>4459</v>
      </c>
      <c r="B520" t="s">
        <v>461</v>
      </c>
      <c r="C520" t="s">
        <v>3460</v>
      </c>
      <c r="D520" t="s">
        <v>2867</v>
      </c>
      <c r="E520" t="s">
        <v>456</v>
      </c>
      <c r="F520" t="s">
        <v>261</v>
      </c>
      <c r="G520" t="s">
        <v>460</v>
      </c>
      <c r="H520" s="16">
        <v>13758297</v>
      </c>
      <c r="I520">
        <v>3</v>
      </c>
      <c r="J520" s="16">
        <v>13758294</v>
      </c>
      <c r="K520">
        <v>99.999978194999997</v>
      </c>
      <c r="L520">
        <v>100</v>
      </c>
      <c r="M520" t="s">
        <v>2755</v>
      </c>
      <c r="N520" t="s">
        <v>4460</v>
      </c>
      <c r="O520" t="s">
        <v>3288</v>
      </c>
      <c r="P520" s="17">
        <v>46153.591905011577</v>
      </c>
    </row>
    <row r="521" spans="1:16" x14ac:dyDescent="0.25">
      <c r="A521" t="s">
        <v>4461</v>
      </c>
      <c r="B521" t="s">
        <v>84</v>
      </c>
      <c r="C521" t="s">
        <v>4462</v>
      </c>
      <c r="D521" t="s">
        <v>3219</v>
      </c>
      <c r="E521" t="s">
        <v>80</v>
      </c>
      <c r="F521" t="s">
        <v>20</v>
      </c>
      <c r="G521" t="s">
        <v>29</v>
      </c>
      <c r="H521" s="16">
        <v>2710</v>
      </c>
      <c r="I521">
        <v>0</v>
      </c>
      <c r="J521" s="16">
        <v>2710</v>
      </c>
      <c r="K521">
        <v>100</v>
      </c>
      <c r="L521">
        <v>100</v>
      </c>
      <c r="M521" t="s">
        <v>36</v>
      </c>
      <c r="N521" t="s">
        <v>4463</v>
      </c>
      <c r="O521" t="s">
        <v>3288</v>
      </c>
      <c r="P521" s="17">
        <v>46153.557012268517</v>
      </c>
    </row>
    <row r="522" spans="1:16" x14ac:dyDescent="0.25">
      <c r="A522" t="s">
        <v>4464</v>
      </c>
      <c r="B522" t="s">
        <v>4465</v>
      </c>
      <c r="C522" t="s">
        <v>3334</v>
      </c>
      <c r="D522" t="s">
        <v>3020</v>
      </c>
      <c r="E522" t="s">
        <v>1026</v>
      </c>
      <c r="F522" t="s">
        <v>957</v>
      </c>
      <c r="G522" t="s">
        <v>90</v>
      </c>
      <c r="H522" s="16">
        <v>47067832</v>
      </c>
      <c r="I522">
        <v>0</v>
      </c>
      <c r="J522" s="16">
        <v>47067832</v>
      </c>
      <c r="K522">
        <v>100</v>
      </c>
      <c r="L522">
        <v>100</v>
      </c>
      <c r="M522" t="s">
        <v>36</v>
      </c>
      <c r="N522" t="s">
        <v>4466</v>
      </c>
      <c r="O522" t="s">
        <v>3288</v>
      </c>
      <c r="P522" s="17">
        <v>46153.59305408565</v>
      </c>
    </row>
    <row r="523" spans="1:16" x14ac:dyDescent="0.25">
      <c r="A523" t="s">
        <v>4467</v>
      </c>
      <c r="B523" t="s">
        <v>1999</v>
      </c>
      <c r="C523" t="s">
        <v>4468</v>
      </c>
      <c r="D523" t="s">
        <v>2798</v>
      </c>
      <c r="E523" t="s">
        <v>1994</v>
      </c>
      <c r="F523" t="s">
        <v>1975</v>
      </c>
      <c r="G523" t="s">
        <v>29</v>
      </c>
      <c r="H523" s="16">
        <v>2316234</v>
      </c>
      <c r="I523" s="16">
        <v>66336</v>
      </c>
      <c r="J523" s="16">
        <v>2249898</v>
      </c>
      <c r="K523">
        <v>97.136040659100004</v>
      </c>
      <c r="L523">
        <v>100</v>
      </c>
      <c r="M523" t="s">
        <v>2755</v>
      </c>
      <c r="N523" t="s">
        <v>4469</v>
      </c>
      <c r="O523" t="s">
        <v>3301</v>
      </c>
      <c r="P523" s="17">
        <v>46153.558381331015</v>
      </c>
    </row>
    <row r="524" spans="1:16" x14ac:dyDescent="0.25">
      <c r="A524" t="s">
        <v>4470</v>
      </c>
      <c r="B524" t="s">
        <v>1359</v>
      </c>
      <c r="C524" t="s">
        <v>3317</v>
      </c>
      <c r="D524" t="s">
        <v>3090</v>
      </c>
      <c r="E524" t="s">
        <v>992</v>
      </c>
      <c r="F524" t="s">
        <v>957</v>
      </c>
      <c r="G524" t="s">
        <v>29</v>
      </c>
      <c r="H524" s="16">
        <v>154371</v>
      </c>
      <c r="I524">
        <v>0</v>
      </c>
      <c r="J524" s="16">
        <v>154371</v>
      </c>
      <c r="K524">
        <v>100</v>
      </c>
      <c r="L524">
        <v>100</v>
      </c>
      <c r="M524" t="s">
        <v>36</v>
      </c>
      <c r="N524" t="s">
        <v>4471</v>
      </c>
      <c r="O524" t="s">
        <v>3288</v>
      </c>
      <c r="P524" s="17">
        <v>46153.589070833332</v>
      </c>
    </row>
    <row r="525" spans="1:16" x14ac:dyDescent="0.25">
      <c r="A525" t="s">
        <v>4472</v>
      </c>
      <c r="B525" t="s">
        <v>4473</v>
      </c>
      <c r="C525" t="s">
        <v>3385</v>
      </c>
      <c r="D525" t="s">
        <v>3084</v>
      </c>
      <c r="E525" t="s">
        <v>1242</v>
      </c>
      <c r="F525" t="s">
        <v>957</v>
      </c>
      <c r="G525" t="s">
        <v>90</v>
      </c>
      <c r="H525" s="16">
        <v>40808</v>
      </c>
      <c r="I525">
        <v>0</v>
      </c>
      <c r="J525" s="16">
        <v>40808</v>
      </c>
      <c r="K525">
        <v>100</v>
      </c>
      <c r="L525">
        <v>100</v>
      </c>
      <c r="M525" t="s">
        <v>36</v>
      </c>
      <c r="N525" t="s">
        <v>4474</v>
      </c>
      <c r="O525" t="s">
        <v>3288</v>
      </c>
      <c r="P525" s="17">
        <v>46153.558754976853</v>
      </c>
    </row>
    <row r="526" spans="1:16" x14ac:dyDescent="0.25">
      <c r="A526" t="s">
        <v>4475</v>
      </c>
      <c r="B526" t="s">
        <v>1431</v>
      </c>
      <c r="C526" t="s">
        <v>3296</v>
      </c>
      <c r="D526" t="s">
        <v>3047</v>
      </c>
      <c r="E526" t="s">
        <v>1427</v>
      </c>
      <c r="F526" t="s">
        <v>957</v>
      </c>
      <c r="G526" t="s">
        <v>90</v>
      </c>
      <c r="H526" s="16">
        <v>7882</v>
      </c>
      <c r="I526">
        <v>0</v>
      </c>
      <c r="J526" s="16">
        <v>7882</v>
      </c>
      <c r="K526">
        <v>100</v>
      </c>
      <c r="L526">
        <v>100</v>
      </c>
      <c r="M526" t="s">
        <v>36</v>
      </c>
      <c r="N526" t="s">
        <v>4476</v>
      </c>
      <c r="O526" t="s">
        <v>3288</v>
      </c>
      <c r="P526" s="17">
        <v>46153.587321296298</v>
      </c>
    </row>
    <row r="527" spans="1:16" x14ac:dyDescent="0.25">
      <c r="A527" t="s">
        <v>4477</v>
      </c>
      <c r="B527" t="s">
        <v>672</v>
      </c>
      <c r="C527" t="s">
        <v>3531</v>
      </c>
      <c r="D527" t="s">
        <v>2859</v>
      </c>
      <c r="E527" t="s">
        <v>505</v>
      </c>
      <c r="F527" t="s">
        <v>261</v>
      </c>
      <c r="G527" t="s">
        <v>90</v>
      </c>
      <c r="H527" s="16">
        <v>5900793</v>
      </c>
      <c r="I527" s="16">
        <v>7509</v>
      </c>
      <c r="J527" s="16">
        <v>5893284</v>
      </c>
      <c r="K527">
        <v>99.872745917399996</v>
      </c>
      <c r="L527">
        <v>100</v>
      </c>
      <c r="M527" t="s">
        <v>2755</v>
      </c>
      <c r="N527" t="s">
        <v>4478</v>
      </c>
      <c r="O527" t="s">
        <v>3288</v>
      </c>
      <c r="P527" s="17">
        <v>46153.586013576387</v>
      </c>
    </row>
    <row r="528" spans="1:16" x14ac:dyDescent="0.25">
      <c r="A528" t="s">
        <v>4479</v>
      </c>
      <c r="B528" t="s">
        <v>972</v>
      </c>
      <c r="C528" t="s">
        <v>4480</v>
      </c>
      <c r="D528" t="s">
        <v>3032</v>
      </c>
      <c r="E528" t="s">
        <v>968</v>
      </c>
      <c r="F528" t="s">
        <v>957</v>
      </c>
      <c r="G528" t="s">
        <v>216</v>
      </c>
      <c r="H528" s="16">
        <v>4048232</v>
      </c>
      <c r="I528">
        <v>0</v>
      </c>
      <c r="J528" s="16">
        <v>4048232</v>
      </c>
      <c r="K528">
        <v>100</v>
      </c>
      <c r="L528">
        <v>100</v>
      </c>
      <c r="M528" t="s">
        <v>36</v>
      </c>
      <c r="N528" t="s">
        <v>4481</v>
      </c>
      <c r="O528" t="s">
        <v>3288</v>
      </c>
      <c r="P528" s="17">
        <v>46153.56556628472</v>
      </c>
    </row>
    <row r="529" spans="1:16" x14ac:dyDescent="0.25">
      <c r="A529" t="s">
        <v>4482</v>
      </c>
      <c r="B529" t="s">
        <v>347</v>
      </c>
      <c r="C529" t="s">
        <v>3371</v>
      </c>
      <c r="D529" t="s">
        <v>2883</v>
      </c>
      <c r="E529" t="s">
        <v>282</v>
      </c>
      <c r="F529" t="s">
        <v>261</v>
      </c>
      <c r="G529" t="s">
        <v>29</v>
      </c>
      <c r="H529" s="16">
        <v>7335</v>
      </c>
      <c r="I529">
        <v>3</v>
      </c>
      <c r="J529" s="16">
        <v>7332</v>
      </c>
      <c r="K529">
        <v>99.959100204500004</v>
      </c>
      <c r="L529">
        <v>100</v>
      </c>
      <c r="M529" t="s">
        <v>2755</v>
      </c>
      <c r="N529" t="s">
        <v>4483</v>
      </c>
      <c r="O529" t="s">
        <v>3288</v>
      </c>
      <c r="P529" s="17">
        <v>46153.596126122684</v>
      </c>
    </row>
    <row r="530" spans="1:16" x14ac:dyDescent="0.25">
      <c r="A530" t="s">
        <v>4484</v>
      </c>
      <c r="B530" t="s">
        <v>4485</v>
      </c>
      <c r="C530" t="s">
        <v>3303</v>
      </c>
      <c r="D530" t="s">
        <v>3085</v>
      </c>
      <c r="E530" t="s">
        <v>834</v>
      </c>
      <c r="F530" t="s">
        <v>808</v>
      </c>
      <c r="G530" t="s">
        <v>90</v>
      </c>
      <c r="H530" s="16">
        <v>40808</v>
      </c>
      <c r="I530">
        <v>0</v>
      </c>
      <c r="J530" s="16">
        <v>40808</v>
      </c>
      <c r="K530">
        <v>100</v>
      </c>
      <c r="L530">
        <v>100</v>
      </c>
      <c r="M530" t="s">
        <v>36</v>
      </c>
      <c r="N530" t="s">
        <v>4486</v>
      </c>
      <c r="O530" t="s">
        <v>3288</v>
      </c>
      <c r="P530" s="17">
        <v>46153.578002662034</v>
      </c>
    </row>
    <row r="531" spans="1:16" x14ac:dyDescent="0.25">
      <c r="A531" t="s">
        <v>4487</v>
      </c>
      <c r="B531" t="s">
        <v>1991</v>
      </c>
      <c r="C531" t="s">
        <v>4050</v>
      </c>
      <c r="D531" t="s">
        <v>2790</v>
      </c>
      <c r="E531" t="s">
        <v>1981</v>
      </c>
      <c r="F531" t="s">
        <v>1975</v>
      </c>
      <c r="G531" t="s">
        <v>29</v>
      </c>
      <c r="H531" s="16">
        <v>2332544</v>
      </c>
      <c r="I531">
        <v>0</v>
      </c>
      <c r="J531" s="16">
        <v>2332544</v>
      </c>
      <c r="K531">
        <v>100</v>
      </c>
      <c r="L531">
        <v>100</v>
      </c>
      <c r="M531" t="s">
        <v>36</v>
      </c>
      <c r="N531" t="s">
        <v>4488</v>
      </c>
      <c r="O531" t="s">
        <v>3288</v>
      </c>
      <c r="P531" s="17">
        <v>46153.742372766203</v>
      </c>
    </row>
    <row r="532" spans="1:16" x14ac:dyDescent="0.25">
      <c r="A532" t="s">
        <v>4489</v>
      </c>
      <c r="B532" t="s">
        <v>4037</v>
      </c>
      <c r="C532" t="s">
        <v>3385</v>
      </c>
      <c r="D532" t="s">
        <v>2789</v>
      </c>
      <c r="E532" t="s">
        <v>1242</v>
      </c>
      <c r="F532" t="s">
        <v>957</v>
      </c>
      <c r="G532" t="s">
        <v>90</v>
      </c>
      <c r="H532" s="16">
        <v>267043</v>
      </c>
      <c r="I532">
        <v>0</v>
      </c>
      <c r="J532" s="16">
        <v>267043</v>
      </c>
      <c r="K532">
        <v>100</v>
      </c>
      <c r="L532">
        <v>100</v>
      </c>
      <c r="M532" t="s">
        <v>36</v>
      </c>
      <c r="N532" t="s">
        <v>4490</v>
      </c>
      <c r="O532" t="s">
        <v>3288</v>
      </c>
      <c r="P532" s="17">
        <v>46153.558729247685</v>
      </c>
    </row>
    <row r="533" spans="1:16" x14ac:dyDescent="0.25">
      <c r="A533" t="s">
        <v>4491</v>
      </c>
      <c r="B533" t="s">
        <v>2060</v>
      </c>
      <c r="C533" t="s">
        <v>4492</v>
      </c>
      <c r="D533" t="s">
        <v>3256</v>
      </c>
      <c r="E533" t="s">
        <v>2056</v>
      </c>
      <c r="F533" t="s">
        <v>1975</v>
      </c>
      <c r="G533" t="s">
        <v>216</v>
      </c>
      <c r="H533" s="16">
        <v>109806</v>
      </c>
      <c r="I533">
        <v>0</v>
      </c>
      <c r="J533" s="16">
        <v>109806</v>
      </c>
      <c r="K533">
        <v>100</v>
      </c>
      <c r="L533">
        <v>100</v>
      </c>
      <c r="M533" t="s">
        <v>36</v>
      </c>
      <c r="N533" t="s">
        <v>4493</v>
      </c>
      <c r="O533" t="s">
        <v>3301</v>
      </c>
      <c r="P533" s="17">
        <v>46153.561198726849</v>
      </c>
    </row>
    <row r="534" spans="1:16" x14ac:dyDescent="0.25">
      <c r="A534" t="s">
        <v>4494</v>
      </c>
      <c r="B534" t="s">
        <v>1537</v>
      </c>
      <c r="C534" t="s">
        <v>4495</v>
      </c>
      <c r="D534" t="s">
        <v>3059</v>
      </c>
      <c r="E534" t="s">
        <v>1532</v>
      </c>
      <c r="F534" t="s">
        <v>957</v>
      </c>
      <c r="G534" t="s">
        <v>29</v>
      </c>
      <c r="H534" s="16">
        <v>15735548</v>
      </c>
      <c r="I534">
        <v>0</v>
      </c>
      <c r="J534" s="16">
        <v>15735548</v>
      </c>
      <c r="K534">
        <v>100</v>
      </c>
      <c r="L534">
        <v>100</v>
      </c>
      <c r="M534" t="s">
        <v>36</v>
      </c>
      <c r="N534" t="s">
        <v>4496</v>
      </c>
      <c r="O534" t="s">
        <v>3288</v>
      </c>
      <c r="P534" s="17">
        <v>46153.559146446758</v>
      </c>
    </row>
    <row r="535" spans="1:16" x14ac:dyDescent="0.25">
      <c r="A535" t="s">
        <v>4497</v>
      </c>
      <c r="B535" t="s">
        <v>326</v>
      </c>
      <c r="C535" t="s">
        <v>3371</v>
      </c>
      <c r="D535" t="s">
        <v>2972</v>
      </c>
      <c r="E535" t="s">
        <v>282</v>
      </c>
      <c r="F535" t="s">
        <v>261</v>
      </c>
      <c r="G535" t="s">
        <v>29</v>
      </c>
      <c r="H535" s="16">
        <v>5316</v>
      </c>
      <c r="I535" s="16">
        <v>0</v>
      </c>
      <c r="J535" s="16">
        <v>5316</v>
      </c>
      <c r="K535">
        <v>100</v>
      </c>
      <c r="L535">
        <v>100</v>
      </c>
      <c r="M535" t="s">
        <v>36</v>
      </c>
      <c r="N535" t="s">
        <v>4498</v>
      </c>
      <c r="O535" t="s">
        <v>3288</v>
      </c>
      <c r="P535" s="17">
        <v>46153.595502280092</v>
      </c>
    </row>
    <row r="536" spans="1:16" x14ac:dyDescent="0.25">
      <c r="A536" t="s">
        <v>4499</v>
      </c>
      <c r="B536" t="s">
        <v>1445</v>
      </c>
      <c r="C536" t="s">
        <v>3299</v>
      </c>
      <c r="D536" t="s">
        <v>3050</v>
      </c>
      <c r="E536" t="s">
        <v>1143</v>
      </c>
      <c r="F536" t="s">
        <v>957</v>
      </c>
      <c r="G536" t="s">
        <v>90</v>
      </c>
      <c r="H536" s="16">
        <v>104393</v>
      </c>
      <c r="I536">
        <v>0</v>
      </c>
      <c r="J536" s="16">
        <v>104393</v>
      </c>
      <c r="K536">
        <v>100</v>
      </c>
      <c r="L536">
        <v>100</v>
      </c>
      <c r="M536" t="s">
        <v>36</v>
      </c>
      <c r="N536" t="s">
        <v>4500</v>
      </c>
      <c r="O536" t="s">
        <v>3301</v>
      </c>
      <c r="P536" s="17">
        <v>46153.567251354165</v>
      </c>
    </row>
    <row r="537" spans="1:16" x14ac:dyDescent="0.25">
      <c r="A537" t="s">
        <v>4501</v>
      </c>
      <c r="B537" t="s">
        <v>574</v>
      </c>
      <c r="C537" t="s">
        <v>4502</v>
      </c>
      <c r="D537" t="s">
        <v>2826</v>
      </c>
      <c r="E537" t="s">
        <v>273</v>
      </c>
      <c r="F537" t="s">
        <v>261</v>
      </c>
      <c r="G537" t="s">
        <v>29</v>
      </c>
      <c r="H537" s="16">
        <v>70782</v>
      </c>
      <c r="I537">
        <v>397</v>
      </c>
      <c r="J537" s="16">
        <v>70385</v>
      </c>
      <c r="K537">
        <v>99.439122940900006</v>
      </c>
      <c r="L537">
        <v>100</v>
      </c>
      <c r="M537" t="s">
        <v>2755</v>
      </c>
      <c r="N537" t="s">
        <v>4503</v>
      </c>
      <c r="O537" t="s">
        <v>3288</v>
      </c>
      <c r="P537" s="17">
        <v>46153.586870798608</v>
      </c>
    </row>
    <row r="538" spans="1:16" x14ac:dyDescent="0.25">
      <c r="A538" t="s">
        <v>4504</v>
      </c>
      <c r="B538" t="s">
        <v>369</v>
      </c>
      <c r="C538" t="s">
        <v>3417</v>
      </c>
      <c r="D538" t="s">
        <v>2831</v>
      </c>
      <c r="E538" t="s">
        <v>353</v>
      </c>
      <c r="F538" t="s">
        <v>261</v>
      </c>
      <c r="G538" t="s">
        <v>29</v>
      </c>
      <c r="H538" s="16">
        <v>3212630</v>
      </c>
      <c r="I538" s="16">
        <v>11691</v>
      </c>
      <c r="J538" s="16">
        <v>3200939</v>
      </c>
      <c r="K538">
        <v>99.636092547199993</v>
      </c>
      <c r="L538">
        <v>100</v>
      </c>
      <c r="M538" t="s">
        <v>2755</v>
      </c>
      <c r="N538" t="s">
        <v>4505</v>
      </c>
      <c r="O538" t="s">
        <v>3288</v>
      </c>
      <c r="P538" s="17">
        <v>46153.584751655093</v>
      </c>
    </row>
    <row r="539" spans="1:16" x14ac:dyDescent="0.25">
      <c r="A539" t="s">
        <v>4506</v>
      </c>
      <c r="B539" t="s">
        <v>541</v>
      </c>
      <c r="C539" t="s">
        <v>3371</v>
      </c>
      <c r="D539" t="s">
        <v>2814</v>
      </c>
      <c r="E539" t="s">
        <v>537</v>
      </c>
      <c r="F539" t="s">
        <v>261</v>
      </c>
      <c r="G539" t="s">
        <v>90</v>
      </c>
      <c r="H539" s="16">
        <v>1089</v>
      </c>
      <c r="I539" s="16">
        <v>5</v>
      </c>
      <c r="J539" s="16">
        <v>1084</v>
      </c>
      <c r="K539">
        <v>99.540863177199995</v>
      </c>
      <c r="L539">
        <v>100</v>
      </c>
      <c r="M539" t="s">
        <v>2755</v>
      </c>
      <c r="N539" t="s">
        <v>4507</v>
      </c>
      <c r="O539" t="s">
        <v>3288</v>
      </c>
      <c r="P539" s="17">
        <v>46153.585887071757</v>
      </c>
    </row>
    <row r="540" spans="1:16" x14ac:dyDescent="0.25">
      <c r="A540" t="s">
        <v>4508</v>
      </c>
      <c r="B540" t="s">
        <v>4509</v>
      </c>
      <c r="C540" t="s">
        <v>3451</v>
      </c>
      <c r="D540" t="s">
        <v>2882</v>
      </c>
      <c r="E540" t="s">
        <v>385</v>
      </c>
      <c r="F540" t="s">
        <v>261</v>
      </c>
      <c r="G540" t="s">
        <v>29</v>
      </c>
      <c r="H540" s="16">
        <v>19519209</v>
      </c>
      <c r="I540" s="16">
        <v>7826</v>
      </c>
      <c r="J540" s="16">
        <v>19511383</v>
      </c>
      <c r="K540">
        <v>99.959906162199999</v>
      </c>
      <c r="L540">
        <v>100</v>
      </c>
      <c r="M540" t="s">
        <v>2755</v>
      </c>
      <c r="N540" t="s">
        <v>4510</v>
      </c>
      <c r="O540" t="s">
        <v>3288</v>
      </c>
      <c r="P540" s="17">
        <v>46153.589448923609</v>
      </c>
    </row>
    <row r="541" spans="1:16" x14ac:dyDescent="0.25">
      <c r="A541" t="s">
        <v>4511</v>
      </c>
      <c r="B541" t="s">
        <v>1854</v>
      </c>
      <c r="C541" t="s">
        <v>3309</v>
      </c>
      <c r="D541" t="s">
        <v>2784</v>
      </c>
      <c r="E541" t="s">
        <v>1762</v>
      </c>
      <c r="F541" t="s">
        <v>1732</v>
      </c>
      <c r="G541" t="s">
        <v>29</v>
      </c>
      <c r="H541" s="16">
        <v>109806</v>
      </c>
      <c r="I541" s="16">
        <v>12739</v>
      </c>
      <c r="J541" s="16">
        <v>97067</v>
      </c>
      <c r="K541">
        <v>88.398630311600002</v>
      </c>
      <c r="L541">
        <v>100</v>
      </c>
      <c r="M541" t="s">
        <v>2755</v>
      </c>
      <c r="N541" t="s">
        <v>4512</v>
      </c>
      <c r="O541" t="s">
        <v>3301</v>
      </c>
      <c r="P541" s="17">
        <v>46153.560611226851</v>
      </c>
    </row>
    <row r="542" spans="1:16" x14ac:dyDescent="0.25">
      <c r="A542" t="s">
        <v>4513</v>
      </c>
      <c r="B542" t="s">
        <v>1896</v>
      </c>
      <c r="C542" t="s">
        <v>3309</v>
      </c>
      <c r="D542" t="s">
        <v>3227</v>
      </c>
      <c r="E542" t="s">
        <v>1762</v>
      </c>
      <c r="F542" t="s">
        <v>1732</v>
      </c>
      <c r="G542" t="s">
        <v>90</v>
      </c>
      <c r="H542" s="16">
        <v>943465</v>
      </c>
      <c r="I542">
        <v>0</v>
      </c>
      <c r="J542" s="16">
        <v>943465</v>
      </c>
      <c r="K542">
        <v>100</v>
      </c>
      <c r="L542">
        <v>100</v>
      </c>
      <c r="M542" t="s">
        <v>36</v>
      </c>
      <c r="N542" t="s">
        <v>4514</v>
      </c>
      <c r="O542" t="s">
        <v>3301</v>
      </c>
      <c r="P542" s="17">
        <v>46153.560554710646</v>
      </c>
    </row>
    <row r="543" spans="1:16" x14ac:dyDescent="0.25">
      <c r="A543" t="s">
        <v>4515</v>
      </c>
      <c r="B543" t="s">
        <v>671</v>
      </c>
      <c r="C543" t="s">
        <v>3531</v>
      </c>
      <c r="D543" t="s">
        <v>2889</v>
      </c>
      <c r="E543" t="s">
        <v>505</v>
      </c>
      <c r="F543" t="s">
        <v>261</v>
      </c>
      <c r="G543" t="s">
        <v>90</v>
      </c>
      <c r="H543" s="16">
        <v>19525500</v>
      </c>
      <c r="I543" s="16">
        <v>6286</v>
      </c>
      <c r="J543" s="16">
        <v>19519214</v>
      </c>
      <c r="K543">
        <v>99.967806202099993</v>
      </c>
      <c r="L543">
        <v>100</v>
      </c>
      <c r="M543" t="s">
        <v>2755</v>
      </c>
      <c r="N543" t="s">
        <v>4516</v>
      </c>
      <c r="O543" t="s">
        <v>3288</v>
      </c>
      <c r="P543" s="17">
        <v>46153.58570625</v>
      </c>
    </row>
    <row r="544" spans="1:16" x14ac:dyDescent="0.25">
      <c r="A544" t="s">
        <v>4517</v>
      </c>
      <c r="B544" t="s">
        <v>4518</v>
      </c>
      <c r="C544" t="s">
        <v>3385</v>
      </c>
      <c r="D544" t="s">
        <v>2789</v>
      </c>
      <c r="E544" t="s">
        <v>1242</v>
      </c>
      <c r="F544" t="s">
        <v>957</v>
      </c>
      <c r="G544" t="s">
        <v>29</v>
      </c>
      <c r="H544" s="16">
        <v>267043</v>
      </c>
      <c r="I544" s="16">
        <v>17455</v>
      </c>
      <c r="J544" s="16">
        <v>249588</v>
      </c>
      <c r="K544">
        <v>93.4635994952</v>
      </c>
      <c r="L544">
        <v>100</v>
      </c>
      <c r="M544" t="s">
        <v>2755</v>
      </c>
      <c r="N544" t="s">
        <v>4519</v>
      </c>
      <c r="O544" t="s">
        <v>3288</v>
      </c>
      <c r="P544" s="17">
        <v>46153.558865543979</v>
      </c>
    </row>
    <row r="545" spans="1:16" x14ac:dyDescent="0.25">
      <c r="A545" t="s">
        <v>4520</v>
      </c>
      <c r="B545" t="s">
        <v>1197</v>
      </c>
      <c r="C545" t="s">
        <v>3471</v>
      </c>
      <c r="D545" t="s">
        <v>3106</v>
      </c>
      <c r="E545" t="s">
        <v>1187</v>
      </c>
      <c r="F545" t="s">
        <v>957</v>
      </c>
      <c r="G545" t="s">
        <v>29</v>
      </c>
      <c r="H545" s="16">
        <v>3931725</v>
      </c>
      <c r="I545" s="16">
        <v>0</v>
      </c>
      <c r="J545" s="16">
        <v>3931725</v>
      </c>
      <c r="K545">
        <v>100</v>
      </c>
      <c r="L545">
        <v>100</v>
      </c>
      <c r="M545" t="s">
        <v>36</v>
      </c>
      <c r="N545" t="s">
        <v>4521</v>
      </c>
      <c r="O545" t="s">
        <v>3301</v>
      </c>
      <c r="P545" s="17">
        <v>46153.565151006944</v>
      </c>
    </row>
    <row r="546" spans="1:16" x14ac:dyDescent="0.25">
      <c r="A546" t="s">
        <v>4522</v>
      </c>
      <c r="B546" t="s">
        <v>1109</v>
      </c>
      <c r="C546" t="s">
        <v>3429</v>
      </c>
      <c r="D546" t="s">
        <v>3159</v>
      </c>
      <c r="E546" t="s">
        <v>1102</v>
      </c>
      <c r="F546" t="s">
        <v>957</v>
      </c>
      <c r="G546" t="s">
        <v>90</v>
      </c>
      <c r="H546" s="16">
        <v>718</v>
      </c>
      <c r="I546" s="16">
        <v>0</v>
      </c>
      <c r="J546" s="16">
        <v>718</v>
      </c>
      <c r="K546">
        <v>100</v>
      </c>
      <c r="L546">
        <v>100</v>
      </c>
      <c r="M546" t="s">
        <v>36</v>
      </c>
      <c r="N546" t="s">
        <v>4523</v>
      </c>
      <c r="O546" t="s">
        <v>3288</v>
      </c>
      <c r="P546" s="17">
        <v>46153.594001076388</v>
      </c>
    </row>
    <row r="547" spans="1:16" x14ac:dyDescent="0.25">
      <c r="A547" t="s">
        <v>4524</v>
      </c>
      <c r="B547" t="s">
        <v>331</v>
      </c>
      <c r="C547" t="s">
        <v>3371</v>
      </c>
      <c r="D547" t="s">
        <v>2802</v>
      </c>
      <c r="E547" t="s">
        <v>282</v>
      </c>
      <c r="F547" t="s">
        <v>261</v>
      </c>
      <c r="G547" t="s">
        <v>29</v>
      </c>
      <c r="H547" s="16">
        <v>13451511</v>
      </c>
      <c r="I547" s="16">
        <v>257841</v>
      </c>
      <c r="J547" s="16">
        <v>13193670</v>
      </c>
      <c r="K547">
        <v>98.083181881900003</v>
      </c>
      <c r="L547">
        <v>100</v>
      </c>
      <c r="M547" t="s">
        <v>2755</v>
      </c>
      <c r="N547" t="s">
        <v>4525</v>
      </c>
      <c r="O547" t="s">
        <v>3288</v>
      </c>
      <c r="P547" s="17">
        <v>46153.591543518516</v>
      </c>
    </row>
    <row r="548" spans="1:16" x14ac:dyDescent="0.25">
      <c r="A548" t="s">
        <v>4526</v>
      </c>
      <c r="B548" t="s">
        <v>1002</v>
      </c>
      <c r="C548" t="s">
        <v>3317</v>
      </c>
      <c r="D548" t="s">
        <v>3121</v>
      </c>
      <c r="E548" t="s">
        <v>992</v>
      </c>
      <c r="F548" t="s">
        <v>957</v>
      </c>
      <c r="G548" t="s">
        <v>90</v>
      </c>
      <c r="H548" s="16">
        <v>4817</v>
      </c>
      <c r="I548">
        <v>0</v>
      </c>
      <c r="J548" s="16">
        <v>4817</v>
      </c>
      <c r="K548">
        <v>100</v>
      </c>
      <c r="L548">
        <v>100</v>
      </c>
      <c r="M548" t="s">
        <v>36</v>
      </c>
      <c r="N548" t="s">
        <v>4527</v>
      </c>
      <c r="O548" t="s">
        <v>3288</v>
      </c>
      <c r="P548" s="17">
        <v>46153.587541666668</v>
      </c>
    </row>
    <row r="549" spans="1:16" x14ac:dyDescent="0.25">
      <c r="A549" t="s">
        <v>4528</v>
      </c>
      <c r="B549" t="s">
        <v>351</v>
      </c>
      <c r="C549" t="s">
        <v>3371</v>
      </c>
      <c r="D549" t="s">
        <v>2924</v>
      </c>
      <c r="E549" t="s">
        <v>282</v>
      </c>
      <c r="F549" t="s">
        <v>261</v>
      </c>
      <c r="G549" t="s">
        <v>29</v>
      </c>
      <c r="H549" s="16">
        <v>109111</v>
      </c>
      <c r="I549">
        <v>4</v>
      </c>
      <c r="J549" s="16">
        <v>109107</v>
      </c>
      <c r="K549">
        <v>99.9963340085</v>
      </c>
      <c r="L549">
        <v>100</v>
      </c>
      <c r="M549" t="s">
        <v>2755</v>
      </c>
      <c r="N549" t="s">
        <v>4529</v>
      </c>
      <c r="O549" t="s">
        <v>3288</v>
      </c>
      <c r="P549" s="17">
        <v>46153.596605092593</v>
      </c>
    </row>
    <row r="550" spans="1:16" x14ac:dyDescent="0.25">
      <c r="A550" t="s">
        <v>4530</v>
      </c>
      <c r="B550" t="s">
        <v>1229</v>
      </c>
      <c r="C550" t="s">
        <v>4215</v>
      </c>
      <c r="D550" t="s">
        <v>2838</v>
      </c>
      <c r="E550" t="s">
        <v>1221</v>
      </c>
      <c r="F550" t="s">
        <v>957</v>
      </c>
      <c r="G550" t="s">
        <v>29</v>
      </c>
      <c r="H550" s="16">
        <v>474298</v>
      </c>
      <c r="I550" s="16">
        <v>1211</v>
      </c>
      <c r="J550" s="16">
        <v>473087</v>
      </c>
      <c r="K550">
        <v>99.744675288500005</v>
      </c>
      <c r="L550">
        <v>100</v>
      </c>
      <c r="M550" t="s">
        <v>2755</v>
      </c>
      <c r="N550" t="s">
        <v>4531</v>
      </c>
      <c r="O550" t="s">
        <v>3288</v>
      </c>
      <c r="P550" s="17">
        <v>46153.57605181713</v>
      </c>
    </row>
    <row r="551" spans="1:16" x14ac:dyDescent="0.25">
      <c r="A551" t="s">
        <v>4532</v>
      </c>
      <c r="B551" t="s">
        <v>1228</v>
      </c>
      <c r="C551" t="s">
        <v>4215</v>
      </c>
      <c r="D551" t="s">
        <v>2771</v>
      </c>
      <c r="E551" t="s">
        <v>1221</v>
      </c>
      <c r="F551" t="s">
        <v>957</v>
      </c>
      <c r="G551" t="s">
        <v>90</v>
      </c>
      <c r="H551" s="16">
        <v>73410</v>
      </c>
      <c r="I551" s="16">
        <v>36417</v>
      </c>
      <c r="J551" s="16">
        <v>36993</v>
      </c>
      <c r="K551">
        <v>50.392317122999998</v>
      </c>
      <c r="L551">
        <v>100</v>
      </c>
      <c r="M551" t="s">
        <v>2755</v>
      </c>
      <c r="N551" t="s">
        <v>4533</v>
      </c>
      <c r="O551" t="s">
        <v>3288</v>
      </c>
      <c r="P551" s="17">
        <v>46153.576034293983</v>
      </c>
    </row>
    <row r="552" spans="1:16" x14ac:dyDescent="0.25">
      <c r="A552" t="s">
        <v>4534</v>
      </c>
      <c r="B552" t="s">
        <v>2032</v>
      </c>
      <c r="C552" t="s">
        <v>3331</v>
      </c>
      <c r="D552" t="s">
        <v>3104</v>
      </c>
      <c r="E552" t="s">
        <v>1976</v>
      </c>
      <c r="F552" t="s">
        <v>1975</v>
      </c>
      <c r="G552" t="s">
        <v>29</v>
      </c>
      <c r="H552" s="16">
        <v>3931725</v>
      </c>
      <c r="I552">
        <v>0</v>
      </c>
      <c r="J552" s="16">
        <v>3931725</v>
      </c>
      <c r="K552">
        <v>100</v>
      </c>
      <c r="L552">
        <v>100</v>
      </c>
      <c r="M552" t="s">
        <v>36</v>
      </c>
      <c r="N552" t="s">
        <v>4535</v>
      </c>
      <c r="O552" t="s">
        <v>3301</v>
      </c>
      <c r="P552" s="17">
        <v>46153.558210381947</v>
      </c>
    </row>
    <row r="553" spans="1:16" x14ac:dyDescent="0.25">
      <c r="A553" t="s">
        <v>4536</v>
      </c>
      <c r="B553" t="s">
        <v>2047</v>
      </c>
      <c r="C553" t="s">
        <v>3368</v>
      </c>
      <c r="D553" t="s">
        <v>3237</v>
      </c>
      <c r="E553" t="s">
        <v>2000</v>
      </c>
      <c r="F553" t="s">
        <v>1975</v>
      </c>
      <c r="G553" t="s">
        <v>29</v>
      </c>
      <c r="H553" s="16">
        <v>943465</v>
      </c>
      <c r="I553" s="16">
        <v>0</v>
      </c>
      <c r="J553" s="16">
        <v>943465</v>
      </c>
      <c r="K553">
        <v>100</v>
      </c>
      <c r="L553">
        <v>100</v>
      </c>
      <c r="M553" t="s">
        <v>36</v>
      </c>
      <c r="N553" t="s">
        <v>4537</v>
      </c>
      <c r="O553" t="s">
        <v>3301</v>
      </c>
      <c r="P553" s="17">
        <v>46153.561402974534</v>
      </c>
    </row>
    <row r="554" spans="1:16" x14ac:dyDescent="0.25">
      <c r="A554" t="s">
        <v>4538</v>
      </c>
      <c r="B554" t="s">
        <v>1396</v>
      </c>
      <c r="C554" t="s">
        <v>3334</v>
      </c>
      <c r="D554" t="s">
        <v>3123</v>
      </c>
      <c r="E554" t="s">
        <v>1026</v>
      </c>
      <c r="F554" t="s">
        <v>957</v>
      </c>
      <c r="G554" t="s">
        <v>29</v>
      </c>
      <c r="H554" s="16">
        <v>4817</v>
      </c>
      <c r="I554">
        <v>0</v>
      </c>
      <c r="J554" s="16">
        <v>4817</v>
      </c>
      <c r="K554">
        <v>100</v>
      </c>
      <c r="L554">
        <v>100</v>
      </c>
      <c r="M554" t="s">
        <v>36</v>
      </c>
      <c r="N554" t="s">
        <v>4539</v>
      </c>
      <c r="O554" t="s">
        <v>3288</v>
      </c>
      <c r="P554" s="17">
        <v>46153.594826006942</v>
      </c>
    </row>
    <row r="555" spans="1:16" x14ac:dyDescent="0.25">
      <c r="A555" t="s">
        <v>4540</v>
      </c>
      <c r="B555" t="s">
        <v>1276</v>
      </c>
      <c r="C555" t="s">
        <v>3334</v>
      </c>
      <c r="D555" t="s">
        <v>2906</v>
      </c>
      <c r="E555" t="s">
        <v>1026</v>
      </c>
      <c r="F555" t="s">
        <v>957</v>
      </c>
      <c r="G555" t="s">
        <v>29</v>
      </c>
      <c r="H555" s="16">
        <v>3024236</v>
      </c>
      <c r="I555">
        <v>353</v>
      </c>
      <c r="J555" s="16">
        <v>3023883</v>
      </c>
      <c r="K555">
        <v>99.988327630499995</v>
      </c>
      <c r="L555">
        <v>100</v>
      </c>
      <c r="M555" t="s">
        <v>2755</v>
      </c>
      <c r="N555" t="s">
        <v>4541</v>
      </c>
      <c r="O555" t="s">
        <v>3288</v>
      </c>
      <c r="P555" s="17">
        <v>46153.594866585649</v>
      </c>
    </row>
    <row r="556" spans="1:16" x14ac:dyDescent="0.25">
      <c r="A556" t="s">
        <v>4542</v>
      </c>
      <c r="B556" t="s">
        <v>1358</v>
      </c>
      <c r="C556" t="s">
        <v>3317</v>
      </c>
      <c r="D556" t="s">
        <v>3068</v>
      </c>
      <c r="E556" t="s">
        <v>992</v>
      </c>
      <c r="F556" t="s">
        <v>957</v>
      </c>
      <c r="G556" t="s">
        <v>29</v>
      </c>
      <c r="H556" s="16">
        <v>1214344</v>
      </c>
      <c r="I556">
        <v>0</v>
      </c>
      <c r="J556" s="16">
        <v>1214344</v>
      </c>
      <c r="K556">
        <v>100</v>
      </c>
      <c r="L556">
        <v>100</v>
      </c>
      <c r="M556" t="s">
        <v>36</v>
      </c>
      <c r="N556" t="s">
        <v>4543</v>
      </c>
      <c r="O556" t="s">
        <v>3288</v>
      </c>
      <c r="P556" s="17">
        <v>46153.588823958336</v>
      </c>
    </row>
    <row r="557" spans="1:16" x14ac:dyDescent="0.25">
      <c r="A557" t="s">
        <v>4544</v>
      </c>
      <c r="B557" t="s">
        <v>4545</v>
      </c>
      <c r="C557" t="s">
        <v>4546</v>
      </c>
      <c r="D557" t="s">
        <v>3206</v>
      </c>
      <c r="E557" t="s">
        <v>1666</v>
      </c>
      <c r="F557" t="s">
        <v>1660</v>
      </c>
      <c r="G557" t="s">
        <v>90</v>
      </c>
      <c r="H557" s="16">
        <v>680</v>
      </c>
      <c r="I557" s="16">
        <v>0</v>
      </c>
      <c r="J557" s="16">
        <v>680</v>
      </c>
      <c r="K557">
        <v>100</v>
      </c>
      <c r="L557">
        <v>100</v>
      </c>
      <c r="M557" t="s">
        <v>36</v>
      </c>
      <c r="N557" t="s">
        <v>4547</v>
      </c>
      <c r="O557" t="s">
        <v>3301</v>
      </c>
      <c r="P557" s="17">
        <v>46153.562174618055</v>
      </c>
    </row>
    <row r="558" spans="1:16" x14ac:dyDescent="0.25">
      <c r="A558" t="s">
        <v>4548</v>
      </c>
      <c r="B558" t="s">
        <v>1549</v>
      </c>
      <c r="C558" t="s">
        <v>3388</v>
      </c>
      <c r="D558" t="s">
        <v>3033</v>
      </c>
      <c r="E558" t="s">
        <v>1538</v>
      </c>
      <c r="F558" t="s">
        <v>957</v>
      </c>
      <c r="G558" t="s">
        <v>216</v>
      </c>
      <c r="H558" s="16">
        <v>4048232</v>
      </c>
      <c r="I558">
        <v>0</v>
      </c>
      <c r="J558" s="16">
        <v>4048232</v>
      </c>
      <c r="K558">
        <v>100</v>
      </c>
      <c r="L558">
        <v>100</v>
      </c>
      <c r="M558" t="s">
        <v>36</v>
      </c>
      <c r="N558" t="s">
        <v>4549</v>
      </c>
      <c r="O558" t="s">
        <v>3288</v>
      </c>
      <c r="P558" s="17">
        <v>46153.589451655091</v>
      </c>
    </row>
    <row r="559" spans="1:16" x14ac:dyDescent="0.25">
      <c r="A559" s="18" t="s">
        <v>4550</v>
      </c>
      <c r="B559" t="s">
        <v>663</v>
      </c>
      <c r="C559" t="s">
        <v>3729</v>
      </c>
      <c r="D559" t="s">
        <v>2815</v>
      </c>
      <c r="E559" t="s">
        <v>658</v>
      </c>
      <c r="F559" t="s">
        <v>261</v>
      </c>
      <c r="G559" t="s">
        <v>90</v>
      </c>
      <c r="H559" s="16">
        <v>6272263</v>
      </c>
      <c r="I559">
        <v>867</v>
      </c>
      <c r="J559" s="16">
        <v>6271396</v>
      </c>
      <c r="K559">
        <v>99.986177237800007</v>
      </c>
      <c r="L559">
        <v>100</v>
      </c>
      <c r="M559" t="s">
        <v>2755</v>
      </c>
      <c r="N559" t="s">
        <v>4551</v>
      </c>
      <c r="O559" t="s">
        <v>3288</v>
      </c>
      <c r="P559" s="17">
        <v>46153.577834062497</v>
      </c>
    </row>
    <row r="560" spans="1:16" x14ac:dyDescent="0.25">
      <c r="A560" t="s">
        <v>4552</v>
      </c>
      <c r="B560" t="s">
        <v>2045</v>
      </c>
      <c r="C560" t="s">
        <v>3368</v>
      </c>
      <c r="D560" t="s">
        <v>3257</v>
      </c>
      <c r="E560" t="s">
        <v>2000</v>
      </c>
      <c r="F560" t="s">
        <v>1975</v>
      </c>
      <c r="G560" t="s">
        <v>90</v>
      </c>
      <c r="H560" s="16">
        <v>109806</v>
      </c>
      <c r="I560">
        <v>0</v>
      </c>
      <c r="J560" s="16">
        <v>109806</v>
      </c>
      <c r="K560">
        <v>100</v>
      </c>
      <c r="L560">
        <v>100</v>
      </c>
      <c r="M560" t="s">
        <v>36</v>
      </c>
      <c r="N560" t="s">
        <v>4553</v>
      </c>
      <c r="O560" t="s">
        <v>3301</v>
      </c>
      <c r="P560" s="17">
        <v>46153.56135196759</v>
      </c>
    </row>
    <row r="561" spans="1:16" x14ac:dyDescent="0.25">
      <c r="A561" t="s">
        <v>4554</v>
      </c>
      <c r="B561" t="s">
        <v>799</v>
      </c>
      <c r="C561" t="s">
        <v>3340</v>
      </c>
      <c r="D561" t="s">
        <v>3193</v>
      </c>
      <c r="E561" t="s">
        <v>794</v>
      </c>
      <c r="F561" t="s">
        <v>261</v>
      </c>
      <c r="G561" t="s">
        <v>29</v>
      </c>
      <c r="H561" s="16">
        <v>13243</v>
      </c>
      <c r="I561">
        <v>0</v>
      </c>
      <c r="J561" s="16">
        <v>13243</v>
      </c>
      <c r="K561">
        <v>100</v>
      </c>
      <c r="L561">
        <v>100</v>
      </c>
      <c r="M561" t="s">
        <v>36</v>
      </c>
      <c r="N561" t="s">
        <v>4555</v>
      </c>
      <c r="O561" t="s">
        <v>3288</v>
      </c>
      <c r="P561" s="17">
        <v>46153.58729077546</v>
      </c>
    </row>
    <row r="562" spans="1:16" x14ac:dyDescent="0.25">
      <c r="A562" t="s">
        <v>4556</v>
      </c>
      <c r="B562" t="s">
        <v>69</v>
      </c>
      <c r="C562" t="s">
        <v>4557</v>
      </c>
      <c r="D562" t="s">
        <v>3218</v>
      </c>
      <c r="E562" t="s">
        <v>65</v>
      </c>
      <c r="F562" t="s">
        <v>20</v>
      </c>
      <c r="G562" t="s">
        <v>29</v>
      </c>
      <c r="H562" s="16">
        <v>5175</v>
      </c>
      <c r="I562">
        <v>0</v>
      </c>
      <c r="J562" s="16">
        <v>5175</v>
      </c>
      <c r="K562">
        <v>100</v>
      </c>
      <c r="L562">
        <v>100</v>
      </c>
      <c r="M562" t="s">
        <v>36</v>
      </c>
      <c r="N562" t="s">
        <v>4558</v>
      </c>
      <c r="O562" t="s">
        <v>3288</v>
      </c>
      <c r="P562" s="17">
        <v>46153.556997719905</v>
      </c>
    </row>
    <row r="563" spans="1:16" x14ac:dyDescent="0.25">
      <c r="A563" t="s">
        <v>4559</v>
      </c>
      <c r="B563" t="s">
        <v>1518</v>
      </c>
      <c r="C563" t="s">
        <v>3767</v>
      </c>
      <c r="D563" t="s">
        <v>3078</v>
      </c>
      <c r="E563" t="s">
        <v>1216</v>
      </c>
      <c r="F563" t="s">
        <v>957</v>
      </c>
      <c r="G563" t="s">
        <v>90</v>
      </c>
      <c r="H563" s="16">
        <v>154008</v>
      </c>
      <c r="I563">
        <v>0</v>
      </c>
      <c r="J563" s="16">
        <v>154008</v>
      </c>
      <c r="K563">
        <v>100</v>
      </c>
      <c r="L563">
        <v>100</v>
      </c>
      <c r="M563" t="s">
        <v>36</v>
      </c>
      <c r="N563" t="s">
        <v>4560</v>
      </c>
      <c r="O563" t="s">
        <v>3288</v>
      </c>
      <c r="P563" s="17">
        <v>46153.558745833332</v>
      </c>
    </row>
    <row r="564" spans="1:16" x14ac:dyDescent="0.25">
      <c r="A564" t="s">
        <v>4561</v>
      </c>
      <c r="B564" t="s">
        <v>1901</v>
      </c>
      <c r="C564" t="s">
        <v>3309</v>
      </c>
      <c r="D564" t="s">
        <v>2994</v>
      </c>
      <c r="E564" t="s">
        <v>1762</v>
      </c>
      <c r="F564" t="s">
        <v>1732</v>
      </c>
      <c r="G564" t="s">
        <v>29</v>
      </c>
      <c r="H564" s="16">
        <v>720</v>
      </c>
      <c r="I564">
        <v>0</v>
      </c>
      <c r="J564" s="16">
        <v>720</v>
      </c>
      <c r="K564">
        <v>100</v>
      </c>
      <c r="L564">
        <v>100</v>
      </c>
      <c r="M564" t="s">
        <v>36</v>
      </c>
      <c r="N564" t="s">
        <v>4562</v>
      </c>
      <c r="O564" t="s">
        <v>3301</v>
      </c>
      <c r="P564" s="17">
        <v>46153.560347534723</v>
      </c>
    </row>
    <row r="565" spans="1:16" x14ac:dyDescent="0.25">
      <c r="A565" t="s">
        <v>4563</v>
      </c>
      <c r="B565" t="s">
        <v>1880</v>
      </c>
      <c r="C565" t="s">
        <v>4564</v>
      </c>
      <c r="D565" t="s">
        <v>2892</v>
      </c>
      <c r="E565" t="s">
        <v>1874</v>
      </c>
      <c r="F565" t="s">
        <v>1732</v>
      </c>
      <c r="G565" t="s">
        <v>29</v>
      </c>
      <c r="H565" s="16">
        <v>15132</v>
      </c>
      <c r="I565">
        <v>4</v>
      </c>
      <c r="J565" s="16">
        <v>15128</v>
      </c>
      <c r="K565">
        <v>99.973565952900003</v>
      </c>
      <c r="L565">
        <v>100</v>
      </c>
      <c r="M565" t="s">
        <v>2755</v>
      </c>
      <c r="N565" t="s">
        <v>4565</v>
      </c>
      <c r="O565" t="s">
        <v>3301</v>
      </c>
      <c r="P565" s="17">
        <v>46153.560634259258</v>
      </c>
    </row>
    <row r="566" spans="1:16" x14ac:dyDescent="0.25">
      <c r="A566" t="s">
        <v>4566</v>
      </c>
      <c r="B566" t="s">
        <v>4567</v>
      </c>
      <c r="C566" t="s">
        <v>3303</v>
      </c>
      <c r="D566" t="s">
        <v>3080</v>
      </c>
      <c r="E566" t="s">
        <v>834</v>
      </c>
      <c r="F566" t="s">
        <v>808</v>
      </c>
      <c r="G566" t="s">
        <v>90</v>
      </c>
      <c r="H566" s="16">
        <v>154008</v>
      </c>
      <c r="I566">
        <v>0</v>
      </c>
      <c r="J566" s="16">
        <v>154008</v>
      </c>
      <c r="K566">
        <v>100</v>
      </c>
      <c r="L566">
        <v>100</v>
      </c>
      <c r="M566" t="s">
        <v>36</v>
      </c>
      <c r="N566" t="s">
        <v>4568</v>
      </c>
      <c r="O566" t="s">
        <v>3288</v>
      </c>
      <c r="P566" s="17">
        <v>46153.577988541663</v>
      </c>
    </row>
    <row r="567" spans="1:16" x14ac:dyDescent="0.25">
      <c r="A567" t="s">
        <v>4569</v>
      </c>
      <c r="B567" t="s">
        <v>890</v>
      </c>
      <c r="C567" t="s">
        <v>3401</v>
      </c>
      <c r="D567" t="s">
        <v>2971</v>
      </c>
      <c r="E567" t="s">
        <v>884</v>
      </c>
      <c r="F567" t="s">
        <v>874</v>
      </c>
      <c r="G567" t="s">
        <v>90</v>
      </c>
      <c r="H567" s="16">
        <v>39675</v>
      </c>
      <c r="I567">
        <v>0</v>
      </c>
      <c r="J567" s="16">
        <v>39675</v>
      </c>
      <c r="K567">
        <v>100</v>
      </c>
      <c r="L567">
        <v>100</v>
      </c>
      <c r="M567" t="s">
        <v>36</v>
      </c>
      <c r="N567" t="s">
        <v>4570</v>
      </c>
      <c r="O567" t="s">
        <v>3288</v>
      </c>
      <c r="P567" s="17">
        <v>46153.559887303243</v>
      </c>
    </row>
    <row r="568" spans="1:16" x14ac:dyDescent="0.25">
      <c r="A568" t="s">
        <v>4571</v>
      </c>
      <c r="B568" t="s">
        <v>343</v>
      </c>
      <c r="C568" t="s">
        <v>3371</v>
      </c>
      <c r="D568" t="s">
        <v>3196</v>
      </c>
      <c r="E568" t="s">
        <v>282</v>
      </c>
      <c r="F568" t="s">
        <v>261</v>
      </c>
      <c r="G568" t="s">
        <v>29</v>
      </c>
      <c r="H568" s="16">
        <v>12</v>
      </c>
      <c r="I568">
        <v>0</v>
      </c>
      <c r="J568" s="16">
        <v>12</v>
      </c>
      <c r="K568">
        <v>100</v>
      </c>
      <c r="L568">
        <v>100</v>
      </c>
      <c r="M568" t="s">
        <v>36</v>
      </c>
      <c r="N568" t="s">
        <v>4572</v>
      </c>
      <c r="O568" t="s">
        <v>3288</v>
      </c>
      <c r="P568" s="17">
        <v>46153.596041747682</v>
      </c>
    </row>
    <row r="569" spans="1:16" x14ac:dyDescent="0.25">
      <c r="A569" t="s">
        <v>4573</v>
      </c>
      <c r="B569" t="s">
        <v>1989</v>
      </c>
      <c r="C569" t="s">
        <v>4050</v>
      </c>
      <c r="D569" t="s">
        <v>2790</v>
      </c>
      <c r="E569" t="s">
        <v>1981</v>
      </c>
      <c r="F569" t="s">
        <v>1975</v>
      </c>
      <c r="G569" t="s">
        <v>90</v>
      </c>
      <c r="H569" s="16">
        <v>2480412</v>
      </c>
      <c r="I569" s="16">
        <v>147868</v>
      </c>
      <c r="J569" s="16">
        <v>2332544</v>
      </c>
      <c r="K569">
        <v>94.038571011599998</v>
      </c>
      <c r="L569">
        <v>100</v>
      </c>
      <c r="M569" t="s">
        <v>2755</v>
      </c>
      <c r="N569" t="s">
        <v>4574</v>
      </c>
      <c r="O569" t="s">
        <v>3288</v>
      </c>
      <c r="P569" s="17">
        <v>46153.742210381941</v>
      </c>
    </row>
    <row r="570" spans="1:16" x14ac:dyDescent="0.25">
      <c r="A570" t="s">
        <v>4575</v>
      </c>
      <c r="B570" t="s">
        <v>981</v>
      </c>
      <c r="C570" t="s">
        <v>3290</v>
      </c>
      <c r="D570" t="s">
        <v>3058</v>
      </c>
      <c r="E570" t="s">
        <v>973</v>
      </c>
      <c r="F570" t="s">
        <v>957</v>
      </c>
      <c r="G570" t="s">
        <v>29</v>
      </c>
      <c r="H570" s="16">
        <v>19645616</v>
      </c>
      <c r="I570">
        <v>0</v>
      </c>
      <c r="J570" s="16">
        <v>19645616</v>
      </c>
      <c r="K570">
        <v>100</v>
      </c>
      <c r="L570">
        <v>100</v>
      </c>
      <c r="M570" t="s">
        <v>36</v>
      </c>
      <c r="N570" t="s">
        <v>4576</v>
      </c>
      <c r="O570" t="s">
        <v>3288</v>
      </c>
      <c r="P570" s="17">
        <v>46153.578274270832</v>
      </c>
    </row>
    <row r="571" spans="1:16" x14ac:dyDescent="0.25">
      <c r="A571" t="s">
        <v>4577</v>
      </c>
      <c r="B571" t="s">
        <v>1364</v>
      </c>
      <c r="C571" t="s">
        <v>3317</v>
      </c>
      <c r="D571" t="s">
        <v>3169</v>
      </c>
      <c r="E571" t="s">
        <v>992</v>
      </c>
      <c r="F571" t="s">
        <v>957</v>
      </c>
      <c r="G571" t="s">
        <v>29</v>
      </c>
      <c r="H571" s="16">
        <v>2060394</v>
      </c>
      <c r="I571">
        <v>0</v>
      </c>
      <c r="J571" s="16">
        <v>2060394</v>
      </c>
      <c r="K571">
        <v>100</v>
      </c>
      <c r="L571">
        <v>100</v>
      </c>
      <c r="M571" t="s">
        <v>36</v>
      </c>
      <c r="N571" t="s">
        <v>4578</v>
      </c>
      <c r="O571" t="s">
        <v>3288</v>
      </c>
      <c r="P571" s="17">
        <v>46153.589996793984</v>
      </c>
    </row>
    <row r="572" spans="1:16" x14ac:dyDescent="0.25">
      <c r="A572" t="s">
        <v>4579</v>
      </c>
      <c r="B572" t="s">
        <v>1425</v>
      </c>
      <c r="C572" t="s">
        <v>3328</v>
      </c>
      <c r="D572" t="s">
        <v>3105</v>
      </c>
      <c r="E572" t="s">
        <v>1088</v>
      </c>
      <c r="F572" t="s">
        <v>957</v>
      </c>
      <c r="G572" t="s">
        <v>29</v>
      </c>
      <c r="H572" s="16">
        <v>3931725</v>
      </c>
      <c r="I572">
        <v>0</v>
      </c>
      <c r="J572" s="16">
        <v>3931725</v>
      </c>
      <c r="K572">
        <v>100</v>
      </c>
      <c r="L572">
        <v>100</v>
      </c>
      <c r="M572" t="s">
        <v>36</v>
      </c>
      <c r="N572" t="s">
        <v>4580</v>
      </c>
      <c r="O572" t="s">
        <v>3288</v>
      </c>
      <c r="P572" s="17">
        <v>46153.592657372683</v>
      </c>
    </row>
    <row r="573" spans="1:16" x14ac:dyDescent="0.25">
      <c r="A573" t="s">
        <v>4581</v>
      </c>
      <c r="B573" t="s">
        <v>897</v>
      </c>
      <c r="C573" t="s">
        <v>3401</v>
      </c>
      <c r="D573" t="s">
        <v>2768</v>
      </c>
      <c r="E573" t="s">
        <v>884</v>
      </c>
      <c r="F573" t="s">
        <v>874</v>
      </c>
      <c r="G573" t="s">
        <v>216</v>
      </c>
      <c r="H573" s="16">
        <v>4795301</v>
      </c>
      <c r="I573" s="16">
        <v>2886122</v>
      </c>
      <c r="J573" s="16">
        <v>1909179</v>
      </c>
      <c r="K573">
        <v>39.813538295100003</v>
      </c>
      <c r="L573">
        <v>100</v>
      </c>
      <c r="M573" t="s">
        <v>2755</v>
      </c>
      <c r="N573" t="s">
        <v>4582</v>
      </c>
      <c r="O573" t="s">
        <v>3288</v>
      </c>
      <c r="P573" s="17">
        <v>46153.559862928239</v>
      </c>
    </row>
    <row r="574" spans="1:16" x14ac:dyDescent="0.25">
      <c r="A574" t="s">
        <v>4583</v>
      </c>
      <c r="B574" t="s">
        <v>714</v>
      </c>
      <c r="C574" t="s">
        <v>3589</v>
      </c>
      <c r="D574" t="s">
        <v>3157</v>
      </c>
      <c r="E574" t="s">
        <v>632</v>
      </c>
      <c r="F574" t="s">
        <v>261</v>
      </c>
      <c r="G574" t="s">
        <v>29</v>
      </c>
      <c r="H574" s="16">
        <v>718</v>
      </c>
      <c r="I574" s="16">
        <v>0</v>
      </c>
      <c r="J574" s="16">
        <v>718</v>
      </c>
      <c r="K574">
        <v>100</v>
      </c>
      <c r="L574">
        <v>100</v>
      </c>
      <c r="M574" t="s">
        <v>36</v>
      </c>
      <c r="N574" t="s">
        <v>4584</v>
      </c>
      <c r="O574" t="s">
        <v>3288</v>
      </c>
      <c r="P574" s="17">
        <v>46153.591035300924</v>
      </c>
    </row>
    <row r="575" spans="1:16" x14ac:dyDescent="0.25">
      <c r="A575" t="s">
        <v>4585</v>
      </c>
      <c r="B575" t="s">
        <v>695</v>
      </c>
      <c r="C575" t="s">
        <v>3325</v>
      </c>
      <c r="D575" t="s">
        <v>3232</v>
      </c>
      <c r="E575" t="s">
        <v>581</v>
      </c>
      <c r="F575" t="s">
        <v>261</v>
      </c>
      <c r="G575" t="s">
        <v>216</v>
      </c>
      <c r="H575" s="16">
        <v>943465</v>
      </c>
      <c r="I575">
        <v>0</v>
      </c>
      <c r="J575" s="16">
        <v>943465</v>
      </c>
      <c r="K575">
        <v>100</v>
      </c>
      <c r="L575">
        <v>100</v>
      </c>
      <c r="M575" t="s">
        <v>36</v>
      </c>
      <c r="N575" t="s">
        <v>4586</v>
      </c>
      <c r="O575" t="s">
        <v>3288</v>
      </c>
      <c r="P575" s="17">
        <v>46153.584619479167</v>
      </c>
    </row>
    <row r="576" spans="1:16" x14ac:dyDescent="0.25">
      <c r="A576" t="s">
        <v>4587</v>
      </c>
      <c r="B576" t="s">
        <v>339</v>
      </c>
      <c r="C576" t="s">
        <v>3371</v>
      </c>
      <c r="D576" t="s">
        <v>2855</v>
      </c>
      <c r="E576" t="s">
        <v>282</v>
      </c>
      <c r="F576" t="s">
        <v>261</v>
      </c>
      <c r="G576" t="s">
        <v>29</v>
      </c>
      <c r="H576" s="16">
        <v>45555</v>
      </c>
      <c r="I576">
        <v>64</v>
      </c>
      <c r="J576" s="16">
        <v>45491</v>
      </c>
      <c r="K576">
        <v>99.859510481800001</v>
      </c>
      <c r="L576">
        <v>100</v>
      </c>
      <c r="M576" t="s">
        <v>2755</v>
      </c>
      <c r="N576" t="s">
        <v>4588</v>
      </c>
      <c r="O576" t="s">
        <v>3288</v>
      </c>
      <c r="P576" s="17">
        <v>46153.59595304398</v>
      </c>
    </row>
    <row r="577" spans="1:16" x14ac:dyDescent="0.25">
      <c r="A577" t="s">
        <v>4589</v>
      </c>
      <c r="B577" t="s">
        <v>933</v>
      </c>
      <c r="C577" t="s">
        <v>3401</v>
      </c>
      <c r="D577" t="s">
        <v>3088</v>
      </c>
      <c r="E577" t="s">
        <v>884</v>
      </c>
      <c r="F577" t="s">
        <v>874</v>
      </c>
      <c r="G577" t="s">
        <v>216</v>
      </c>
      <c r="H577" s="16">
        <v>154371</v>
      </c>
      <c r="I577">
        <v>0</v>
      </c>
      <c r="J577" s="16">
        <v>154371</v>
      </c>
      <c r="K577">
        <v>100</v>
      </c>
      <c r="L577">
        <v>100</v>
      </c>
      <c r="M577" t="s">
        <v>36</v>
      </c>
      <c r="N577" t="s">
        <v>4590</v>
      </c>
      <c r="O577" t="s">
        <v>3288</v>
      </c>
      <c r="P577" s="17">
        <v>46153.559890011573</v>
      </c>
    </row>
    <row r="578" spans="1:16" x14ac:dyDescent="0.25">
      <c r="A578" t="s">
        <v>4591</v>
      </c>
      <c r="B578" t="s">
        <v>1005</v>
      </c>
      <c r="C578" t="s">
        <v>3317</v>
      </c>
      <c r="D578" t="s">
        <v>3155</v>
      </c>
      <c r="E578" t="s">
        <v>992</v>
      </c>
      <c r="F578" t="s">
        <v>957</v>
      </c>
      <c r="G578" t="s">
        <v>90</v>
      </c>
      <c r="H578" s="16">
        <v>718</v>
      </c>
      <c r="I578">
        <v>0</v>
      </c>
      <c r="J578" s="16">
        <v>718</v>
      </c>
      <c r="K578">
        <v>100</v>
      </c>
      <c r="L578">
        <v>100</v>
      </c>
      <c r="M578" t="s">
        <v>36</v>
      </c>
      <c r="N578" t="s">
        <v>4592</v>
      </c>
      <c r="O578" t="s">
        <v>3288</v>
      </c>
      <c r="P578" s="17">
        <v>46153.587603622684</v>
      </c>
    </row>
    <row r="579" spans="1:16" x14ac:dyDescent="0.25">
      <c r="A579" t="s">
        <v>4593</v>
      </c>
      <c r="B579" t="s">
        <v>1039</v>
      </c>
      <c r="C579" t="s">
        <v>3334</v>
      </c>
      <c r="D579" t="s">
        <v>3056</v>
      </c>
      <c r="E579" t="s">
        <v>1026</v>
      </c>
      <c r="F579" t="s">
        <v>957</v>
      </c>
      <c r="G579" t="s">
        <v>90</v>
      </c>
      <c r="H579" s="16">
        <v>19645616</v>
      </c>
      <c r="I579">
        <v>0</v>
      </c>
      <c r="J579" s="16">
        <v>19645616</v>
      </c>
      <c r="K579">
        <v>100</v>
      </c>
      <c r="L579">
        <v>100</v>
      </c>
      <c r="M579" t="s">
        <v>36</v>
      </c>
      <c r="N579" t="s">
        <v>4594</v>
      </c>
      <c r="O579" t="s">
        <v>3288</v>
      </c>
      <c r="P579" s="17">
        <v>46153.594145138886</v>
      </c>
    </row>
    <row r="580" spans="1:16" x14ac:dyDescent="0.25">
      <c r="A580" t="s">
        <v>4595</v>
      </c>
      <c r="B580" t="s">
        <v>1131</v>
      </c>
      <c r="C580" t="s">
        <v>3334</v>
      </c>
      <c r="D580" t="s">
        <v>3258</v>
      </c>
      <c r="E580" t="s">
        <v>1126</v>
      </c>
      <c r="F580" t="s">
        <v>957</v>
      </c>
      <c r="G580" t="s">
        <v>90</v>
      </c>
      <c r="H580" s="16">
        <v>109806</v>
      </c>
      <c r="I580">
        <v>0</v>
      </c>
      <c r="J580" s="16">
        <v>109806</v>
      </c>
      <c r="K580">
        <v>100</v>
      </c>
      <c r="L580">
        <v>100</v>
      </c>
      <c r="M580" t="s">
        <v>36</v>
      </c>
      <c r="N580" t="s">
        <v>4596</v>
      </c>
      <c r="O580" t="s">
        <v>3288</v>
      </c>
      <c r="P580" s="17">
        <v>46153.594085219906</v>
      </c>
    </row>
    <row r="581" spans="1:16" x14ac:dyDescent="0.25">
      <c r="A581" t="s">
        <v>4597</v>
      </c>
      <c r="B581" t="s">
        <v>1239</v>
      </c>
      <c r="C581" t="s">
        <v>3495</v>
      </c>
      <c r="D581" t="s">
        <v>2960</v>
      </c>
      <c r="E581" t="s">
        <v>1231</v>
      </c>
      <c r="F581" t="s">
        <v>957</v>
      </c>
      <c r="G581" t="s">
        <v>29</v>
      </c>
      <c r="H581" s="16">
        <v>4048232</v>
      </c>
      <c r="I581">
        <v>4</v>
      </c>
      <c r="J581" s="16">
        <v>4048228</v>
      </c>
      <c r="K581">
        <v>99.999901191399999</v>
      </c>
      <c r="L581">
        <v>100</v>
      </c>
      <c r="M581" t="s">
        <v>2755</v>
      </c>
      <c r="N581" t="s">
        <v>4598</v>
      </c>
      <c r="O581" t="s">
        <v>3288</v>
      </c>
      <c r="P581" s="17">
        <v>46153.576499965275</v>
      </c>
    </row>
    <row r="582" spans="1:16" x14ac:dyDescent="0.25">
      <c r="A582" t="s">
        <v>4599</v>
      </c>
      <c r="B582" t="s">
        <v>1410</v>
      </c>
      <c r="C582" t="s">
        <v>3334</v>
      </c>
      <c r="D582" t="s">
        <v>3138</v>
      </c>
      <c r="E582" t="s">
        <v>1078</v>
      </c>
      <c r="F582" t="s">
        <v>957</v>
      </c>
      <c r="G582" t="s">
        <v>90</v>
      </c>
      <c r="H582" s="16">
        <v>1031</v>
      </c>
      <c r="I582">
        <v>0</v>
      </c>
      <c r="J582" s="16">
        <v>1031</v>
      </c>
      <c r="K582">
        <v>100</v>
      </c>
      <c r="L582">
        <v>100</v>
      </c>
      <c r="M582" t="s">
        <v>36</v>
      </c>
      <c r="N582" t="s">
        <v>4600</v>
      </c>
      <c r="O582" t="s">
        <v>3288</v>
      </c>
      <c r="P582" s="17">
        <v>46153.592079166665</v>
      </c>
    </row>
    <row r="583" spans="1:16" x14ac:dyDescent="0.25">
      <c r="A583" t="s">
        <v>4601</v>
      </c>
      <c r="B583" t="s">
        <v>1395</v>
      </c>
      <c r="C583" t="s">
        <v>3334</v>
      </c>
      <c r="D583" t="s">
        <v>3103</v>
      </c>
      <c r="E583" t="s">
        <v>1026</v>
      </c>
      <c r="F583" t="s">
        <v>957</v>
      </c>
      <c r="G583" t="s">
        <v>29</v>
      </c>
      <c r="H583" s="16">
        <v>3931725</v>
      </c>
      <c r="I583">
        <v>0</v>
      </c>
      <c r="J583" s="16">
        <v>3931725</v>
      </c>
      <c r="K583">
        <v>100</v>
      </c>
      <c r="L583">
        <v>100</v>
      </c>
      <c r="M583" t="s">
        <v>36</v>
      </c>
      <c r="N583" t="s">
        <v>4602</v>
      </c>
      <c r="O583" t="s">
        <v>3288</v>
      </c>
      <c r="P583" s="17">
        <v>46153.594774652775</v>
      </c>
    </row>
    <row r="584" spans="1:16" x14ac:dyDescent="0.25">
      <c r="A584" t="s">
        <v>4603</v>
      </c>
      <c r="B584" t="s">
        <v>895</v>
      </c>
      <c r="C584" t="s">
        <v>3401</v>
      </c>
      <c r="D584" t="s">
        <v>2934</v>
      </c>
      <c r="E584" t="s">
        <v>884</v>
      </c>
      <c r="F584" t="s">
        <v>874</v>
      </c>
      <c r="G584" t="s">
        <v>90</v>
      </c>
      <c r="H584" s="16">
        <v>103665</v>
      </c>
      <c r="I584">
        <v>2</v>
      </c>
      <c r="J584" s="16">
        <v>103663</v>
      </c>
      <c r="K584">
        <v>99.998070708499995</v>
      </c>
      <c r="L584">
        <v>100</v>
      </c>
      <c r="M584" t="s">
        <v>2755</v>
      </c>
      <c r="N584" t="s">
        <v>4604</v>
      </c>
      <c r="O584" t="s">
        <v>3288</v>
      </c>
      <c r="P584" s="17">
        <v>46153.559833182873</v>
      </c>
    </row>
    <row r="585" spans="1:16" x14ac:dyDescent="0.25">
      <c r="A585" t="s">
        <v>4605</v>
      </c>
      <c r="B585" t="s">
        <v>1837</v>
      </c>
      <c r="C585" t="s">
        <v>3309</v>
      </c>
      <c r="D585" t="s">
        <v>2918</v>
      </c>
      <c r="E585" t="s">
        <v>1833</v>
      </c>
      <c r="F585" t="s">
        <v>1732</v>
      </c>
      <c r="G585" t="s">
        <v>90</v>
      </c>
      <c r="H585" s="16">
        <v>3444869</v>
      </c>
      <c r="I585">
        <v>203</v>
      </c>
      <c r="J585" s="16">
        <v>3444666</v>
      </c>
      <c r="K585">
        <v>99.994107177999993</v>
      </c>
      <c r="L585">
        <v>100</v>
      </c>
      <c r="M585" t="s">
        <v>2755</v>
      </c>
      <c r="N585" t="s">
        <v>4606</v>
      </c>
      <c r="O585" t="s">
        <v>3301</v>
      </c>
      <c r="P585" s="17">
        <v>46153.560405289354</v>
      </c>
    </row>
    <row r="586" spans="1:16" x14ac:dyDescent="0.25">
      <c r="A586" t="s">
        <v>4607</v>
      </c>
      <c r="B586" t="s">
        <v>967</v>
      </c>
      <c r="C586" t="s">
        <v>3501</v>
      </c>
      <c r="D586" t="s">
        <v>2839</v>
      </c>
      <c r="E586" t="s">
        <v>963</v>
      </c>
      <c r="F586" t="s">
        <v>957</v>
      </c>
      <c r="G586" t="s">
        <v>90</v>
      </c>
      <c r="H586" s="16">
        <v>26516</v>
      </c>
      <c r="I586" s="16">
        <v>65</v>
      </c>
      <c r="J586" s="16">
        <v>26451</v>
      </c>
      <c r="K586">
        <v>99.754864987199994</v>
      </c>
      <c r="L586">
        <v>100</v>
      </c>
      <c r="M586" t="s">
        <v>2755</v>
      </c>
      <c r="N586" t="s">
        <v>4608</v>
      </c>
      <c r="O586" t="s">
        <v>3301</v>
      </c>
      <c r="P586" s="17">
        <v>46153.563257835645</v>
      </c>
    </row>
    <row r="587" spans="1:16" x14ac:dyDescent="0.25">
      <c r="A587" t="s">
        <v>4609</v>
      </c>
      <c r="B587" t="s">
        <v>2042</v>
      </c>
      <c r="C587" t="s">
        <v>3468</v>
      </c>
      <c r="D587" t="s">
        <v>3247</v>
      </c>
      <c r="E587" t="s">
        <v>2035</v>
      </c>
      <c r="F587" t="s">
        <v>1975</v>
      </c>
      <c r="G587" t="s">
        <v>29</v>
      </c>
      <c r="H587" s="16">
        <v>109806</v>
      </c>
      <c r="I587">
        <v>0</v>
      </c>
      <c r="J587" s="16">
        <v>109806</v>
      </c>
      <c r="K587">
        <v>100</v>
      </c>
      <c r="L587">
        <v>100</v>
      </c>
      <c r="M587" t="s">
        <v>36</v>
      </c>
      <c r="N587" t="s">
        <v>4610</v>
      </c>
      <c r="O587" t="s">
        <v>3301</v>
      </c>
      <c r="P587" s="17">
        <v>46153.561479976852</v>
      </c>
    </row>
    <row r="588" spans="1:16" x14ac:dyDescent="0.25">
      <c r="A588" t="s">
        <v>4611</v>
      </c>
      <c r="B588" t="s">
        <v>1041</v>
      </c>
      <c r="C588" t="s">
        <v>3334</v>
      </c>
      <c r="D588" t="s">
        <v>3071</v>
      </c>
      <c r="E588" t="s">
        <v>1026</v>
      </c>
      <c r="F588" t="s">
        <v>957</v>
      </c>
      <c r="G588" t="s">
        <v>90</v>
      </c>
      <c r="H588" s="16">
        <v>12771094</v>
      </c>
      <c r="I588">
        <v>0</v>
      </c>
      <c r="J588" s="16">
        <v>12771094</v>
      </c>
      <c r="K588">
        <v>100</v>
      </c>
      <c r="L588">
        <v>100</v>
      </c>
      <c r="M588" t="s">
        <v>36</v>
      </c>
      <c r="N588" t="s">
        <v>4612</v>
      </c>
      <c r="O588" t="s">
        <v>3288</v>
      </c>
      <c r="P588" s="17">
        <v>46153.594506134257</v>
      </c>
    </row>
    <row r="589" spans="1:16" x14ac:dyDescent="0.25">
      <c r="A589" t="s">
        <v>4613</v>
      </c>
      <c r="B589" t="s">
        <v>932</v>
      </c>
      <c r="C589" t="s">
        <v>3401</v>
      </c>
      <c r="D589" t="s">
        <v>2983</v>
      </c>
      <c r="E589" t="s">
        <v>884</v>
      </c>
      <c r="F589" t="s">
        <v>874</v>
      </c>
      <c r="G589" t="s">
        <v>216</v>
      </c>
      <c r="H589" s="16">
        <v>942757</v>
      </c>
      <c r="I589">
        <v>0</v>
      </c>
      <c r="J589" s="16">
        <v>942757</v>
      </c>
      <c r="K589">
        <v>100</v>
      </c>
      <c r="L589">
        <v>100</v>
      </c>
      <c r="M589" t="s">
        <v>36</v>
      </c>
      <c r="N589" t="s">
        <v>4614</v>
      </c>
      <c r="O589" t="s">
        <v>3288</v>
      </c>
      <c r="P589" s="17">
        <v>46153.55983082176</v>
      </c>
    </row>
    <row r="590" spans="1:16" x14ac:dyDescent="0.25">
      <c r="A590" t="s">
        <v>4615</v>
      </c>
      <c r="B590" t="s">
        <v>787</v>
      </c>
      <c r="C590" t="s">
        <v>3479</v>
      </c>
      <c r="D590" t="s">
        <v>3011</v>
      </c>
      <c r="E590" t="s">
        <v>651</v>
      </c>
      <c r="F590" t="s">
        <v>261</v>
      </c>
      <c r="G590" t="s">
        <v>90</v>
      </c>
      <c r="H590" s="16">
        <v>70921</v>
      </c>
      <c r="I590">
        <v>0</v>
      </c>
      <c r="J590" s="16">
        <v>70921</v>
      </c>
      <c r="K590">
        <v>100</v>
      </c>
      <c r="L590">
        <v>100</v>
      </c>
      <c r="M590" t="s">
        <v>36</v>
      </c>
      <c r="N590" t="s">
        <v>4616</v>
      </c>
      <c r="O590" t="s">
        <v>3288</v>
      </c>
      <c r="P590" s="17">
        <v>46153.585581631945</v>
      </c>
    </row>
    <row r="591" spans="1:16" x14ac:dyDescent="0.25">
      <c r="A591" t="s">
        <v>4617</v>
      </c>
      <c r="B591" t="s">
        <v>1515</v>
      </c>
      <c r="C591" t="s">
        <v>3572</v>
      </c>
      <c r="D591" t="s">
        <v>3129</v>
      </c>
      <c r="E591" t="s">
        <v>1292</v>
      </c>
      <c r="F591" t="s">
        <v>957</v>
      </c>
      <c r="G591" t="s">
        <v>90</v>
      </c>
      <c r="H591" s="16">
        <v>2708</v>
      </c>
      <c r="I591">
        <v>0</v>
      </c>
      <c r="J591" s="16">
        <v>2708</v>
      </c>
      <c r="K591">
        <v>100</v>
      </c>
      <c r="L591">
        <v>100</v>
      </c>
      <c r="M591" t="s">
        <v>36</v>
      </c>
      <c r="N591" t="s">
        <v>4618</v>
      </c>
      <c r="O591" t="s">
        <v>3288</v>
      </c>
      <c r="P591" s="17">
        <v>46153.587361111109</v>
      </c>
    </row>
    <row r="592" spans="1:16" x14ac:dyDescent="0.25">
      <c r="A592" t="s">
        <v>4619</v>
      </c>
      <c r="B592" t="s">
        <v>324</v>
      </c>
      <c r="C592" t="s">
        <v>3371</v>
      </c>
      <c r="D592" t="s">
        <v>2899</v>
      </c>
      <c r="E592" t="s">
        <v>282</v>
      </c>
      <c r="F592" t="s">
        <v>261</v>
      </c>
      <c r="G592" t="s">
        <v>29</v>
      </c>
      <c r="H592" s="16">
        <v>13126</v>
      </c>
      <c r="I592">
        <v>3</v>
      </c>
      <c r="J592" s="16">
        <v>13123</v>
      </c>
      <c r="K592">
        <v>99.977144598500004</v>
      </c>
      <c r="L592">
        <v>100</v>
      </c>
      <c r="M592" t="s">
        <v>2755</v>
      </c>
      <c r="N592" t="s">
        <v>4620</v>
      </c>
      <c r="O592" t="s">
        <v>3288</v>
      </c>
      <c r="P592" s="17">
        <v>46153.595803356482</v>
      </c>
    </row>
    <row r="593" spans="1:16" x14ac:dyDescent="0.25">
      <c r="A593" t="s">
        <v>4621</v>
      </c>
      <c r="B593" t="s">
        <v>922</v>
      </c>
      <c r="C593" t="s">
        <v>3401</v>
      </c>
      <c r="D593" t="s">
        <v>2983</v>
      </c>
      <c r="E593" t="s">
        <v>884</v>
      </c>
      <c r="F593" t="s">
        <v>874</v>
      </c>
      <c r="G593" t="s">
        <v>90</v>
      </c>
      <c r="H593" s="16">
        <v>942757</v>
      </c>
      <c r="I593">
        <v>0</v>
      </c>
      <c r="J593" s="16">
        <v>942757</v>
      </c>
      <c r="K593">
        <v>100</v>
      </c>
      <c r="L593">
        <v>100</v>
      </c>
      <c r="M593" t="s">
        <v>36</v>
      </c>
      <c r="N593" t="s">
        <v>4622</v>
      </c>
      <c r="O593" t="s">
        <v>3288</v>
      </c>
      <c r="P593" s="17">
        <v>46153.559764664351</v>
      </c>
    </row>
    <row r="594" spans="1:16" x14ac:dyDescent="0.25">
      <c r="A594" t="s">
        <v>4623</v>
      </c>
      <c r="B594" t="s">
        <v>4624</v>
      </c>
      <c r="C594" t="s">
        <v>3866</v>
      </c>
      <c r="D594" t="s">
        <v>3115</v>
      </c>
      <c r="E594" t="s">
        <v>1342</v>
      </c>
      <c r="F594" t="s">
        <v>957</v>
      </c>
      <c r="G594" t="s">
        <v>90</v>
      </c>
      <c r="H594" s="16">
        <v>8559404</v>
      </c>
      <c r="I594">
        <v>0</v>
      </c>
      <c r="J594" s="16">
        <v>8559404</v>
      </c>
      <c r="K594">
        <v>100</v>
      </c>
      <c r="L594">
        <v>100</v>
      </c>
      <c r="M594" t="s">
        <v>36</v>
      </c>
      <c r="N594" t="s">
        <v>4625</v>
      </c>
      <c r="O594" t="s">
        <v>3288</v>
      </c>
      <c r="P594" s="17">
        <v>46153.559335613427</v>
      </c>
    </row>
    <row r="595" spans="1:16" x14ac:dyDescent="0.25">
      <c r="A595" t="s">
        <v>4626</v>
      </c>
      <c r="B595" t="s">
        <v>1640</v>
      </c>
      <c r="C595" t="s">
        <v>3306</v>
      </c>
      <c r="D595" t="s">
        <v>2827</v>
      </c>
      <c r="E595" t="s">
        <v>1637</v>
      </c>
      <c r="F595" t="s">
        <v>1589</v>
      </c>
      <c r="G595" t="s">
        <v>29</v>
      </c>
      <c r="H595" s="16">
        <v>28450</v>
      </c>
      <c r="I595">
        <v>148</v>
      </c>
      <c r="J595" s="16">
        <v>28302</v>
      </c>
      <c r="K595">
        <v>99.4797891037</v>
      </c>
      <c r="L595">
        <v>100</v>
      </c>
      <c r="M595" t="s">
        <v>2755</v>
      </c>
      <c r="N595" t="s">
        <v>4627</v>
      </c>
      <c r="O595" t="s">
        <v>3288</v>
      </c>
      <c r="P595" s="17">
        <v>46153.584153668984</v>
      </c>
    </row>
    <row r="596" spans="1:16" x14ac:dyDescent="0.25">
      <c r="A596" t="s">
        <v>4628</v>
      </c>
      <c r="B596" t="s">
        <v>1389</v>
      </c>
      <c r="C596" t="s">
        <v>3334</v>
      </c>
      <c r="D596" t="s">
        <v>2995</v>
      </c>
      <c r="E596" t="s">
        <v>1026</v>
      </c>
      <c r="F596" t="s">
        <v>957</v>
      </c>
      <c r="G596" t="s">
        <v>29</v>
      </c>
      <c r="H596" s="16">
        <v>1901</v>
      </c>
      <c r="I596">
        <v>0</v>
      </c>
      <c r="J596" s="16">
        <v>1901</v>
      </c>
      <c r="K596">
        <v>100</v>
      </c>
      <c r="L596">
        <v>100</v>
      </c>
      <c r="M596" t="s">
        <v>36</v>
      </c>
      <c r="N596" t="s">
        <v>4629</v>
      </c>
      <c r="O596" t="s">
        <v>3288</v>
      </c>
      <c r="P596" s="17">
        <v>46153.594113854168</v>
      </c>
    </row>
    <row r="597" spans="1:16" x14ac:dyDescent="0.25">
      <c r="A597" t="s">
        <v>4630</v>
      </c>
      <c r="B597" t="s">
        <v>1375</v>
      </c>
      <c r="C597" t="s">
        <v>3528</v>
      </c>
      <c r="D597" t="s">
        <v>3082</v>
      </c>
      <c r="E597" t="s">
        <v>1366</v>
      </c>
      <c r="F597" t="s">
        <v>957</v>
      </c>
      <c r="G597" t="s">
        <v>29</v>
      </c>
      <c r="H597" s="16">
        <v>40808</v>
      </c>
      <c r="I597">
        <v>0</v>
      </c>
      <c r="J597" s="16">
        <v>40808</v>
      </c>
      <c r="K597">
        <v>100</v>
      </c>
      <c r="L597">
        <v>100</v>
      </c>
      <c r="M597" t="s">
        <v>36</v>
      </c>
      <c r="N597" t="s">
        <v>4631</v>
      </c>
      <c r="O597" t="s">
        <v>3288</v>
      </c>
      <c r="P597" s="17">
        <v>46153.559455173614</v>
      </c>
    </row>
    <row r="598" spans="1:16" x14ac:dyDescent="0.25">
      <c r="A598" t="s">
        <v>4632</v>
      </c>
      <c r="B598" t="s">
        <v>819</v>
      </c>
      <c r="C598" t="s">
        <v>3303</v>
      </c>
      <c r="D598" t="s">
        <v>3272</v>
      </c>
      <c r="E598" t="s">
        <v>814</v>
      </c>
      <c r="F598" t="s">
        <v>808</v>
      </c>
      <c r="G598" t="s">
        <v>90</v>
      </c>
      <c r="H598" s="16">
        <v>23017</v>
      </c>
      <c r="I598">
        <v>0</v>
      </c>
      <c r="J598" s="16">
        <v>23017</v>
      </c>
      <c r="K598">
        <v>100</v>
      </c>
      <c r="L598">
        <v>100</v>
      </c>
      <c r="M598" t="s">
        <v>36</v>
      </c>
      <c r="N598" t="s">
        <v>4633</v>
      </c>
      <c r="O598" t="s">
        <v>3288</v>
      </c>
      <c r="P598" s="17">
        <v>46153.579024965278</v>
      </c>
    </row>
    <row r="599" spans="1:16" x14ac:dyDescent="0.25">
      <c r="A599" t="s">
        <v>4634</v>
      </c>
      <c r="B599" t="s">
        <v>1825</v>
      </c>
      <c r="C599" t="s">
        <v>3320</v>
      </c>
      <c r="D599" t="s">
        <v>2819</v>
      </c>
      <c r="E599" t="s">
        <v>1733</v>
      </c>
      <c r="F599" t="s">
        <v>1732</v>
      </c>
      <c r="G599" t="s">
        <v>90</v>
      </c>
      <c r="H599" s="16">
        <v>49538</v>
      </c>
      <c r="I599">
        <v>430</v>
      </c>
      <c r="J599" s="16">
        <v>49108</v>
      </c>
      <c r="K599">
        <v>99.131979490500001</v>
      </c>
      <c r="L599">
        <v>100</v>
      </c>
      <c r="M599" t="s">
        <v>2755</v>
      </c>
      <c r="N599" t="s">
        <v>4635</v>
      </c>
      <c r="O599" t="s">
        <v>3288</v>
      </c>
      <c r="P599" s="17">
        <v>46153.584732175928</v>
      </c>
    </row>
    <row r="600" spans="1:16" x14ac:dyDescent="0.25">
      <c r="A600" t="s">
        <v>4636</v>
      </c>
      <c r="B600" t="s">
        <v>1111</v>
      </c>
      <c r="C600" t="s">
        <v>3429</v>
      </c>
      <c r="D600" t="s">
        <v>3094</v>
      </c>
      <c r="E600" t="s">
        <v>1102</v>
      </c>
      <c r="F600" t="s">
        <v>957</v>
      </c>
      <c r="G600" t="s">
        <v>29</v>
      </c>
      <c r="H600" s="16">
        <v>154371</v>
      </c>
      <c r="I600">
        <v>0</v>
      </c>
      <c r="J600" s="16">
        <v>154371</v>
      </c>
      <c r="K600">
        <v>100</v>
      </c>
      <c r="L600">
        <v>100</v>
      </c>
      <c r="M600" t="s">
        <v>36</v>
      </c>
      <c r="N600" t="s">
        <v>4637</v>
      </c>
      <c r="O600" t="s">
        <v>3288</v>
      </c>
      <c r="P600" s="17">
        <v>46153.594122418981</v>
      </c>
    </row>
    <row r="601" spans="1:16" x14ac:dyDescent="0.25">
      <c r="A601" t="s">
        <v>4638</v>
      </c>
      <c r="B601" t="s">
        <v>52</v>
      </c>
      <c r="C601" t="s">
        <v>4443</v>
      </c>
      <c r="D601" t="s">
        <v>3216</v>
      </c>
      <c r="E601" t="s">
        <v>22</v>
      </c>
      <c r="F601" t="s">
        <v>20</v>
      </c>
      <c r="G601" t="s">
        <v>29</v>
      </c>
      <c r="H601" s="16">
        <v>430650</v>
      </c>
      <c r="I601">
        <v>0</v>
      </c>
      <c r="J601" s="16">
        <v>430650</v>
      </c>
      <c r="K601">
        <v>100</v>
      </c>
      <c r="L601">
        <v>100</v>
      </c>
      <c r="M601" t="s">
        <v>36</v>
      </c>
      <c r="N601" t="s">
        <v>4639</v>
      </c>
      <c r="O601" t="s">
        <v>3288</v>
      </c>
      <c r="P601" s="17">
        <v>46153.556949039354</v>
      </c>
    </row>
    <row r="602" spans="1:16" x14ac:dyDescent="0.25">
      <c r="A602" t="s">
        <v>4640</v>
      </c>
      <c r="B602" t="s">
        <v>1400</v>
      </c>
      <c r="C602" t="s">
        <v>3334</v>
      </c>
      <c r="D602" t="s">
        <v>3198</v>
      </c>
      <c r="E602" t="s">
        <v>1026</v>
      </c>
      <c r="F602" t="s">
        <v>957</v>
      </c>
      <c r="G602" t="s">
        <v>29</v>
      </c>
      <c r="H602" s="16">
        <v>425660</v>
      </c>
      <c r="I602">
        <v>0</v>
      </c>
      <c r="J602" s="16">
        <v>425660</v>
      </c>
      <c r="K602">
        <v>100</v>
      </c>
      <c r="L602">
        <v>100</v>
      </c>
      <c r="M602" t="s">
        <v>36</v>
      </c>
      <c r="N602" t="s">
        <v>4641</v>
      </c>
      <c r="O602" t="s">
        <v>3288</v>
      </c>
      <c r="P602" s="17">
        <v>46153.592371493054</v>
      </c>
    </row>
    <row r="603" spans="1:16" x14ac:dyDescent="0.25">
      <c r="A603" t="s">
        <v>4642</v>
      </c>
      <c r="B603" t="s">
        <v>508</v>
      </c>
      <c r="C603" t="s">
        <v>3531</v>
      </c>
      <c r="D603" t="s">
        <v>2877</v>
      </c>
      <c r="E603" t="s">
        <v>505</v>
      </c>
      <c r="F603" t="s">
        <v>261</v>
      </c>
      <c r="G603" t="s">
        <v>90</v>
      </c>
      <c r="H603" s="16">
        <v>1018969</v>
      </c>
      <c r="I603">
        <v>524</v>
      </c>
      <c r="J603" s="16">
        <v>1018445</v>
      </c>
      <c r="K603">
        <v>99.9485754719</v>
      </c>
      <c r="L603">
        <v>100</v>
      </c>
      <c r="M603" t="s">
        <v>2755</v>
      </c>
      <c r="N603" t="s">
        <v>4643</v>
      </c>
      <c r="O603" t="s">
        <v>3288</v>
      </c>
      <c r="P603" s="17">
        <v>46153.586599189817</v>
      </c>
    </row>
    <row r="604" spans="1:16" x14ac:dyDescent="0.25">
      <c r="A604" t="s">
        <v>4644</v>
      </c>
      <c r="B604" t="s">
        <v>1163</v>
      </c>
      <c r="C604" t="s">
        <v>3484</v>
      </c>
      <c r="D604" t="s">
        <v>3167</v>
      </c>
      <c r="E604" t="s">
        <v>1155</v>
      </c>
      <c r="F604" t="s">
        <v>957</v>
      </c>
      <c r="G604" t="s">
        <v>29</v>
      </c>
      <c r="H604" s="16">
        <v>3024236</v>
      </c>
      <c r="I604">
        <v>0</v>
      </c>
      <c r="J604" s="16">
        <v>3024236</v>
      </c>
      <c r="K604">
        <v>100</v>
      </c>
      <c r="L604">
        <v>100</v>
      </c>
      <c r="M604" t="s">
        <v>36</v>
      </c>
      <c r="N604" t="s">
        <v>4645</v>
      </c>
      <c r="O604" t="s">
        <v>3301</v>
      </c>
      <c r="P604" s="17">
        <v>46153.567109872682</v>
      </c>
    </row>
    <row r="605" spans="1:16" x14ac:dyDescent="0.25">
      <c r="A605" t="s">
        <v>4646</v>
      </c>
      <c r="B605" t="s">
        <v>1273</v>
      </c>
      <c r="C605" t="s">
        <v>3317</v>
      </c>
      <c r="D605" t="s">
        <v>2958</v>
      </c>
      <c r="E605" t="s">
        <v>992</v>
      </c>
      <c r="F605" t="s">
        <v>957</v>
      </c>
      <c r="G605" t="s">
        <v>29</v>
      </c>
      <c r="H605" s="16">
        <v>4048232</v>
      </c>
      <c r="I605">
        <v>7</v>
      </c>
      <c r="J605" s="16">
        <v>4048225</v>
      </c>
      <c r="K605">
        <v>99.999827085000007</v>
      </c>
      <c r="L605">
        <v>100</v>
      </c>
      <c r="M605" t="s">
        <v>2755</v>
      </c>
      <c r="N605" t="s">
        <v>4647</v>
      </c>
      <c r="O605" t="s">
        <v>3288</v>
      </c>
      <c r="P605" s="17">
        <v>46153.587990856482</v>
      </c>
    </row>
    <row r="606" spans="1:16" x14ac:dyDescent="0.25">
      <c r="A606" t="s">
        <v>4648</v>
      </c>
      <c r="B606" t="s">
        <v>1673</v>
      </c>
      <c r="C606" t="s">
        <v>4649</v>
      </c>
      <c r="D606" t="s">
        <v>2774</v>
      </c>
      <c r="E606" t="s">
        <v>1666</v>
      </c>
      <c r="F606" t="s">
        <v>1660</v>
      </c>
      <c r="G606" t="s">
        <v>90</v>
      </c>
      <c r="H606" s="16">
        <v>28497354</v>
      </c>
      <c r="I606" s="16">
        <v>6731348</v>
      </c>
      <c r="J606" s="16">
        <v>21766006</v>
      </c>
      <c r="K606">
        <v>76.379042068299995</v>
      </c>
      <c r="L606">
        <v>100</v>
      </c>
      <c r="M606" t="s">
        <v>2755</v>
      </c>
      <c r="N606" t="s">
        <v>4650</v>
      </c>
      <c r="O606" t="s">
        <v>3288</v>
      </c>
      <c r="P606" s="17">
        <v>46153.5632591088</v>
      </c>
    </row>
    <row r="607" spans="1:16" x14ac:dyDescent="0.25">
      <c r="A607" t="s">
        <v>4651</v>
      </c>
      <c r="B607" t="s">
        <v>813</v>
      </c>
      <c r="C607" t="s">
        <v>3303</v>
      </c>
      <c r="D607" t="s">
        <v>2787</v>
      </c>
      <c r="E607" t="s">
        <v>809</v>
      </c>
      <c r="F607" t="s">
        <v>808</v>
      </c>
      <c r="G607" t="s">
        <v>90</v>
      </c>
      <c r="H607" s="16">
        <v>61681</v>
      </c>
      <c r="I607" s="16">
        <v>4702</v>
      </c>
      <c r="J607" s="16">
        <v>56979</v>
      </c>
      <c r="K607">
        <v>92.376906989199995</v>
      </c>
      <c r="L607">
        <v>100</v>
      </c>
      <c r="M607" t="s">
        <v>2755</v>
      </c>
      <c r="N607" t="s">
        <v>4652</v>
      </c>
      <c r="O607" t="s">
        <v>3288</v>
      </c>
      <c r="P607" s="17">
        <v>46153.577855752315</v>
      </c>
    </row>
    <row r="608" spans="1:16" x14ac:dyDescent="0.25">
      <c r="A608" t="s">
        <v>4653</v>
      </c>
      <c r="B608" t="s">
        <v>1383</v>
      </c>
      <c r="C608" t="s">
        <v>3334</v>
      </c>
      <c r="D608" t="s">
        <v>3183</v>
      </c>
      <c r="E608" t="s">
        <v>1026</v>
      </c>
      <c r="F608" t="s">
        <v>957</v>
      </c>
      <c r="G608" t="s">
        <v>90</v>
      </c>
      <c r="H608" s="16">
        <v>78553</v>
      </c>
      <c r="I608">
        <v>0</v>
      </c>
      <c r="J608" s="16">
        <v>78553</v>
      </c>
      <c r="K608">
        <v>100</v>
      </c>
      <c r="L608">
        <v>100</v>
      </c>
      <c r="M608" t="s">
        <v>36</v>
      </c>
      <c r="N608" t="s">
        <v>4654</v>
      </c>
      <c r="O608" t="s">
        <v>3288</v>
      </c>
      <c r="P608" s="17">
        <v>46153.594916168979</v>
      </c>
    </row>
    <row r="609" spans="1:16" x14ac:dyDescent="0.25">
      <c r="A609" t="s">
        <v>4655</v>
      </c>
      <c r="B609" t="s">
        <v>2041</v>
      </c>
      <c r="C609" t="s">
        <v>3468</v>
      </c>
      <c r="D609" t="s">
        <v>3228</v>
      </c>
      <c r="E609" t="s">
        <v>2035</v>
      </c>
      <c r="F609" t="s">
        <v>1975</v>
      </c>
      <c r="G609" t="s">
        <v>29</v>
      </c>
      <c r="H609" s="16">
        <v>943465</v>
      </c>
      <c r="I609">
        <v>0</v>
      </c>
      <c r="J609" s="16">
        <v>943465</v>
      </c>
      <c r="K609">
        <v>100</v>
      </c>
      <c r="L609">
        <v>100</v>
      </c>
      <c r="M609" t="s">
        <v>36</v>
      </c>
      <c r="N609" t="s">
        <v>4656</v>
      </c>
      <c r="O609" t="s">
        <v>3301</v>
      </c>
      <c r="P609" s="17">
        <v>46153.561362384258</v>
      </c>
    </row>
    <row r="610" spans="1:16" x14ac:dyDescent="0.25">
      <c r="A610" t="s">
        <v>4657</v>
      </c>
      <c r="B610" t="s">
        <v>1479</v>
      </c>
      <c r="C610" t="s">
        <v>3356</v>
      </c>
      <c r="D610" t="s">
        <v>3111</v>
      </c>
      <c r="E610" t="s">
        <v>1177</v>
      </c>
      <c r="F610" t="s">
        <v>957</v>
      </c>
      <c r="G610" t="s">
        <v>90</v>
      </c>
      <c r="H610" s="16">
        <v>3931725</v>
      </c>
      <c r="I610" s="16">
        <v>0</v>
      </c>
      <c r="J610" s="16">
        <v>3931725</v>
      </c>
      <c r="K610">
        <v>100</v>
      </c>
      <c r="L610">
        <v>100</v>
      </c>
      <c r="M610" t="s">
        <v>36</v>
      </c>
      <c r="N610" t="s">
        <v>4658</v>
      </c>
      <c r="O610" t="s">
        <v>3288</v>
      </c>
      <c r="P610" s="17">
        <v>46153.590771840281</v>
      </c>
    </row>
    <row r="611" spans="1:16" x14ac:dyDescent="0.25">
      <c r="A611" t="s">
        <v>4659</v>
      </c>
      <c r="B611" t="s">
        <v>404</v>
      </c>
      <c r="C611" t="s">
        <v>3531</v>
      </c>
      <c r="D611" t="s">
        <v>3261</v>
      </c>
      <c r="E611" t="s">
        <v>385</v>
      </c>
      <c r="F611" t="s">
        <v>261</v>
      </c>
      <c r="G611" t="s">
        <v>90</v>
      </c>
      <c r="H611" s="16">
        <v>9281</v>
      </c>
      <c r="I611">
        <v>0</v>
      </c>
      <c r="J611" s="16">
        <v>9281</v>
      </c>
      <c r="K611">
        <v>100</v>
      </c>
      <c r="L611">
        <v>100</v>
      </c>
      <c r="M611" t="s">
        <v>36</v>
      </c>
      <c r="N611" t="s">
        <v>4660</v>
      </c>
      <c r="O611" t="s">
        <v>3288</v>
      </c>
      <c r="P611" s="17">
        <v>46153.586582175929</v>
      </c>
    </row>
    <row r="612" spans="1:16" x14ac:dyDescent="0.25">
      <c r="A612" t="s">
        <v>4661</v>
      </c>
      <c r="B612" t="s">
        <v>476</v>
      </c>
      <c r="C612" t="s">
        <v>3404</v>
      </c>
      <c r="D612" t="s">
        <v>3002</v>
      </c>
      <c r="E612" t="s">
        <v>472</v>
      </c>
      <c r="F612" t="s">
        <v>261</v>
      </c>
      <c r="G612" t="s">
        <v>90</v>
      </c>
      <c r="H612" s="16">
        <v>79916</v>
      </c>
      <c r="I612">
        <v>0</v>
      </c>
      <c r="J612" s="16">
        <v>79916</v>
      </c>
      <c r="K612">
        <v>100</v>
      </c>
      <c r="L612">
        <v>100</v>
      </c>
      <c r="M612" t="s">
        <v>36</v>
      </c>
      <c r="N612" t="s">
        <v>4662</v>
      </c>
      <c r="O612" t="s">
        <v>3288</v>
      </c>
      <c r="P612" s="17">
        <v>46153.577837962963</v>
      </c>
    </row>
    <row r="613" spans="1:16" x14ac:dyDescent="0.25">
      <c r="A613" t="s">
        <v>4663</v>
      </c>
      <c r="B613" t="s">
        <v>1921</v>
      </c>
      <c r="C613" t="s">
        <v>4274</v>
      </c>
      <c r="D613" t="s">
        <v>3051</v>
      </c>
      <c r="E613" t="s">
        <v>1774</v>
      </c>
      <c r="F613" t="s">
        <v>1732</v>
      </c>
      <c r="G613" t="s">
        <v>90</v>
      </c>
      <c r="H613" s="16">
        <v>101</v>
      </c>
      <c r="I613">
        <v>0</v>
      </c>
      <c r="J613" s="16">
        <v>101</v>
      </c>
      <c r="K613">
        <v>100</v>
      </c>
      <c r="L613">
        <v>100</v>
      </c>
      <c r="M613" t="s">
        <v>36</v>
      </c>
      <c r="N613" t="s">
        <v>4664</v>
      </c>
      <c r="O613" t="s">
        <v>3301</v>
      </c>
      <c r="P613" s="17">
        <v>46153.560700196758</v>
      </c>
    </row>
    <row r="614" spans="1:16" x14ac:dyDescent="0.25">
      <c r="A614" t="s">
        <v>4665</v>
      </c>
      <c r="B614" t="s">
        <v>4666</v>
      </c>
      <c r="C614" t="s">
        <v>3866</v>
      </c>
      <c r="D614" t="s">
        <v>3086</v>
      </c>
      <c r="E614" t="s">
        <v>1342</v>
      </c>
      <c r="F614" t="s">
        <v>957</v>
      </c>
      <c r="G614" t="s">
        <v>90</v>
      </c>
      <c r="H614" s="16">
        <v>40808</v>
      </c>
      <c r="I614">
        <v>0</v>
      </c>
      <c r="J614" s="16">
        <v>40808</v>
      </c>
      <c r="K614">
        <v>100</v>
      </c>
      <c r="L614">
        <v>100</v>
      </c>
      <c r="M614" t="s">
        <v>36</v>
      </c>
      <c r="N614" t="s">
        <v>4667</v>
      </c>
      <c r="O614" t="s">
        <v>3288</v>
      </c>
      <c r="P614" s="17">
        <v>46153.559322488429</v>
      </c>
    </row>
    <row r="615" spans="1:16" x14ac:dyDescent="0.25">
      <c r="A615" t="s">
        <v>4668</v>
      </c>
      <c r="B615" t="s">
        <v>471</v>
      </c>
      <c r="C615" t="s">
        <v>3306</v>
      </c>
      <c r="D615" t="s">
        <v>2821</v>
      </c>
      <c r="E615" t="s">
        <v>464</v>
      </c>
      <c r="F615" t="s">
        <v>261</v>
      </c>
      <c r="G615" t="s">
        <v>29</v>
      </c>
      <c r="H615" s="16">
        <v>5169944</v>
      </c>
      <c r="I615" s="16">
        <v>39462</v>
      </c>
      <c r="J615" s="16">
        <v>5130482</v>
      </c>
      <c r="K615">
        <v>99.236703531000003</v>
      </c>
      <c r="L615">
        <v>100</v>
      </c>
      <c r="M615" t="s">
        <v>2755</v>
      </c>
      <c r="N615" t="s">
        <v>4669</v>
      </c>
      <c r="O615" t="s">
        <v>3288</v>
      </c>
      <c r="P615" s="17">
        <v>46153.584863425924</v>
      </c>
    </row>
    <row r="616" spans="1:16" x14ac:dyDescent="0.25">
      <c r="A616" t="s">
        <v>4670</v>
      </c>
      <c r="B616" t="s">
        <v>1931</v>
      </c>
      <c r="C616" t="s">
        <v>4671</v>
      </c>
      <c r="D616" t="s">
        <v>3212</v>
      </c>
      <c r="E616" t="s">
        <v>1927</v>
      </c>
      <c r="F616" t="s">
        <v>1732</v>
      </c>
      <c r="G616" t="s">
        <v>90</v>
      </c>
      <c r="H616" s="16">
        <v>45644</v>
      </c>
      <c r="I616">
        <v>0</v>
      </c>
      <c r="J616" s="16">
        <v>45644</v>
      </c>
      <c r="K616">
        <v>100</v>
      </c>
      <c r="L616">
        <v>100</v>
      </c>
      <c r="M616" t="s">
        <v>36</v>
      </c>
      <c r="N616" t="s">
        <v>4672</v>
      </c>
      <c r="O616" t="s">
        <v>3301</v>
      </c>
      <c r="P616" s="17">
        <v>46153.560682870368</v>
      </c>
    </row>
    <row r="617" spans="1:16" x14ac:dyDescent="0.25">
      <c r="A617" t="s">
        <v>4673</v>
      </c>
      <c r="B617" t="s">
        <v>1037</v>
      </c>
      <c r="C617" t="s">
        <v>3334</v>
      </c>
      <c r="D617" t="s">
        <v>3049</v>
      </c>
      <c r="E617" t="s">
        <v>1026</v>
      </c>
      <c r="F617" t="s">
        <v>957</v>
      </c>
      <c r="G617" t="s">
        <v>90</v>
      </c>
      <c r="H617" s="16">
        <v>104393</v>
      </c>
      <c r="I617" s="16">
        <v>0</v>
      </c>
      <c r="J617" s="16">
        <v>104393</v>
      </c>
      <c r="K617">
        <v>100</v>
      </c>
      <c r="L617">
        <v>100</v>
      </c>
      <c r="M617" t="s">
        <v>36</v>
      </c>
      <c r="N617" t="s">
        <v>4674</v>
      </c>
      <c r="O617" t="s">
        <v>3288</v>
      </c>
      <c r="P617" s="17">
        <v>46153.593880092594</v>
      </c>
    </row>
    <row r="618" spans="1:16" x14ac:dyDescent="0.25">
      <c r="A618" t="s">
        <v>4675</v>
      </c>
      <c r="B618" t="s">
        <v>2059</v>
      </c>
      <c r="C618" t="s">
        <v>4492</v>
      </c>
      <c r="D618" t="s">
        <v>3256</v>
      </c>
      <c r="E618" t="s">
        <v>2056</v>
      </c>
      <c r="F618" t="s">
        <v>1975</v>
      </c>
      <c r="G618" t="s">
        <v>90</v>
      </c>
      <c r="H618" s="16">
        <v>109806</v>
      </c>
      <c r="I618">
        <v>0</v>
      </c>
      <c r="J618" s="16">
        <v>109806</v>
      </c>
      <c r="K618">
        <v>100</v>
      </c>
      <c r="L618">
        <v>100</v>
      </c>
      <c r="M618" t="s">
        <v>36</v>
      </c>
      <c r="N618" t="s">
        <v>4676</v>
      </c>
      <c r="O618" t="s">
        <v>3301</v>
      </c>
      <c r="P618" s="17">
        <v>46153.561178321761</v>
      </c>
    </row>
    <row r="619" spans="1:16" x14ac:dyDescent="0.25">
      <c r="A619" t="s">
        <v>4677</v>
      </c>
      <c r="B619" t="s">
        <v>2011</v>
      </c>
      <c r="C619" t="s">
        <v>4050</v>
      </c>
      <c r="D619" t="s">
        <v>2963</v>
      </c>
      <c r="E619" t="s">
        <v>1981</v>
      </c>
      <c r="F619" t="s">
        <v>1975</v>
      </c>
      <c r="G619" t="s">
        <v>29</v>
      </c>
      <c r="H619" s="16">
        <v>3444868</v>
      </c>
      <c r="I619">
        <v>1</v>
      </c>
      <c r="J619" s="16">
        <v>3444867</v>
      </c>
      <c r="K619">
        <v>99.999970971300002</v>
      </c>
      <c r="L619">
        <v>100</v>
      </c>
      <c r="M619" t="s">
        <v>2755</v>
      </c>
      <c r="N619" t="s">
        <v>4678</v>
      </c>
      <c r="O619" t="s">
        <v>3288</v>
      </c>
      <c r="P619" s="17">
        <v>46153.742280590275</v>
      </c>
    </row>
    <row r="620" spans="1:16" x14ac:dyDescent="0.25">
      <c r="A620" t="s">
        <v>4679</v>
      </c>
      <c r="B620" t="s">
        <v>378</v>
      </c>
      <c r="C620" t="s">
        <v>4032</v>
      </c>
      <c r="D620" t="s">
        <v>2761</v>
      </c>
      <c r="E620" t="s">
        <v>371</v>
      </c>
      <c r="F620" t="s">
        <v>261</v>
      </c>
      <c r="G620" t="s">
        <v>90</v>
      </c>
      <c r="H620" s="16">
        <v>785067</v>
      </c>
      <c r="I620" s="16">
        <v>780421</v>
      </c>
      <c r="J620" s="16">
        <v>4646</v>
      </c>
      <c r="K620">
        <v>0.59179662369999997</v>
      </c>
      <c r="L620">
        <v>100</v>
      </c>
      <c r="M620" t="s">
        <v>2755</v>
      </c>
      <c r="N620" t="s">
        <v>4680</v>
      </c>
      <c r="O620" t="s">
        <v>3288</v>
      </c>
      <c r="P620" s="17">
        <v>46153.591255868057</v>
      </c>
    </row>
    <row r="621" spans="1:16" x14ac:dyDescent="0.25">
      <c r="A621" t="s">
        <v>4681</v>
      </c>
      <c r="B621" t="s">
        <v>1468</v>
      </c>
      <c r="C621" t="s">
        <v>4682</v>
      </c>
      <c r="D621" t="s">
        <v>3031</v>
      </c>
      <c r="E621" t="s">
        <v>1464</v>
      </c>
      <c r="F621" t="s">
        <v>957</v>
      </c>
      <c r="G621" t="s">
        <v>29</v>
      </c>
      <c r="H621" s="16">
        <v>4048232</v>
      </c>
      <c r="I621">
        <v>0</v>
      </c>
      <c r="J621" s="16">
        <v>4048232</v>
      </c>
      <c r="K621">
        <v>100</v>
      </c>
      <c r="L621">
        <v>100</v>
      </c>
      <c r="M621" t="s">
        <v>36</v>
      </c>
      <c r="N621" t="s">
        <v>4683</v>
      </c>
      <c r="O621" t="s">
        <v>3288</v>
      </c>
      <c r="P621" s="17">
        <v>46153.565760185185</v>
      </c>
    </row>
    <row r="622" spans="1:16" x14ac:dyDescent="0.25">
      <c r="A622" t="s">
        <v>4684</v>
      </c>
      <c r="B622" t="s">
        <v>1459</v>
      </c>
      <c r="C622" t="s">
        <v>3299</v>
      </c>
      <c r="D622" t="s">
        <v>2841</v>
      </c>
      <c r="E622" t="s">
        <v>1149</v>
      </c>
      <c r="F622" t="s">
        <v>957</v>
      </c>
      <c r="G622" t="s">
        <v>90</v>
      </c>
      <c r="H622" s="16">
        <v>3444869</v>
      </c>
      <c r="I622">
        <v>0</v>
      </c>
      <c r="J622" s="16">
        <v>3444869</v>
      </c>
      <c r="K622">
        <v>100</v>
      </c>
      <c r="L622">
        <v>100</v>
      </c>
      <c r="M622" t="s">
        <v>36</v>
      </c>
      <c r="N622" t="s">
        <v>4685</v>
      </c>
      <c r="O622" t="s">
        <v>3301</v>
      </c>
      <c r="P622" s="17">
        <v>46153.565208715278</v>
      </c>
    </row>
    <row r="623" spans="1:16" x14ac:dyDescent="0.25">
      <c r="A623" t="s">
        <v>4686</v>
      </c>
      <c r="B623" t="s">
        <v>1397</v>
      </c>
      <c r="C623" t="s">
        <v>3334</v>
      </c>
      <c r="D623" t="s">
        <v>3183</v>
      </c>
      <c r="E623" t="s">
        <v>1026</v>
      </c>
      <c r="F623" t="s">
        <v>957</v>
      </c>
      <c r="G623" t="s">
        <v>29</v>
      </c>
      <c r="H623" s="16">
        <v>78553</v>
      </c>
      <c r="I623">
        <v>0</v>
      </c>
      <c r="J623" s="16">
        <v>78553</v>
      </c>
      <c r="K623">
        <v>100</v>
      </c>
      <c r="L623">
        <v>100</v>
      </c>
      <c r="M623" t="s">
        <v>36</v>
      </c>
      <c r="N623" t="s">
        <v>4687</v>
      </c>
      <c r="O623" t="s">
        <v>3288</v>
      </c>
      <c r="P623" s="17">
        <v>46153.594929513885</v>
      </c>
    </row>
    <row r="624" spans="1:16" x14ac:dyDescent="0.25">
      <c r="A624" t="s">
        <v>4688</v>
      </c>
      <c r="B624" t="s">
        <v>1422</v>
      </c>
      <c r="C624" t="s">
        <v>3328</v>
      </c>
      <c r="D624" t="s">
        <v>3105</v>
      </c>
      <c r="E624" t="s">
        <v>1088</v>
      </c>
      <c r="F624" t="s">
        <v>957</v>
      </c>
      <c r="G624" t="s">
        <v>90</v>
      </c>
      <c r="H624" s="16">
        <v>3931725</v>
      </c>
      <c r="I624">
        <v>0</v>
      </c>
      <c r="J624" s="16">
        <v>3931725</v>
      </c>
      <c r="K624">
        <v>100</v>
      </c>
      <c r="L624">
        <v>100</v>
      </c>
      <c r="M624" t="s">
        <v>36</v>
      </c>
      <c r="N624" t="s">
        <v>4689</v>
      </c>
      <c r="O624" t="s">
        <v>3288</v>
      </c>
      <c r="P624" s="17">
        <v>46153.592189965275</v>
      </c>
    </row>
    <row r="625" spans="1:16" x14ac:dyDescent="0.25">
      <c r="A625" t="s">
        <v>4690</v>
      </c>
      <c r="B625" t="s">
        <v>1087</v>
      </c>
      <c r="C625" t="s">
        <v>3334</v>
      </c>
      <c r="D625" t="s">
        <v>2763</v>
      </c>
      <c r="E625" t="s">
        <v>1083</v>
      </c>
      <c r="F625" t="s">
        <v>957</v>
      </c>
      <c r="G625" t="s">
        <v>90</v>
      </c>
      <c r="H625" s="16">
        <v>4727638</v>
      </c>
      <c r="I625" s="16">
        <v>4451807</v>
      </c>
      <c r="J625" s="16">
        <v>275831</v>
      </c>
      <c r="K625">
        <v>5.8344357160999998</v>
      </c>
      <c r="L625">
        <v>100</v>
      </c>
      <c r="M625" t="s">
        <v>2755</v>
      </c>
      <c r="N625" t="s">
        <v>4691</v>
      </c>
      <c r="O625" t="s">
        <v>3288</v>
      </c>
      <c r="P625" s="17">
        <v>46153.593287650459</v>
      </c>
    </row>
    <row r="626" spans="1:16" x14ac:dyDescent="0.25">
      <c r="A626" t="s">
        <v>4692</v>
      </c>
      <c r="B626" t="s">
        <v>493</v>
      </c>
      <c r="C626" t="s">
        <v>3879</v>
      </c>
      <c r="D626" t="s">
        <v>2927</v>
      </c>
      <c r="E626" t="s">
        <v>485</v>
      </c>
      <c r="F626" t="s">
        <v>261</v>
      </c>
      <c r="G626" t="s">
        <v>29</v>
      </c>
      <c r="H626" s="16">
        <v>6725677</v>
      </c>
      <c r="I626">
        <v>0</v>
      </c>
      <c r="J626" s="16">
        <v>6725677</v>
      </c>
      <c r="K626">
        <v>100</v>
      </c>
      <c r="L626">
        <v>100</v>
      </c>
      <c r="M626" t="s">
        <v>36</v>
      </c>
      <c r="N626" t="s">
        <v>4693</v>
      </c>
      <c r="O626" t="s">
        <v>3288</v>
      </c>
      <c r="P626" s="17">
        <v>46153.585501469905</v>
      </c>
    </row>
    <row r="627" spans="1:16" x14ac:dyDescent="0.25">
      <c r="A627" t="s">
        <v>4694</v>
      </c>
      <c r="B627" t="s">
        <v>1736</v>
      </c>
      <c r="C627" t="s">
        <v>3320</v>
      </c>
      <c r="D627" t="s">
        <v>2782</v>
      </c>
      <c r="E627" t="s">
        <v>1733</v>
      </c>
      <c r="F627" t="s">
        <v>1732</v>
      </c>
      <c r="G627" t="s">
        <v>90</v>
      </c>
      <c r="H627" s="16">
        <v>103665</v>
      </c>
      <c r="I627" s="16">
        <v>14900</v>
      </c>
      <c r="J627" s="16">
        <v>88765</v>
      </c>
      <c r="K627">
        <v>85.626778565600006</v>
      </c>
      <c r="L627">
        <v>100</v>
      </c>
      <c r="M627" t="s">
        <v>2755</v>
      </c>
      <c r="N627" t="s">
        <v>4695</v>
      </c>
      <c r="O627" t="s">
        <v>3288</v>
      </c>
      <c r="P627" s="17">
        <v>46153.584813194444</v>
      </c>
    </row>
    <row r="628" spans="1:16" x14ac:dyDescent="0.25">
      <c r="A628" t="s">
        <v>4696</v>
      </c>
      <c r="B628" t="s">
        <v>601</v>
      </c>
      <c r="C628" t="s">
        <v>4108</v>
      </c>
      <c r="D628" t="s">
        <v>2890</v>
      </c>
      <c r="E628" t="s">
        <v>595</v>
      </c>
      <c r="F628" t="s">
        <v>261</v>
      </c>
      <c r="G628" t="s">
        <v>216</v>
      </c>
      <c r="H628" s="16">
        <v>5900793</v>
      </c>
      <c r="I628" s="16">
        <v>1693</v>
      </c>
      <c r="J628" s="16">
        <v>5899100</v>
      </c>
      <c r="K628">
        <v>99.971308941000004</v>
      </c>
      <c r="L628">
        <v>100</v>
      </c>
      <c r="M628" t="s">
        <v>2755</v>
      </c>
      <c r="N628" t="s">
        <v>4697</v>
      </c>
      <c r="O628" t="s">
        <v>3288</v>
      </c>
      <c r="P628" s="17">
        <v>46153.593796493056</v>
      </c>
    </row>
    <row r="629" spans="1:16" x14ac:dyDescent="0.25">
      <c r="A629" t="s">
        <v>4698</v>
      </c>
      <c r="B629" t="s">
        <v>1215</v>
      </c>
      <c r="C629" t="s">
        <v>3614</v>
      </c>
      <c r="D629" t="s">
        <v>2943</v>
      </c>
      <c r="E629" t="s">
        <v>1207</v>
      </c>
      <c r="F629" t="s">
        <v>957</v>
      </c>
      <c r="G629" t="s">
        <v>29</v>
      </c>
      <c r="H629" s="16">
        <v>4727601</v>
      </c>
      <c r="I629" s="16">
        <v>0</v>
      </c>
      <c r="J629" s="16">
        <v>4727601</v>
      </c>
      <c r="K629">
        <v>100</v>
      </c>
      <c r="L629">
        <v>100</v>
      </c>
      <c r="M629" t="s">
        <v>36</v>
      </c>
      <c r="N629" t="s">
        <v>4699</v>
      </c>
      <c r="O629" t="s">
        <v>3288</v>
      </c>
      <c r="P629" s="17">
        <v>46153.561014155093</v>
      </c>
    </row>
    <row r="630" spans="1:16" x14ac:dyDescent="0.25">
      <c r="A630" t="s">
        <v>4700</v>
      </c>
      <c r="B630" t="s">
        <v>1571</v>
      </c>
      <c r="C630" t="s">
        <v>4208</v>
      </c>
      <c r="D630" t="s">
        <v>3133</v>
      </c>
      <c r="E630" t="s">
        <v>1567</v>
      </c>
      <c r="F630" t="s">
        <v>957</v>
      </c>
      <c r="G630" t="s">
        <v>90</v>
      </c>
      <c r="H630" s="16">
        <v>272113</v>
      </c>
      <c r="I630">
        <v>0</v>
      </c>
      <c r="J630" s="16">
        <v>272113</v>
      </c>
      <c r="K630">
        <v>100</v>
      </c>
      <c r="L630">
        <v>100</v>
      </c>
      <c r="M630" t="s">
        <v>36</v>
      </c>
      <c r="N630" t="s">
        <v>4701</v>
      </c>
      <c r="O630" t="s">
        <v>3288</v>
      </c>
      <c r="P630" s="17">
        <v>46153.564682986114</v>
      </c>
    </row>
    <row r="631" spans="1:16" x14ac:dyDescent="0.25">
      <c r="A631" t="s">
        <v>4702</v>
      </c>
      <c r="B631" t="s">
        <v>44</v>
      </c>
      <c r="C631" t="s">
        <v>4703</v>
      </c>
      <c r="D631" t="s">
        <v>3195</v>
      </c>
      <c r="E631" t="s">
        <v>37</v>
      </c>
      <c r="F631" t="s">
        <v>20</v>
      </c>
      <c r="G631" t="s">
        <v>29</v>
      </c>
      <c r="H631" s="16">
        <v>148975</v>
      </c>
      <c r="I631">
        <v>0</v>
      </c>
      <c r="J631" s="16">
        <v>148975</v>
      </c>
      <c r="K631">
        <v>100</v>
      </c>
      <c r="L631">
        <v>100</v>
      </c>
      <c r="M631" t="s">
        <v>36</v>
      </c>
      <c r="N631" t="s">
        <v>4704</v>
      </c>
      <c r="O631" t="s">
        <v>3288</v>
      </c>
      <c r="P631" s="17">
        <v>46153.556990543984</v>
      </c>
    </row>
    <row r="632" spans="1:16" x14ac:dyDescent="0.25">
      <c r="A632" t="s">
        <v>4705</v>
      </c>
      <c r="B632" t="s">
        <v>1338</v>
      </c>
      <c r="C632" t="s">
        <v>3556</v>
      </c>
      <c r="D632" t="s">
        <v>3067</v>
      </c>
      <c r="E632" t="s">
        <v>958</v>
      </c>
      <c r="F632" t="s">
        <v>957</v>
      </c>
      <c r="G632" t="s">
        <v>29</v>
      </c>
      <c r="H632" s="16">
        <v>99212</v>
      </c>
      <c r="I632">
        <v>0</v>
      </c>
      <c r="J632" s="16">
        <v>99212</v>
      </c>
      <c r="K632">
        <v>100</v>
      </c>
      <c r="L632">
        <v>100</v>
      </c>
      <c r="M632" t="s">
        <v>36</v>
      </c>
      <c r="N632" t="s">
        <v>4706</v>
      </c>
      <c r="O632" t="s">
        <v>3288</v>
      </c>
      <c r="P632" s="17">
        <v>46153.593173229165</v>
      </c>
    </row>
    <row r="633" spans="1:16" x14ac:dyDescent="0.25">
      <c r="A633" t="s">
        <v>4707</v>
      </c>
      <c r="B633" t="s">
        <v>1907</v>
      </c>
      <c r="C633" t="s">
        <v>3309</v>
      </c>
      <c r="D633" t="s">
        <v>3227</v>
      </c>
      <c r="E633" t="s">
        <v>1762</v>
      </c>
      <c r="F633" t="s">
        <v>1732</v>
      </c>
      <c r="G633" t="s">
        <v>29</v>
      </c>
      <c r="H633" s="16">
        <v>943465</v>
      </c>
      <c r="I633">
        <v>0</v>
      </c>
      <c r="J633" s="16">
        <v>943465</v>
      </c>
      <c r="K633">
        <v>100</v>
      </c>
      <c r="L633">
        <v>100</v>
      </c>
      <c r="M633" t="s">
        <v>36</v>
      </c>
      <c r="N633" t="s">
        <v>4708</v>
      </c>
      <c r="O633" t="s">
        <v>3301</v>
      </c>
      <c r="P633" s="17">
        <v>46153.560532025462</v>
      </c>
    </row>
    <row r="634" spans="1:16" x14ac:dyDescent="0.25">
      <c r="A634" t="s">
        <v>4709</v>
      </c>
      <c r="B634" t="s">
        <v>1710</v>
      </c>
      <c r="C634" t="s">
        <v>3337</v>
      </c>
      <c r="D634" t="s">
        <v>3095</v>
      </c>
      <c r="E634" t="s">
        <v>1661</v>
      </c>
      <c r="F634" t="s">
        <v>1660</v>
      </c>
      <c r="G634" t="s">
        <v>216</v>
      </c>
      <c r="H634" s="16">
        <v>154371</v>
      </c>
      <c r="I634">
        <v>0</v>
      </c>
      <c r="J634" s="16">
        <v>154371</v>
      </c>
      <c r="K634">
        <v>100</v>
      </c>
      <c r="L634">
        <v>100</v>
      </c>
      <c r="M634" t="s">
        <v>36</v>
      </c>
      <c r="N634" t="s">
        <v>4710</v>
      </c>
      <c r="O634" t="s">
        <v>3288</v>
      </c>
      <c r="P634" s="17">
        <v>46153.562272222225</v>
      </c>
    </row>
    <row r="635" spans="1:16" x14ac:dyDescent="0.25">
      <c r="A635" t="s">
        <v>4711</v>
      </c>
      <c r="B635" t="s">
        <v>1390</v>
      </c>
      <c r="C635" t="s">
        <v>3334</v>
      </c>
      <c r="D635" t="s">
        <v>3034</v>
      </c>
      <c r="E635" t="s">
        <v>1026</v>
      </c>
      <c r="F635" t="s">
        <v>957</v>
      </c>
      <c r="G635" t="s">
        <v>29</v>
      </c>
      <c r="H635" s="16">
        <v>126111</v>
      </c>
      <c r="I635">
        <v>0</v>
      </c>
      <c r="J635" s="16">
        <v>126111</v>
      </c>
      <c r="K635">
        <v>100</v>
      </c>
      <c r="L635">
        <v>100</v>
      </c>
      <c r="M635" t="s">
        <v>36</v>
      </c>
      <c r="N635" t="s">
        <v>4712</v>
      </c>
      <c r="O635" t="s">
        <v>3288</v>
      </c>
      <c r="P635" s="17">
        <v>46153.594143136572</v>
      </c>
    </row>
    <row r="636" spans="1:16" x14ac:dyDescent="0.25">
      <c r="A636" t="s">
        <v>4713</v>
      </c>
      <c r="B636" t="s">
        <v>1712</v>
      </c>
      <c r="C636" t="s">
        <v>3337</v>
      </c>
      <c r="D636" t="s">
        <v>3108</v>
      </c>
      <c r="E636" t="s">
        <v>1661</v>
      </c>
      <c r="F636" t="s">
        <v>1660</v>
      </c>
      <c r="G636" t="s">
        <v>216</v>
      </c>
      <c r="H636" s="16">
        <v>3931725</v>
      </c>
      <c r="I636">
        <v>0</v>
      </c>
      <c r="J636" s="16">
        <v>3931725</v>
      </c>
      <c r="K636">
        <v>100</v>
      </c>
      <c r="L636">
        <v>100</v>
      </c>
      <c r="M636" t="s">
        <v>36</v>
      </c>
      <c r="N636" t="s">
        <v>4714</v>
      </c>
      <c r="O636" t="s">
        <v>3288</v>
      </c>
      <c r="P636" s="17">
        <v>46153.562290624999</v>
      </c>
    </row>
    <row r="637" spans="1:16" x14ac:dyDescent="0.25">
      <c r="A637" t="s">
        <v>4715</v>
      </c>
      <c r="B637" t="s">
        <v>2033</v>
      </c>
      <c r="C637" t="s">
        <v>3331</v>
      </c>
      <c r="D637" t="s">
        <v>3124</v>
      </c>
      <c r="E637" t="s">
        <v>1976</v>
      </c>
      <c r="F637" t="s">
        <v>1975</v>
      </c>
      <c r="G637" t="s">
        <v>29</v>
      </c>
      <c r="H637" s="16">
        <v>4817</v>
      </c>
      <c r="I637">
        <v>0</v>
      </c>
      <c r="J637" s="16">
        <v>4817</v>
      </c>
      <c r="K637">
        <v>100</v>
      </c>
      <c r="L637">
        <v>100</v>
      </c>
      <c r="M637" t="s">
        <v>36</v>
      </c>
      <c r="N637" t="s">
        <v>4716</v>
      </c>
      <c r="O637" t="s">
        <v>3301</v>
      </c>
      <c r="P637" s="17">
        <v>46153.558268483794</v>
      </c>
    </row>
    <row r="638" spans="1:16" x14ac:dyDescent="0.25">
      <c r="A638" t="s">
        <v>4717</v>
      </c>
      <c r="B638" t="s">
        <v>1746</v>
      </c>
      <c r="C638" t="s">
        <v>3349</v>
      </c>
      <c r="D638" t="s">
        <v>2894</v>
      </c>
      <c r="E638" t="s">
        <v>1737</v>
      </c>
      <c r="F638" t="s">
        <v>1732</v>
      </c>
      <c r="G638" t="s">
        <v>90</v>
      </c>
      <c r="H638" s="16">
        <v>61030</v>
      </c>
      <c r="I638">
        <v>16</v>
      </c>
      <c r="J638" s="16">
        <v>61014</v>
      </c>
      <c r="K638">
        <v>99.973783385199994</v>
      </c>
      <c r="L638">
        <v>100</v>
      </c>
      <c r="M638" t="s">
        <v>2755</v>
      </c>
      <c r="N638" t="s">
        <v>4718</v>
      </c>
      <c r="O638" t="s">
        <v>3301</v>
      </c>
      <c r="P638" s="17">
        <v>46153.560596759256</v>
      </c>
    </row>
    <row r="639" spans="1:16" x14ac:dyDescent="0.25">
      <c r="A639" t="s">
        <v>4719</v>
      </c>
      <c r="B639" t="s">
        <v>1546</v>
      </c>
      <c r="C639" t="s">
        <v>3388</v>
      </c>
      <c r="D639" t="s">
        <v>3128</v>
      </c>
      <c r="E639" t="s">
        <v>1538</v>
      </c>
      <c r="F639" t="s">
        <v>957</v>
      </c>
      <c r="G639" t="s">
        <v>90</v>
      </c>
      <c r="H639" s="16">
        <v>4817</v>
      </c>
      <c r="I639">
        <v>0</v>
      </c>
      <c r="J639" s="16">
        <v>4817</v>
      </c>
      <c r="K639">
        <v>100</v>
      </c>
      <c r="L639">
        <v>100</v>
      </c>
      <c r="M639" t="s">
        <v>36</v>
      </c>
      <c r="N639" t="s">
        <v>4720</v>
      </c>
      <c r="O639" t="s">
        <v>3288</v>
      </c>
      <c r="P639" s="17">
        <v>46153.589273032405</v>
      </c>
    </row>
    <row r="640" spans="1:16" x14ac:dyDescent="0.25">
      <c r="A640" t="s">
        <v>4721</v>
      </c>
      <c r="B640" t="s">
        <v>4722</v>
      </c>
      <c r="C640" t="s">
        <v>3371</v>
      </c>
      <c r="D640" t="s">
        <v>2765</v>
      </c>
      <c r="E640" t="s">
        <v>547</v>
      </c>
      <c r="F640" t="s">
        <v>261</v>
      </c>
      <c r="G640" t="s">
        <v>90</v>
      </c>
      <c r="H640" s="16">
        <v>4476442</v>
      </c>
      <c r="I640">
        <v>58</v>
      </c>
      <c r="J640" s="16">
        <v>4476384</v>
      </c>
      <c r="K640">
        <v>99.998704328100004</v>
      </c>
      <c r="L640">
        <v>100</v>
      </c>
      <c r="M640" t="s">
        <v>2755</v>
      </c>
      <c r="N640" t="s">
        <v>4723</v>
      </c>
      <c r="O640" t="s">
        <v>3288</v>
      </c>
      <c r="P640" s="17">
        <v>46153.586719479164</v>
      </c>
    </row>
    <row r="641" spans="1:16" x14ac:dyDescent="0.25">
      <c r="A641" t="s">
        <v>4724</v>
      </c>
      <c r="B641" t="s">
        <v>544</v>
      </c>
      <c r="C641" t="s">
        <v>3371</v>
      </c>
      <c r="D641" t="s">
        <v>2754</v>
      </c>
      <c r="E641" t="s">
        <v>537</v>
      </c>
      <c r="F641" t="s">
        <v>261</v>
      </c>
      <c r="G641" t="s">
        <v>29</v>
      </c>
      <c r="H641" s="16">
        <v>5</v>
      </c>
      <c r="I641">
        <v>5</v>
      </c>
      <c r="J641" s="16">
        <v>0</v>
      </c>
      <c r="K641">
        <v>0</v>
      </c>
      <c r="L641">
        <v>100</v>
      </c>
      <c r="M641" t="s">
        <v>2755</v>
      </c>
      <c r="N641" t="s">
        <v>4725</v>
      </c>
      <c r="O641" t="s">
        <v>3288</v>
      </c>
      <c r="P641" s="17">
        <v>46153.590999456021</v>
      </c>
    </row>
    <row r="642" spans="1:16" x14ac:dyDescent="0.25">
      <c r="A642" t="s">
        <v>4726</v>
      </c>
      <c r="B642" t="s">
        <v>934</v>
      </c>
      <c r="C642" t="s">
        <v>3401</v>
      </c>
      <c r="D642" t="s">
        <v>3119</v>
      </c>
      <c r="E642" t="s">
        <v>884</v>
      </c>
      <c r="F642" t="s">
        <v>874</v>
      </c>
      <c r="G642" t="s">
        <v>216</v>
      </c>
      <c r="H642" s="16">
        <v>4817</v>
      </c>
      <c r="I642">
        <v>0</v>
      </c>
      <c r="J642" s="16">
        <v>4817</v>
      </c>
      <c r="K642">
        <v>100</v>
      </c>
      <c r="L642">
        <v>100</v>
      </c>
      <c r="M642" t="s">
        <v>36</v>
      </c>
      <c r="N642" t="s">
        <v>4727</v>
      </c>
      <c r="O642" t="s">
        <v>3288</v>
      </c>
      <c r="P642" s="17">
        <v>46153.559910150463</v>
      </c>
    </row>
    <row r="643" spans="1:16" x14ac:dyDescent="0.25">
      <c r="A643" t="s">
        <v>4728</v>
      </c>
      <c r="B643" t="s">
        <v>2016</v>
      </c>
      <c r="C643" t="s">
        <v>3611</v>
      </c>
      <c r="D643" t="s">
        <v>2851</v>
      </c>
      <c r="E643" t="s">
        <v>2012</v>
      </c>
      <c r="F643" t="s">
        <v>1975</v>
      </c>
      <c r="G643" t="s">
        <v>90</v>
      </c>
      <c r="H643" s="16">
        <v>51113</v>
      </c>
      <c r="I643">
        <v>79</v>
      </c>
      <c r="J643" s="16">
        <v>51034</v>
      </c>
      <c r="K643">
        <v>99.845440494599998</v>
      </c>
      <c r="L643">
        <v>100</v>
      </c>
      <c r="M643" t="s">
        <v>2755</v>
      </c>
      <c r="N643" t="s">
        <v>4729</v>
      </c>
      <c r="O643" t="s">
        <v>3301</v>
      </c>
      <c r="P643" s="17">
        <v>46153.558167476855</v>
      </c>
    </row>
    <row r="644" spans="1:16" x14ac:dyDescent="0.25">
      <c r="A644" s="18" t="s">
        <v>4730</v>
      </c>
      <c r="B644" t="s">
        <v>1282</v>
      </c>
      <c r="C644" t="s">
        <v>3334</v>
      </c>
      <c r="D644" t="s">
        <v>2904</v>
      </c>
      <c r="E644" t="s">
        <v>1279</v>
      </c>
      <c r="F644" t="s">
        <v>957</v>
      </c>
      <c r="G644" t="s">
        <v>90</v>
      </c>
      <c r="H644" s="16">
        <v>75955</v>
      </c>
      <c r="I644">
        <v>12</v>
      </c>
      <c r="J644" s="16">
        <v>75943</v>
      </c>
      <c r="K644">
        <v>99.984201171699993</v>
      </c>
      <c r="L644">
        <v>100</v>
      </c>
      <c r="M644" t="s">
        <v>2755</v>
      </c>
      <c r="N644" t="s">
        <v>4731</v>
      </c>
      <c r="O644" t="s">
        <v>3288</v>
      </c>
      <c r="P644" s="17">
        <v>46153.592857754629</v>
      </c>
    </row>
    <row r="645" spans="1:16" x14ac:dyDescent="0.25">
      <c r="A645" t="s">
        <v>4732</v>
      </c>
      <c r="B645" t="s">
        <v>938</v>
      </c>
      <c r="C645" t="s">
        <v>3460</v>
      </c>
      <c r="D645" t="s">
        <v>2925</v>
      </c>
      <c r="E645" t="s">
        <v>898</v>
      </c>
      <c r="F645" t="s">
        <v>874</v>
      </c>
      <c r="G645" t="s">
        <v>90</v>
      </c>
      <c r="H645" s="16">
        <v>395667</v>
      </c>
      <c r="I645" s="16">
        <v>0</v>
      </c>
      <c r="J645" s="16">
        <v>395667</v>
      </c>
      <c r="K645">
        <v>100</v>
      </c>
      <c r="L645">
        <v>100</v>
      </c>
      <c r="M645" t="s">
        <v>36</v>
      </c>
      <c r="N645" t="s">
        <v>4733</v>
      </c>
      <c r="O645" t="s">
        <v>3301</v>
      </c>
      <c r="P645" s="17">
        <v>46153.560277893521</v>
      </c>
    </row>
    <row r="646" spans="1:16" x14ac:dyDescent="0.25">
      <c r="A646" t="s">
        <v>4734</v>
      </c>
      <c r="B646" t="s">
        <v>1497</v>
      </c>
      <c r="C646" t="s">
        <v>3356</v>
      </c>
      <c r="D646" t="s">
        <v>3139</v>
      </c>
      <c r="E646" t="s">
        <v>1492</v>
      </c>
      <c r="F646" t="s">
        <v>957</v>
      </c>
      <c r="G646" t="s">
        <v>90</v>
      </c>
      <c r="H646" s="16">
        <v>1031</v>
      </c>
      <c r="I646">
        <v>0</v>
      </c>
      <c r="J646" s="16">
        <v>1031</v>
      </c>
      <c r="K646">
        <v>100</v>
      </c>
      <c r="L646">
        <v>100</v>
      </c>
      <c r="M646" t="s">
        <v>36</v>
      </c>
      <c r="N646" t="s">
        <v>4735</v>
      </c>
      <c r="O646" t="s">
        <v>3288</v>
      </c>
      <c r="P646" s="17">
        <v>46153.590474687502</v>
      </c>
    </row>
    <row r="647" spans="1:16" x14ac:dyDescent="0.25">
      <c r="A647" t="s">
        <v>4736</v>
      </c>
      <c r="B647" t="s">
        <v>1393</v>
      </c>
      <c r="C647" t="s">
        <v>3334</v>
      </c>
      <c r="D647" t="s">
        <v>3071</v>
      </c>
      <c r="E647" t="s">
        <v>1026</v>
      </c>
      <c r="F647" t="s">
        <v>957</v>
      </c>
      <c r="G647" t="s">
        <v>29</v>
      </c>
      <c r="H647" s="16">
        <v>12771094</v>
      </c>
      <c r="I647">
        <v>0</v>
      </c>
      <c r="J647" s="16">
        <v>12771094</v>
      </c>
      <c r="K647">
        <v>100</v>
      </c>
      <c r="L647">
        <v>100</v>
      </c>
      <c r="M647" t="s">
        <v>36</v>
      </c>
      <c r="N647" t="s">
        <v>4737</v>
      </c>
      <c r="O647" t="s">
        <v>3288</v>
      </c>
      <c r="P647" s="17">
        <v>46153.594505983798</v>
      </c>
    </row>
    <row r="648" spans="1:16" x14ac:dyDescent="0.25">
      <c r="A648" t="s">
        <v>4738</v>
      </c>
      <c r="B648" t="s">
        <v>1703</v>
      </c>
      <c r="C648" t="s">
        <v>3337</v>
      </c>
      <c r="D648" t="s">
        <v>2982</v>
      </c>
      <c r="E648" t="s">
        <v>1661</v>
      </c>
      <c r="F648" t="s">
        <v>1660</v>
      </c>
      <c r="G648" t="s">
        <v>216</v>
      </c>
      <c r="H648" s="16">
        <v>942757</v>
      </c>
      <c r="I648">
        <v>0</v>
      </c>
      <c r="J648" s="16">
        <v>942757</v>
      </c>
      <c r="K648">
        <v>100</v>
      </c>
      <c r="L648">
        <v>100</v>
      </c>
      <c r="M648" t="s">
        <v>36</v>
      </c>
      <c r="N648" t="s">
        <v>4739</v>
      </c>
      <c r="O648" t="s">
        <v>3288</v>
      </c>
      <c r="P648" s="17">
        <v>46153.563990740739</v>
      </c>
    </row>
    <row r="649" spans="1:16" x14ac:dyDescent="0.25">
      <c r="A649" t="s">
        <v>4740</v>
      </c>
      <c r="B649" t="s">
        <v>1852</v>
      </c>
      <c r="C649" t="s">
        <v>3309</v>
      </c>
      <c r="D649" t="s">
        <v>2865</v>
      </c>
      <c r="E649" t="s">
        <v>1762</v>
      </c>
      <c r="F649" t="s">
        <v>1732</v>
      </c>
      <c r="G649" t="s">
        <v>29</v>
      </c>
      <c r="H649" s="16">
        <v>27458</v>
      </c>
      <c r="I649">
        <v>26</v>
      </c>
      <c r="J649" s="16">
        <v>27432</v>
      </c>
      <c r="K649">
        <v>99.905309927900007</v>
      </c>
      <c r="L649">
        <v>100</v>
      </c>
      <c r="M649" t="s">
        <v>2755</v>
      </c>
      <c r="N649" t="s">
        <v>4741</v>
      </c>
      <c r="O649" t="s">
        <v>3301</v>
      </c>
      <c r="P649" s="17">
        <v>46153.560590590278</v>
      </c>
    </row>
    <row r="650" spans="1:16" x14ac:dyDescent="0.25">
      <c r="A650" t="s">
        <v>4742</v>
      </c>
      <c r="B650" t="s">
        <v>92</v>
      </c>
      <c r="C650" t="s">
        <v>3404</v>
      </c>
      <c r="D650" t="s">
        <v>3224</v>
      </c>
      <c r="E650" t="s">
        <v>85</v>
      </c>
      <c r="F650" t="s">
        <v>20</v>
      </c>
      <c r="G650" t="s">
        <v>29</v>
      </c>
      <c r="H650" s="16">
        <v>297338</v>
      </c>
      <c r="I650">
        <v>0</v>
      </c>
      <c r="J650" s="16">
        <v>297338</v>
      </c>
      <c r="K650">
        <v>100</v>
      </c>
      <c r="L650">
        <v>100</v>
      </c>
      <c r="M650" t="s">
        <v>36</v>
      </c>
      <c r="N650" t="s">
        <v>4743</v>
      </c>
      <c r="O650" t="s">
        <v>3288</v>
      </c>
      <c r="P650" s="17">
        <v>46153.578528703707</v>
      </c>
    </row>
    <row r="651" spans="1:16" x14ac:dyDescent="0.25">
      <c r="A651" t="s">
        <v>4744</v>
      </c>
      <c r="B651" t="s">
        <v>1418</v>
      </c>
      <c r="C651" t="s">
        <v>3334</v>
      </c>
      <c r="D651" t="s">
        <v>3241</v>
      </c>
      <c r="E651" t="s">
        <v>1078</v>
      </c>
      <c r="F651" t="s">
        <v>957</v>
      </c>
      <c r="G651" t="s">
        <v>90</v>
      </c>
      <c r="H651" s="16">
        <v>8722643</v>
      </c>
      <c r="I651">
        <v>0</v>
      </c>
      <c r="J651" s="16">
        <v>8722643</v>
      </c>
      <c r="K651">
        <v>100</v>
      </c>
      <c r="L651">
        <v>100</v>
      </c>
      <c r="M651" t="s">
        <v>36</v>
      </c>
      <c r="N651" t="s">
        <v>4745</v>
      </c>
      <c r="O651" t="s">
        <v>3288</v>
      </c>
      <c r="P651" s="17">
        <v>46153.593797141206</v>
      </c>
    </row>
    <row r="652" spans="1:16" x14ac:dyDescent="0.25">
      <c r="A652" t="s">
        <v>4746</v>
      </c>
      <c r="B652" t="s">
        <v>670</v>
      </c>
      <c r="C652" t="s">
        <v>3729</v>
      </c>
      <c r="D652" t="s">
        <v>2930</v>
      </c>
      <c r="E652" t="s">
        <v>658</v>
      </c>
      <c r="F652" t="s">
        <v>261</v>
      </c>
      <c r="G652" t="s">
        <v>29</v>
      </c>
      <c r="H652" s="16">
        <v>201256</v>
      </c>
      <c r="I652">
        <v>5</v>
      </c>
      <c r="J652" s="16">
        <v>201251</v>
      </c>
      <c r="K652">
        <v>99.997515601999993</v>
      </c>
      <c r="L652">
        <v>100</v>
      </c>
      <c r="M652" t="s">
        <v>2755</v>
      </c>
      <c r="N652" t="s">
        <v>4747</v>
      </c>
      <c r="O652" t="s">
        <v>3288</v>
      </c>
      <c r="P652" s="17">
        <v>46153.57837920139</v>
      </c>
    </row>
    <row r="653" spans="1:16" x14ac:dyDescent="0.25">
      <c r="A653" t="s">
        <v>4748</v>
      </c>
      <c r="B653" t="s">
        <v>573</v>
      </c>
      <c r="C653" t="s">
        <v>4749</v>
      </c>
      <c r="D653" t="s">
        <v>2826</v>
      </c>
      <c r="E653" t="s">
        <v>273</v>
      </c>
      <c r="F653" t="s">
        <v>261</v>
      </c>
      <c r="G653" t="s">
        <v>90</v>
      </c>
      <c r="H653" s="16">
        <v>70797</v>
      </c>
      <c r="I653">
        <v>15</v>
      </c>
      <c r="J653" s="16">
        <v>70782</v>
      </c>
      <c r="K653">
        <v>99.978812661600003</v>
      </c>
      <c r="L653">
        <v>100</v>
      </c>
      <c r="M653" t="s">
        <v>2755</v>
      </c>
      <c r="N653" t="s">
        <v>4750</v>
      </c>
      <c r="O653" t="s">
        <v>3288</v>
      </c>
      <c r="P653" s="17">
        <v>46153.596759456021</v>
      </c>
    </row>
    <row r="654" spans="1:16" x14ac:dyDescent="0.25">
      <c r="A654" t="s">
        <v>4751</v>
      </c>
      <c r="B654" t="s">
        <v>650</v>
      </c>
      <c r="C654" t="s">
        <v>3404</v>
      </c>
      <c r="D654" t="s">
        <v>2965</v>
      </c>
      <c r="E654" t="s">
        <v>472</v>
      </c>
      <c r="F654" t="s">
        <v>261</v>
      </c>
      <c r="G654" t="s">
        <v>29</v>
      </c>
      <c r="H654" s="16">
        <v>28946</v>
      </c>
      <c r="I654">
        <v>0</v>
      </c>
      <c r="J654" s="16">
        <v>28946</v>
      </c>
      <c r="K654">
        <v>100</v>
      </c>
      <c r="L654">
        <v>100</v>
      </c>
      <c r="M654" t="s">
        <v>36</v>
      </c>
      <c r="N654" t="s">
        <v>3534</v>
      </c>
      <c r="O654" t="s">
        <v>3288</v>
      </c>
      <c r="P654" s="17">
        <v>46153.57795540509</v>
      </c>
    </row>
    <row r="655" spans="1:16" x14ac:dyDescent="0.25">
      <c r="A655" t="s">
        <v>4752</v>
      </c>
      <c r="B655" t="s">
        <v>4753</v>
      </c>
      <c r="C655" t="s">
        <v>3468</v>
      </c>
      <c r="D655" t="s">
        <v>3229</v>
      </c>
      <c r="E655" t="s">
        <v>1138</v>
      </c>
      <c r="F655" t="s">
        <v>1975</v>
      </c>
      <c r="G655" t="s">
        <v>90</v>
      </c>
      <c r="H655" s="16">
        <v>943465</v>
      </c>
      <c r="I655">
        <v>0</v>
      </c>
      <c r="J655" s="16">
        <v>943465</v>
      </c>
      <c r="K655">
        <v>100</v>
      </c>
      <c r="L655">
        <v>100</v>
      </c>
      <c r="M655" t="s">
        <v>36</v>
      </c>
      <c r="N655" t="s">
        <v>1443</v>
      </c>
      <c r="O655" t="s">
        <v>3301</v>
      </c>
      <c r="P655" s="17">
        <v>46153.561184293983</v>
      </c>
    </row>
    <row r="656" spans="1:16" x14ac:dyDescent="0.25">
      <c r="A656" t="s">
        <v>4754</v>
      </c>
      <c r="B656" t="s">
        <v>367</v>
      </c>
      <c r="C656" t="s">
        <v>3417</v>
      </c>
      <c r="D656" t="s">
        <v>2843</v>
      </c>
      <c r="E656" t="s">
        <v>353</v>
      </c>
      <c r="F656" t="s">
        <v>261</v>
      </c>
      <c r="G656" t="s">
        <v>29</v>
      </c>
      <c r="H656" s="16">
        <v>320738</v>
      </c>
      <c r="I656">
        <v>678</v>
      </c>
      <c r="J656" s="16">
        <v>320060</v>
      </c>
      <c r="K656">
        <v>99.788612512399993</v>
      </c>
      <c r="L656">
        <v>100</v>
      </c>
      <c r="M656" t="s">
        <v>2755</v>
      </c>
      <c r="N656" t="s">
        <v>4755</v>
      </c>
      <c r="O656" t="s">
        <v>3288</v>
      </c>
      <c r="P656" s="17">
        <v>46153.584582256946</v>
      </c>
    </row>
    <row r="657" spans="1:16" x14ac:dyDescent="0.25">
      <c r="A657" t="s">
        <v>4756</v>
      </c>
      <c r="B657" t="s">
        <v>1840</v>
      </c>
      <c r="C657" t="s">
        <v>3451</v>
      </c>
      <c r="D657" t="s">
        <v>2825</v>
      </c>
      <c r="E657" t="s">
        <v>1750</v>
      </c>
      <c r="F657" t="s">
        <v>1732</v>
      </c>
      <c r="G657" t="s">
        <v>90</v>
      </c>
      <c r="H657" s="16">
        <v>52955</v>
      </c>
      <c r="I657">
        <v>333</v>
      </c>
      <c r="J657" s="16">
        <v>52622</v>
      </c>
      <c r="K657">
        <v>99.371164195999995</v>
      </c>
      <c r="L657">
        <v>100</v>
      </c>
      <c r="M657" t="s">
        <v>2755</v>
      </c>
      <c r="N657" t="s">
        <v>4757</v>
      </c>
      <c r="O657" t="s">
        <v>3288</v>
      </c>
      <c r="P657" s="17">
        <v>46153.586656516207</v>
      </c>
    </row>
    <row r="658" spans="1:16" x14ac:dyDescent="0.25">
      <c r="A658" t="s">
        <v>4758</v>
      </c>
      <c r="B658" t="s">
        <v>1148</v>
      </c>
      <c r="C658" t="s">
        <v>3299</v>
      </c>
      <c r="D658" t="s">
        <v>3110</v>
      </c>
      <c r="E658" t="s">
        <v>1143</v>
      </c>
      <c r="F658" t="s">
        <v>957</v>
      </c>
      <c r="G658" t="s">
        <v>29</v>
      </c>
      <c r="H658" s="16">
        <v>3931725</v>
      </c>
      <c r="I658">
        <v>0</v>
      </c>
      <c r="J658" s="16">
        <v>3931725</v>
      </c>
      <c r="K658">
        <v>100</v>
      </c>
      <c r="L658">
        <v>100</v>
      </c>
      <c r="M658" t="s">
        <v>36</v>
      </c>
      <c r="N658" t="s">
        <v>4759</v>
      </c>
      <c r="O658" t="s">
        <v>3301</v>
      </c>
      <c r="P658" s="17">
        <v>46153.565678391205</v>
      </c>
    </row>
    <row r="659" spans="1:16" x14ac:dyDescent="0.25">
      <c r="A659" t="s">
        <v>4760</v>
      </c>
      <c r="B659" t="s">
        <v>1162</v>
      </c>
      <c r="C659" t="s">
        <v>3484</v>
      </c>
      <c r="D659" t="s">
        <v>3143</v>
      </c>
      <c r="E659" t="s">
        <v>1155</v>
      </c>
      <c r="F659" t="s">
        <v>957</v>
      </c>
      <c r="G659" t="s">
        <v>29</v>
      </c>
      <c r="H659" s="16">
        <v>32890</v>
      </c>
      <c r="I659" s="16">
        <v>0</v>
      </c>
      <c r="J659" s="16">
        <v>32890</v>
      </c>
      <c r="K659">
        <v>100</v>
      </c>
      <c r="L659">
        <v>100</v>
      </c>
      <c r="M659" t="s">
        <v>36</v>
      </c>
      <c r="N659" t="s">
        <v>4761</v>
      </c>
      <c r="O659" t="s">
        <v>3301</v>
      </c>
      <c r="P659" s="17">
        <v>46153.566035451389</v>
      </c>
    </row>
    <row r="660" spans="1:16" x14ac:dyDescent="0.25">
      <c r="A660" t="s">
        <v>4762</v>
      </c>
      <c r="B660" t="s">
        <v>687</v>
      </c>
      <c r="C660" t="s">
        <v>3432</v>
      </c>
      <c r="D660" t="s">
        <v>3023</v>
      </c>
      <c r="E660" t="s">
        <v>581</v>
      </c>
      <c r="F660" t="s">
        <v>261</v>
      </c>
      <c r="G660" t="s">
        <v>90</v>
      </c>
      <c r="H660" s="16">
        <v>57804</v>
      </c>
      <c r="I660" s="16">
        <v>0</v>
      </c>
      <c r="J660" s="16">
        <v>57804</v>
      </c>
      <c r="K660">
        <v>100</v>
      </c>
      <c r="L660">
        <v>100</v>
      </c>
      <c r="M660" t="s">
        <v>36</v>
      </c>
      <c r="N660" t="s">
        <v>4763</v>
      </c>
      <c r="O660" t="s">
        <v>3288</v>
      </c>
      <c r="P660" s="17">
        <v>46153.594996793981</v>
      </c>
    </row>
    <row r="661" spans="1:16" x14ac:dyDescent="0.25">
      <c r="A661" t="s">
        <v>4764</v>
      </c>
      <c r="B661" t="s">
        <v>1462</v>
      </c>
      <c r="C661" t="s">
        <v>3354</v>
      </c>
      <c r="D661" t="s">
        <v>2762</v>
      </c>
      <c r="E661" t="s">
        <v>1164</v>
      </c>
      <c r="F661" t="s">
        <v>957</v>
      </c>
      <c r="G661" t="s">
        <v>90</v>
      </c>
      <c r="H661" s="16">
        <v>1214344</v>
      </c>
      <c r="I661">
        <v>0</v>
      </c>
      <c r="J661" s="16">
        <v>1214344</v>
      </c>
      <c r="K661">
        <v>100</v>
      </c>
      <c r="L661">
        <v>100</v>
      </c>
      <c r="M661" t="s">
        <v>36</v>
      </c>
      <c r="N661" t="s">
        <v>4765</v>
      </c>
      <c r="O661" t="s">
        <v>3288</v>
      </c>
      <c r="P661" s="17">
        <v>46153.577014120368</v>
      </c>
    </row>
    <row r="662" spans="1:16" x14ac:dyDescent="0.25">
      <c r="A662" t="s">
        <v>4766</v>
      </c>
      <c r="B662" t="s">
        <v>638</v>
      </c>
      <c r="C662" t="s">
        <v>3589</v>
      </c>
      <c r="D662" t="s">
        <v>2949</v>
      </c>
      <c r="E662" t="s">
        <v>632</v>
      </c>
      <c r="F662" t="s">
        <v>261</v>
      </c>
      <c r="G662" t="s">
        <v>29</v>
      </c>
      <c r="H662" s="16">
        <v>3931722</v>
      </c>
      <c r="I662">
        <v>15</v>
      </c>
      <c r="J662" s="16">
        <v>3931707</v>
      </c>
      <c r="K662">
        <v>99.999618487800007</v>
      </c>
      <c r="L662">
        <v>100</v>
      </c>
      <c r="M662" t="s">
        <v>2755</v>
      </c>
      <c r="N662" t="s">
        <v>4767</v>
      </c>
      <c r="O662" t="s">
        <v>3288</v>
      </c>
      <c r="P662" s="17">
        <v>46153.590942129631</v>
      </c>
    </row>
    <row r="663" spans="1:16" x14ac:dyDescent="0.25">
      <c r="A663" t="s">
        <v>4768</v>
      </c>
      <c r="B663" t="s">
        <v>668</v>
      </c>
      <c r="C663" t="s">
        <v>3729</v>
      </c>
      <c r="D663" t="s">
        <v>2757</v>
      </c>
      <c r="E663" t="s">
        <v>658</v>
      </c>
      <c r="F663" t="s">
        <v>261</v>
      </c>
      <c r="G663" t="s">
        <v>29</v>
      </c>
      <c r="H663" s="16">
        <v>1</v>
      </c>
      <c r="I663">
        <v>1</v>
      </c>
      <c r="J663" s="16">
        <v>0</v>
      </c>
      <c r="K663">
        <v>0</v>
      </c>
      <c r="L663">
        <v>100</v>
      </c>
      <c r="M663" t="s">
        <v>2755</v>
      </c>
      <c r="N663" t="s">
        <v>4769</v>
      </c>
      <c r="O663" t="s">
        <v>3288</v>
      </c>
      <c r="P663" s="17">
        <v>46153.578344479167</v>
      </c>
    </row>
    <row r="664" spans="1:16" x14ac:dyDescent="0.25">
      <c r="A664" t="s">
        <v>4770</v>
      </c>
      <c r="B664" t="s">
        <v>1947</v>
      </c>
      <c r="C664" t="s">
        <v>4771</v>
      </c>
      <c r="D664" t="s">
        <v>3210</v>
      </c>
      <c r="E664" t="s">
        <v>1942</v>
      </c>
      <c r="F664" t="s">
        <v>1732</v>
      </c>
      <c r="G664" t="s">
        <v>29</v>
      </c>
      <c r="H664" s="16">
        <v>35180</v>
      </c>
      <c r="I664" s="16">
        <v>0</v>
      </c>
      <c r="J664" s="16">
        <v>35180</v>
      </c>
      <c r="K664">
        <v>100</v>
      </c>
      <c r="L664">
        <v>100</v>
      </c>
      <c r="M664" t="s">
        <v>36</v>
      </c>
      <c r="N664" t="s">
        <v>4772</v>
      </c>
      <c r="O664" t="s">
        <v>3301</v>
      </c>
      <c r="P664" s="17">
        <v>46153.560345636572</v>
      </c>
    </row>
    <row r="665" spans="1:16" x14ac:dyDescent="0.25">
      <c r="A665" t="s">
        <v>4773</v>
      </c>
      <c r="B665" t="s">
        <v>463</v>
      </c>
      <c r="C665" t="s">
        <v>3460</v>
      </c>
      <c r="D665" t="s">
        <v>2914</v>
      </c>
      <c r="E665" t="s">
        <v>456</v>
      </c>
      <c r="F665" t="s">
        <v>261</v>
      </c>
      <c r="G665" t="s">
        <v>29</v>
      </c>
      <c r="H665" s="16">
        <v>13777082</v>
      </c>
      <c r="I665">
        <v>531</v>
      </c>
      <c r="J665" s="16">
        <v>13776551</v>
      </c>
      <c r="K665">
        <v>99.996145773099997</v>
      </c>
      <c r="L665">
        <v>100</v>
      </c>
      <c r="M665" t="s">
        <v>2755</v>
      </c>
      <c r="N665" t="s">
        <v>4774</v>
      </c>
      <c r="O665" t="s">
        <v>3288</v>
      </c>
      <c r="P665" s="17">
        <v>46153.592238657409</v>
      </c>
    </row>
    <row r="666" spans="1:16" x14ac:dyDescent="0.25">
      <c r="A666" t="s">
        <v>4775</v>
      </c>
      <c r="B666" t="s">
        <v>587</v>
      </c>
      <c r="C666" t="s">
        <v>3325</v>
      </c>
      <c r="D666" t="s">
        <v>2822</v>
      </c>
      <c r="E666" t="s">
        <v>581</v>
      </c>
      <c r="F666" t="s">
        <v>261</v>
      </c>
      <c r="G666" t="s">
        <v>216</v>
      </c>
      <c r="H666" s="16">
        <v>4018563</v>
      </c>
      <c r="I666">
        <v>74</v>
      </c>
      <c r="J666" s="16">
        <v>4018489</v>
      </c>
      <c r="K666">
        <v>99.998158545699994</v>
      </c>
      <c r="L666">
        <v>100</v>
      </c>
      <c r="M666" t="s">
        <v>2755</v>
      </c>
      <c r="N666" t="s">
        <v>4776</v>
      </c>
      <c r="O666" t="s">
        <v>3288</v>
      </c>
      <c r="P666" s="17">
        <v>46153.58415239583</v>
      </c>
    </row>
    <row r="667" spans="1:16" x14ac:dyDescent="0.25">
      <c r="A667" t="s">
        <v>4777</v>
      </c>
      <c r="B667" t="s">
        <v>1555</v>
      </c>
      <c r="C667" t="s">
        <v>3388</v>
      </c>
      <c r="D667" t="s">
        <v>3182</v>
      </c>
      <c r="E667" t="s">
        <v>1538</v>
      </c>
      <c r="F667" t="s">
        <v>957</v>
      </c>
      <c r="G667" t="s">
        <v>216</v>
      </c>
      <c r="H667" s="16">
        <v>78553</v>
      </c>
      <c r="I667">
        <v>0</v>
      </c>
      <c r="J667" s="16">
        <v>78553</v>
      </c>
      <c r="K667">
        <v>100</v>
      </c>
      <c r="L667">
        <v>100</v>
      </c>
      <c r="M667" t="s">
        <v>36</v>
      </c>
      <c r="N667" t="s">
        <v>4778</v>
      </c>
      <c r="O667" t="s">
        <v>3288</v>
      </c>
      <c r="P667" s="17">
        <v>46153.587233645834</v>
      </c>
    </row>
    <row r="668" spans="1:16" x14ac:dyDescent="0.25">
      <c r="A668" t="s">
        <v>4779</v>
      </c>
      <c r="B668" t="s">
        <v>1716</v>
      </c>
      <c r="C668" t="s">
        <v>3337</v>
      </c>
      <c r="D668" t="s">
        <v>3180</v>
      </c>
      <c r="E668" t="s">
        <v>1661</v>
      </c>
      <c r="F668" t="s">
        <v>1660</v>
      </c>
      <c r="G668" t="s">
        <v>216</v>
      </c>
      <c r="H668" s="16">
        <v>78553</v>
      </c>
      <c r="I668" s="16">
        <v>0</v>
      </c>
      <c r="J668" s="16">
        <v>78553</v>
      </c>
      <c r="K668">
        <v>100</v>
      </c>
      <c r="L668">
        <v>100</v>
      </c>
      <c r="M668" t="s">
        <v>36</v>
      </c>
      <c r="N668" t="s">
        <v>4780</v>
      </c>
      <c r="O668" t="s">
        <v>3288</v>
      </c>
      <c r="P668" s="17">
        <v>46153.562405937497</v>
      </c>
    </row>
    <row r="669" spans="1:16" x14ac:dyDescent="0.25">
      <c r="A669" t="s">
        <v>4781</v>
      </c>
      <c r="B669" t="s">
        <v>708</v>
      </c>
      <c r="C669" t="s">
        <v>4108</v>
      </c>
      <c r="D669" t="s">
        <v>2875</v>
      </c>
      <c r="E669" t="s">
        <v>595</v>
      </c>
      <c r="F669" t="s">
        <v>261</v>
      </c>
      <c r="G669" t="s">
        <v>216</v>
      </c>
      <c r="H669" s="16">
        <v>15735542</v>
      </c>
      <c r="I669" s="16">
        <v>9959</v>
      </c>
      <c r="J669" s="16">
        <v>15725583</v>
      </c>
      <c r="K669">
        <v>99.936710155900002</v>
      </c>
      <c r="L669">
        <v>100</v>
      </c>
      <c r="M669" t="s">
        <v>2755</v>
      </c>
      <c r="N669" t="s">
        <v>4782</v>
      </c>
      <c r="O669" t="s">
        <v>3288</v>
      </c>
      <c r="P669" s="17">
        <v>46153.593298032407</v>
      </c>
    </row>
    <row r="670" spans="1:16" x14ac:dyDescent="0.25">
      <c r="A670" t="s">
        <v>4783</v>
      </c>
      <c r="B670" t="s">
        <v>1513</v>
      </c>
      <c r="C670" t="s">
        <v>4080</v>
      </c>
      <c r="D670" t="s">
        <v>3137</v>
      </c>
      <c r="E670" t="s">
        <v>1508</v>
      </c>
      <c r="F670" t="s">
        <v>957</v>
      </c>
      <c r="G670" t="s">
        <v>90</v>
      </c>
      <c r="H670" s="16">
        <v>9924</v>
      </c>
      <c r="I670" s="16">
        <v>0</v>
      </c>
      <c r="J670" s="16">
        <v>9924</v>
      </c>
      <c r="K670">
        <v>100</v>
      </c>
      <c r="L670">
        <v>100</v>
      </c>
      <c r="M670" t="s">
        <v>36</v>
      </c>
      <c r="N670" t="s">
        <v>4784</v>
      </c>
      <c r="O670" t="s">
        <v>3288</v>
      </c>
      <c r="P670" s="17">
        <v>46153.56465119213</v>
      </c>
    </row>
    <row r="671" spans="1:16" x14ac:dyDescent="0.25">
      <c r="A671" t="s">
        <v>4785</v>
      </c>
      <c r="B671" t="s">
        <v>1439</v>
      </c>
      <c r="C671" t="s">
        <v>3296</v>
      </c>
      <c r="D671" t="s">
        <v>3127</v>
      </c>
      <c r="E671" t="s">
        <v>1132</v>
      </c>
      <c r="F671" t="s">
        <v>957</v>
      </c>
      <c r="G671" t="s">
        <v>29</v>
      </c>
      <c r="H671" s="16">
        <v>4817</v>
      </c>
      <c r="I671">
        <v>0</v>
      </c>
      <c r="J671" s="16">
        <v>4817</v>
      </c>
      <c r="K671">
        <v>100</v>
      </c>
      <c r="L671">
        <v>100</v>
      </c>
      <c r="M671" t="s">
        <v>36</v>
      </c>
      <c r="N671" t="s">
        <v>4786</v>
      </c>
      <c r="O671" t="s">
        <v>3288</v>
      </c>
      <c r="P671" s="17">
        <v>46153.588324340279</v>
      </c>
    </row>
    <row r="672" spans="1:16" x14ac:dyDescent="0.25">
      <c r="A672" t="s">
        <v>4787</v>
      </c>
      <c r="B672" t="s">
        <v>1690</v>
      </c>
      <c r="C672" t="s">
        <v>3337</v>
      </c>
      <c r="D672" t="s">
        <v>2979</v>
      </c>
      <c r="E672" t="s">
        <v>1661</v>
      </c>
      <c r="F672" t="s">
        <v>1660</v>
      </c>
      <c r="G672" t="s">
        <v>90</v>
      </c>
      <c r="H672" s="16">
        <v>10608</v>
      </c>
      <c r="I672" s="16">
        <v>0</v>
      </c>
      <c r="J672" s="16">
        <v>10608</v>
      </c>
      <c r="K672">
        <v>100</v>
      </c>
      <c r="L672">
        <v>100</v>
      </c>
      <c r="M672" t="s">
        <v>36</v>
      </c>
      <c r="N672" t="s">
        <v>4788</v>
      </c>
      <c r="O672" t="s">
        <v>3288</v>
      </c>
      <c r="P672" s="17">
        <v>46153.562110879633</v>
      </c>
    </row>
    <row r="673" spans="1:16" x14ac:dyDescent="0.25">
      <c r="A673" t="s">
        <v>4789</v>
      </c>
      <c r="B673" t="s">
        <v>337</v>
      </c>
      <c r="C673" t="s">
        <v>3371</v>
      </c>
      <c r="D673" t="s">
        <v>2896</v>
      </c>
      <c r="E673" t="s">
        <v>282</v>
      </c>
      <c r="F673" t="s">
        <v>261</v>
      </c>
      <c r="G673" t="s">
        <v>29</v>
      </c>
      <c r="H673" s="16">
        <v>148505</v>
      </c>
      <c r="I673">
        <v>40</v>
      </c>
      <c r="J673" s="16">
        <v>148465</v>
      </c>
      <c r="K673">
        <v>99.973064879999995</v>
      </c>
      <c r="L673">
        <v>100</v>
      </c>
      <c r="M673" t="s">
        <v>2755</v>
      </c>
      <c r="N673" t="s">
        <v>4790</v>
      </c>
      <c r="O673" t="s">
        <v>3288</v>
      </c>
      <c r="P673" s="17">
        <v>46153.595902777779</v>
      </c>
    </row>
    <row r="674" spans="1:16" x14ac:dyDescent="0.25">
      <c r="A674" t="s">
        <v>4791</v>
      </c>
      <c r="B674" t="s">
        <v>1536</v>
      </c>
      <c r="C674" t="s">
        <v>4495</v>
      </c>
      <c r="D674" t="s">
        <v>3059</v>
      </c>
      <c r="E674" t="s">
        <v>1532</v>
      </c>
      <c r="F674" t="s">
        <v>957</v>
      </c>
      <c r="G674" t="s">
        <v>90</v>
      </c>
      <c r="H674" s="16">
        <v>15735548</v>
      </c>
      <c r="I674">
        <v>0</v>
      </c>
      <c r="J674" s="16">
        <v>15735548</v>
      </c>
      <c r="K674">
        <v>100</v>
      </c>
      <c r="L674">
        <v>100</v>
      </c>
      <c r="M674" t="s">
        <v>36</v>
      </c>
      <c r="N674" t="s">
        <v>4792</v>
      </c>
      <c r="O674" t="s">
        <v>3288</v>
      </c>
      <c r="P674" s="17">
        <v>46153.558903969904</v>
      </c>
    </row>
    <row r="675" spans="1:16" x14ac:dyDescent="0.25">
      <c r="A675" t="s">
        <v>4793</v>
      </c>
      <c r="B675" t="s">
        <v>416</v>
      </c>
      <c r="C675" t="s">
        <v>3451</v>
      </c>
      <c r="D675" t="s">
        <v>2866</v>
      </c>
      <c r="E675" t="s">
        <v>385</v>
      </c>
      <c r="F675" t="s">
        <v>261</v>
      </c>
      <c r="G675" t="s">
        <v>29</v>
      </c>
      <c r="H675" s="16">
        <v>4046097</v>
      </c>
      <c r="I675" s="16">
        <v>3810</v>
      </c>
      <c r="J675" s="16">
        <v>4042287</v>
      </c>
      <c r="K675">
        <v>99.905835178900006</v>
      </c>
      <c r="L675">
        <v>100</v>
      </c>
      <c r="M675" t="s">
        <v>2755</v>
      </c>
      <c r="N675" t="s">
        <v>4794</v>
      </c>
      <c r="O675" t="s">
        <v>3288</v>
      </c>
      <c r="P675" s="17">
        <v>46153.587601701387</v>
      </c>
    </row>
    <row r="676" spans="1:16" x14ac:dyDescent="0.25">
      <c r="A676" t="s">
        <v>4795</v>
      </c>
      <c r="B676" t="s">
        <v>1566</v>
      </c>
      <c r="C676" t="s">
        <v>3422</v>
      </c>
      <c r="D676" t="s">
        <v>3136</v>
      </c>
      <c r="E676" t="s">
        <v>1556</v>
      </c>
      <c r="F676" t="s">
        <v>957</v>
      </c>
      <c r="G676" t="s">
        <v>29</v>
      </c>
      <c r="H676" s="16">
        <v>122334</v>
      </c>
      <c r="I676" s="16">
        <v>0</v>
      </c>
      <c r="J676" s="16">
        <v>122334</v>
      </c>
      <c r="K676">
        <v>100</v>
      </c>
      <c r="L676">
        <v>100</v>
      </c>
      <c r="M676" t="s">
        <v>36</v>
      </c>
      <c r="N676" t="s">
        <v>4796</v>
      </c>
      <c r="O676" t="s">
        <v>3288</v>
      </c>
      <c r="P676" s="17">
        <v>46153.564669791667</v>
      </c>
    </row>
    <row r="677" spans="1:16" x14ac:dyDescent="0.25">
      <c r="A677" t="s">
        <v>4797</v>
      </c>
      <c r="B677" t="s">
        <v>4798</v>
      </c>
      <c r="C677" t="s">
        <v>3866</v>
      </c>
      <c r="D677" t="s">
        <v>3081</v>
      </c>
      <c r="E677" t="s">
        <v>1342</v>
      </c>
      <c r="F677" t="s">
        <v>957</v>
      </c>
      <c r="G677" t="s">
        <v>90</v>
      </c>
      <c r="H677" s="16">
        <v>154008</v>
      </c>
      <c r="I677">
        <v>0</v>
      </c>
      <c r="J677" s="16">
        <v>154008</v>
      </c>
      <c r="K677">
        <v>100</v>
      </c>
      <c r="L677">
        <v>100</v>
      </c>
      <c r="M677" t="s">
        <v>36</v>
      </c>
      <c r="N677" t="s">
        <v>4799</v>
      </c>
      <c r="O677" t="s">
        <v>3288</v>
      </c>
      <c r="P677" s="17">
        <v>46153.559306944444</v>
      </c>
    </row>
    <row r="678" spans="1:16" x14ac:dyDescent="0.25">
      <c r="A678" t="s">
        <v>4800</v>
      </c>
      <c r="B678" t="s">
        <v>600</v>
      </c>
      <c r="C678" t="s">
        <v>4108</v>
      </c>
      <c r="D678" t="s">
        <v>2875</v>
      </c>
      <c r="E678" t="s">
        <v>595</v>
      </c>
      <c r="F678" t="s">
        <v>261</v>
      </c>
      <c r="G678" t="s">
        <v>90</v>
      </c>
      <c r="H678" s="16">
        <v>15735548</v>
      </c>
      <c r="I678">
        <v>6</v>
      </c>
      <c r="J678" s="16">
        <v>15735542</v>
      </c>
      <c r="K678">
        <v>99.999961869800003</v>
      </c>
      <c r="L678">
        <v>100</v>
      </c>
      <c r="M678" t="s">
        <v>2755</v>
      </c>
      <c r="N678" t="s">
        <v>4801</v>
      </c>
      <c r="O678" t="s">
        <v>3288</v>
      </c>
      <c r="P678" s="17">
        <v>46153.591915474535</v>
      </c>
    </row>
    <row r="679" spans="1:16" x14ac:dyDescent="0.25">
      <c r="A679" t="s">
        <v>4802</v>
      </c>
      <c r="B679" t="s">
        <v>1698</v>
      </c>
      <c r="C679" t="s">
        <v>3337</v>
      </c>
      <c r="D679" t="s">
        <v>3240</v>
      </c>
      <c r="E679" t="s">
        <v>1661</v>
      </c>
      <c r="F679" t="s">
        <v>1660</v>
      </c>
      <c r="G679" t="s">
        <v>90</v>
      </c>
      <c r="H679" s="16">
        <v>4727638</v>
      </c>
      <c r="I679">
        <v>0</v>
      </c>
      <c r="J679" s="16">
        <v>4727638</v>
      </c>
      <c r="K679">
        <v>100</v>
      </c>
      <c r="L679">
        <v>100</v>
      </c>
      <c r="M679" t="s">
        <v>36</v>
      </c>
      <c r="N679" t="s">
        <v>4803</v>
      </c>
      <c r="O679" t="s">
        <v>3288</v>
      </c>
      <c r="P679" s="17">
        <v>46153.562286377317</v>
      </c>
    </row>
    <row r="680" spans="1:16" x14ac:dyDescent="0.25">
      <c r="A680" t="s">
        <v>4804</v>
      </c>
      <c r="B680" t="s">
        <v>1475</v>
      </c>
      <c r="C680" t="s">
        <v>3889</v>
      </c>
      <c r="D680" t="s">
        <v>3042</v>
      </c>
      <c r="E680" t="s">
        <v>1469</v>
      </c>
      <c r="F680" t="s">
        <v>957</v>
      </c>
      <c r="G680" t="s">
        <v>29</v>
      </c>
      <c r="H680" s="16">
        <v>128100</v>
      </c>
      <c r="I680">
        <v>0</v>
      </c>
      <c r="J680" s="16">
        <v>128100</v>
      </c>
      <c r="K680">
        <v>100</v>
      </c>
      <c r="L680">
        <v>100</v>
      </c>
      <c r="M680" t="s">
        <v>36</v>
      </c>
      <c r="N680" t="s">
        <v>4805</v>
      </c>
      <c r="O680" t="s">
        <v>3288</v>
      </c>
      <c r="P680" s="17">
        <v>46153.592078703703</v>
      </c>
    </row>
    <row r="681" spans="1:16" x14ac:dyDescent="0.25">
      <c r="A681" t="s">
        <v>4806</v>
      </c>
      <c r="B681" t="s">
        <v>1865</v>
      </c>
      <c r="C681" t="s">
        <v>4053</v>
      </c>
      <c r="D681" t="s">
        <v>2962</v>
      </c>
      <c r="E681" t="s">
        <v>1860</v>
      </c>
      <c r="F681" t="s">
        <v>1732</v>
      </c>
      <c r="G681" t="s">
        <v>90</v>
      </c>
      <c r="H681" s="16">
        <v>3024236</v>
      </c>
      <c r="I681">
        <v>1</v>
      </c>
      <c r="J681" s="16">
        <v>3024235</v>
      </c>
      <c r="K681">
        <v>99.999966933799996</v>
      </c>
      <c r="L681">
        <v>100</v>
      </c>
      <c r="M681" t="s">
        <v>2755</v>
      </c>
      <c r="N681" t="s">
        <v>4807</v>
      </c>
      <c r="O681" t="s">
        <v>3301</v>
      </c>
      <c r="P681" s="17">
        <v>46153.56066304398</v>
      </c>
    </row>
    <row r="682" spans="1:16" x14ac:dyDescent="0.25">
      <c r="A682" t="s">
        <v>4808</v>
      </c>
      <c r="B682" t="s">
        <v>328</v>
      </c>
      <c r="C682" t="s">
        <v>3371</v>
      </c>
      <c r="D682" t="s">
        <v>2804</v>
      </c>
      <c r="E682" t="s">
        <v>282</v>
      </c>
      <c r="F682" t="s">
        <v>261</v>
      </c>
      <c r="G682" t="s">
        <v>29</v>
      </c>
      <c r="H682" s="16">
        <v>13373890</v>
      </c>
      <c r="I682" s="16">
        <v>23520</v>
      </c>
      <c r="J682" s="16">
        <v>13350370</v>
      </c>
      <c r="K682">
        <v>99.824134937599993</v>
      </c>
      <c r="L682">
        <v>100</v>
      </c>
      <c r="M682" t="s">
        <v>2755</v>
      </c>
      <c r="N682" t="s">
        <v>4809</v>
      </c>
      <c r="O682" t="s">
        <v>3288</v>
      </c>
      <c r="P682" s="17">
        <v>46153.587211226855</v>
      </c>
    </row>
    <row r="683" spans="1:16" x14ac:dyDescent="0.25">
      <c r="A683" t="s">
        <v>4810</v>
      </c>
      <c r="B683" t="s">
        <v>1452</v>
      </c>
      <c r="C683" t="s">
        <v>3299</v>
      </c>
      <c r="D683" t="s">
        <v>3130</v>
      </c>
      <c r="E683" t="s">
        <v>1143</v>
      </c>
      <c r="F683" t="s">
        <v>957</v>
      </c>
      <c r="G683" t="s">
        <v>29</v>
      </c>
      <c r="H683" s="16">
        <v>4817</v>
      </c>
      <c r="I683">
        <v>0</v>
      </c>
      <c r="J683" s="16">
        <v>4817</v>
      </c>
      <c r="K683">
        <v>100</v>
      </c>
      <c r="L683">
        <v>100</v>
      </c>
      <c r="M683" t="s">
        <v>36</v>
      </c>
      <c r="N683" t="s">
        <v>4811</v>
      </c>
      <c r="O683" t="s">
        <v>3301</v>
      </c>
      <c r="P683" s="17">
        <v>46153.565799652781</v>
      </c>
    </row>
    <row r="684" spans="1:16" x14ac:dyDescent="0.25">
      <c r="A684" t="s">
        <v>4812</v>
      </c>
      <c r="B684" t="s">
        <v>332</v>
      </c>
      <c r="C684" t="s">
        <v>3371</v>
      </c>
      <c r="D684" t="s">
        <v>2860</v>
      </c>
      <c r="E684" t="s">
        <v>282</v>
      </c>
      <c r="F684" t="s">
        <v>261</v>
      </c>
      <c r="G684" t="s">
        <v>29</v>
      </c>
      <c r="H684" s="16">
        <v>3117</v>
      </c>
      <c r="I684">
        <v>4</v>
      </c>
      <c r="J684" s="16">
        <v>3113</v>
      </c>
      <c r="K684">
        <v>99.871671479</v>
      </c>
      <c r="L684">
        <v>100</v>
      </c>
      <c r="M684" t="s">
        <v>2755</v>
      </c>
      <c r="N684" t="s">
        <v>4813</v>
      </c>
      <c r="O684" t="s">
        <v>3288</v>
      </c>
      <c r="P684" s="17">
        <v>46153.595481446762</v>
      </c>
    </row>
    <row r="685" spans="1:16" x14ac:dyDescent="0.25">
      <c r="A685" t="s">
        <v>4814</v>
      </c>
      <c r="B685" t="s">
        <v>788</v>
      </c>
      <c r="C685" t="s">
        <v>3479</v>
      </c>
      <c r="D685" t="s">
        <v>3238</v>
      </c>
      <c r="E685" t="s">
        <v>651</v>
      </c>
      <c r="F685" t="s">
        <v>261</v>
      </c>
      <c r="G685" t="s">
        <v>90</v>
      </c>
      <c r="H685" s="16">
        <v>1905815</v>
      </c>
      <c r="I685">
        <v>0</v>
      </c>
      <c r="J685" s="16">
        <v>1905815</v>
      </c>
      <c r="K685">
        <v>100</v>
      </c>
      <c r="L685">
        <v>100</v>
      </c>
      <c r="M685" t="s">
        <v>36</v>
      </c>
      <c r="N685" t="s">
        <v>4815</v>
      </c>
      <c r="O685" t="s">
        <v>3288</v>
      </c>
      <c r="P685" s="17">
        <v>46153.585782986112</v>
      </c>
    </row>
    <row r="686" spans="1:16" x14ac:dyDescent="0.25">
      <c r="A686" t="s">
        <v>4816</v>
      </c>
      <c r="B686" t="s">
        <v>1729</v>
      </c>
      <c r="C686" t="s">
        <v>3337</v>
      </c>
      <c r="D686" t="s">
        <v>2978</v>
      </c>
      <c r="E686" t="s">
        <v>1674</v>
      </c>
      <c r="F686" t="s">
        <v>1660</v>
      </c>
      <c r="G686" t="s">
        <v>216</v>
      </c>
      <c r="H686" s="16">
        <v>44462</v>
      </c>
      <c r="I686" s="16">
        <v>0</v>
      </c>
      <c r="J686" s="16">
        <v>44462</v>
      </c>
      <c r="K686">
        <v>100</v>
      </c>
      <c r="L686">
        <v>100</v>
      </c>
      <c r="M686" t="s">
        <v>36</v>
      </c>
      <c r="N686" t="s">
        <v>4817</v>
      </c>
      <c r="O686" t="s">
        <v>3288</v>
      </c>
      <c r="P686" s="17">
        <v>46153.5640221875</v>
      </c>
    </row>
    <row r="687" spans="1:16" x14ac:dyDescent="0.25">
      <c r="A687" t="s">
        <v>4818</v>
      </c>
      <c r="B687" t="s">
        <v>4819</v>
      </c>
      <c r="C687" t="s">
        <v>3409</v>
      </c>
      <c r="D687" t="s">
        <v>3173</v>
      </c>
      <c r="E687" t="s">
        <v>1171</v>
      </c>
      <c r="F687" t="s">
        <v>261</v>
      </c>
      <c r="G687" t="s">
        <v>29</v>
      </c>
      <c r="H687" s="16">
        <v>78553</v>
      </c>
      <c r="I687">
        <v>0</v>
      </c>
      <c r="J687" s="16">
        <v>78553</v>
      </c>
      <c r="K687">
        <v>100</v>
      </c>
      <c r="L687">
        <v>100</v>
      </c>
      <c r="M687" t="s">
        <v>36</v>
      </c>
      <c r="N687" t="s">
        <v>4820</v>
      </c>
      <c r="O687" t="s">
        <v>3288</v>
      </c>
      <c r="P687" s="17">
        <v>46153.56682728009</v>
      </c>
    </row>
    <row r="688" spans="1:16" x14ac:dyDescent="0.25">
      <c r="A688" t="s">
        <v>4821</v>
      </c>
      <c r="B688" t="s">
        <v>435</v>
      </c>
      <c r="C688" t="s">
        <v>3531</v>
      </c>
      <c r="D688" t="s">
        <v>2769</v>
      </c>
      <c r="E688" t="s">
        <v>385</v>
      </c>
      <c r="F688" t="s">
        <v>261</v>
      </c>
      <c r="G688" t="s">
        <v>90</v>
      </c>
      <c r="H688" s="16">
        <v>18957</v>
      </c>
      <c r="I688" s="16">
        <v>10284</v>
      </c>
      <c r="J688" s="16">
        <v>8673</v>
      </c>
      <c r="K688">
        <v>45.750909954100003</v>
      </c>
      <c r="L688">
        <v>100</v>
      </c>
      <c r="M688" t="s">
        <v>2755</v>
      </c>
      <c r="N688" t="s">
        <v>4822</v>
      </c>
      <c r="O688" t="s">
        <v>3288</v>
      </c>
      <c r="P688" s="17">
        <v>46153.585492939812</v>
      </c>
    </row>
    <row r="689" spans="1:16" x14ac:dyDescent="0.25">
      <c r="A689" t="s">
        <v>4823</v>
      </c>
      <c r="B689" t="s">
        <v>287</v>
      </c>
      <c r="C689" t="s">
        <v>3371</v>
      </c>
      <c r="D689" t="s">
        <v>2899</v>
      </c>
      <c r="E689" t="s">
        <v>282</v>
      </c>
      <c r="F689" t="s">
        <v>261</v>
      </c>
      <c r="G689" t="s">
        <v>90</v>
      </c>
      <c r="H689" s="16">
        <v>13126</v>
      </c>
      <c r="I689">
        <v>0</v>
      </c>
      <c r="J689" s="16">
        <v>13126</v>
      </c>
      <c r="K689">
        <v>100</v>
      </c>
      <c r="L689">
        <v>100</v>
      </c>
      <c r="M689" t="s">
        <v>36</v>
      </c>
      <c r="N689" t="s">
        <v>4824</v>
      </c>
      <c r="O689" t="s">
        <v>3288</v>
      </c>
      <c r="P689" s="17">
        <v>46153.586865474535</v>
      </c>
    </row>
    <row r="690" spans="1:16" x14ac:dyDescent="0.25">
      <c r="A690" t="s">
        <v>4825</v>
      </c>
      <c r="B690" t="s">
        <v>4826</v>
      </c>
      <c r="C690" t="s">
        <v>3652</v>
      </c>
      <c r="D690" t="s">
        <v>2950</v>
      </c>
      <c r="E690" t="s">
        <v>1321</v>
      </c>
      <c r="F690" t="s">
        <v>957</v>
      </c>
      <c r="G690" t="s">
        <v>90</v>
      </c>
      <c r="H690" s="16">
        <v>9567843</v>
      </c>
      <c r="I690">
        <v>0</v>
      </c>
      <c r="J690" s="16">
        <v>9567843</v>
      </c>
      <c r="K690">
        <v>100</v>
      </c>
      <c r="L690">
        <v>100</v>
      </c>
      <c r="M690" t="s">
        <v>36</v>
      </c>
      <c r="N690" t="s">
        <v>4827</v>
      </c>
      <c r="O690" t="s">
        <v>3288</v>
      </c>
      <c r="P690" s="17">
        <v>46153.587914467593</v>
      </c>
    </row>
    <row r="691" spans="1:16" x14ac:dyDescent="0.25">
      <c r="A691" t="s">
        <v>4828</v>
      </c>
      <c r="B691" t="s">
        <v>985</v>
      </c>
      <c r="C691" t="s">
        <v>3290</v>
      </c>
      <c r="D691" t="s">
        <v>3148</v>
      </c>
      <c r="E691" t="s">
        <v>973</v>
      </c>
      <c r="F691" t="s">
        <v>957</v>
      </c>
      <c r="G691" t="s">
        <v>29</v>
      </c>
      <c r="H691" s="16">
        <v>32890</v>
      </c>
      <c r="I691">
        <v>0</v>
      </c>
      <c r="J691" s="16">
        <v>32890</v>
      </c>
      <c r="K691">
        <v>100</v>
      </c>
      <c r="L691">
        <v>100</v>
      </c>
      <c r="M691" t="s">
        <v>36</v>
      </c>
      <c r="N691" t="s">
        <v>4829</v>
      </c>
      <c r="O691" t="s">
        <v>3288</v>
      </c>
      <c r="P691" s="17">
        <v>46153.579104398152</v>
      </c>
    </row>
    <row r="692" spans="1:16" x14ac:dyDescent="0.25">
      <c r="A692" t="s">
        <v>4830</v>
      </c>
      <c r="B692" t="s">
        <v>742</v>
      </c>
      <c r="C692" t="s">
        <v>3642</v>
      </c>
      <c r="D692" t="s">
        <v>3156</v>
      </c>
      <c r="E692" t="s">
        <v>726</v>
      </c>
      <c r="F692" t="s">
        <v>261</v>
      </c>
      <c r="G692" t="s">
        <v>29</v>
      </c>
      <c r="H692" s="16">
        <v>718</v>
      </c>
      <c r="I692">
        <v>0</v>
      </c>
      <c r="J692" s="16">
        <v>718</v>
      </c>
      <c r="K692">
        <v>100</v>
      </c>
      <c r="L692">
        <v>100</v>
      </c>
      <c r="M692" t="s">
        <v>36</v>
      </c>
      <c r="N692" t="s">
        <v>4831</v>
      </c>
      <c r="O692" t="s">
        <v>3288</v>
      </c>
      <c r="P692" s="17">
        <v>46153.566901886574</v>
      </c>
    </row>
    <row r="693" spans="1:16" x14ac:dyDescent="0.25">
      <c r="A693" t="s">
        <v>4832</v>
      </c>
      <c r="B693" t="s">
        <v>740</v>
      </c>
      <c r="C693" t="s">
        <v>3642</v>
      </c>
      <c r="D693" t="s">
        <v>3102</v>
      </c>
      <c r="E693" t="s">
        <v>726</v>
      </c>
      <c r="F693" t="s">
        <v>261</v>
      </c>
      <c r="G693" t="s">
        <v>29</v>
      </c>
      <c r="H693" s="16">
        <v>3931725</v>
      </c>
      <c r="I693">
        <v>0</v>
      </c>
      <c r="J693" s="16">
        <v>3931725</v>
      </c>
      <c r="K693">
        <v>100</v>
      </c>
      <c r="L693">
        <v>100</v>
      </c>
      <c r="M693" t="s">
        <v>36</v>
      </c>
      <c r="N693" t="s">
        <v>4833</v>
      </c>
      <c r="O693" t="s">
        <v>3288</v>
      </c>
      <c r="P693" s="17">
        <v>46153.566834456018</v>
      </c>
    </row>
    <row r="694" spans="1:16" x14ac:dyDescent="0.25">
      <c r="A694" t="s">
        <v>4834</v>
      </c>
      <c r="B694" t="s">
        <v>330</v>
      </c>
      <c r="C694" t="s">
        <v>3371</v>
      </c>
      <c r="D694" t="s">
        <v>2829</v>
      </c>
      <c r="E694" t="s">
        <v>282</v>
      </c>
      <c r="F694" t="s">
        <v>261</v>
      </c>
      <c r="G694" t="s">
        <v>29</v>
      </c>
      <c r="H694" s="16">
        <v>1850425</v>
      </c>
      <c r="I694" s="16">
        <v>6883</v>
      </c>
      <c r="J694" s="16">
        <v>1843542</v>
      </c>
      <c r="K694">
        <v>99.628031398199994</v>
      </c>
      <c r="L694">
        <v>100</v>
      </c>
      <c r="M694" t="s">
        <v>2755</v>
      </c>
      <c r="N694" t="s">
        <v>4835</v>
      </c>
      <c r="O694" t="s">
        <v>3288</v>
      </c>
      <c r="P694" s="17">
        <v>46153.591051076386</v>
      </c>
    </row>
    <row r="695" spans="1:16" x14ac:dyDescent="0.25">
      <c r="A695" t="s">
        <v>4836</v>
      </c>
      <c r="B695" t="s">
        <v>2039</v>
      </c>
      <c r="C695" t="s">
        <v>3468</v>
      </c>
      <c r="D695" t="s">
        <v>3228</v>
      </c>
      <c r="E695" t="s">
        <v>2035</v>
      </c>
      <c r="F695" t="s">
        <v>1975</v>
      </c>
      <c r="G695" t="s">
        <v>90</v>
      </c>
      <c r="H695" s="16">
        <v>943465</v>
      </c>
      <c r="I695">
        <v>0</v>
      </c>
      <c r="J695" s="16">
        <v>943465</v>
      </c>
      <c r="K695">
        <v>100</v>
      </c>
      <c r="L695">
        <v>100</v>
      </c>
      <c r="M695" t="s">
        <v>36</v>
      </c>
      <c r="N695" t="s">
        <v>4837</v>
      </c>
      <c r="O695" t="s">
        <v>3301</v>
      </c>
      <c r="P695" s="17">
        <v>46153.561296956017</v>
      </c>
    </row>
    <row r="696" spans="1:16" x14ac:dyDescent="0.25">
      <c r="A696" t="s">
        <v>4838</v>
      </c>
      <c r="B696" t="s">
        <v>931</v>
      </c>
      <c r="C696" t="s">
        <v>3401</v>
      </c>
      <c r="D696" t="s">
        <v>2980</v>
      </c>
      <c r="E696" t="s">
        <v>884</v>
      </c>
      <c r="F696" t="s">
        <v>874</v>
      </c>
      <c r="G696" t="s">
        <v>216</v>
      </c>
      <c r="H696" s="16">
        <v>10608</v>
      </c>
      <c r="I696">
        <v>0</v>
      </c>
      <c r="J696" s="16">
        <v>10608</v>
      </c>
      <c r="K696">
        <v>100</v>
      </c>
      <c r="L696">
        <v>100</v>
      </c>
      <c r="M696" t="s">
        <v>36</v>
      </c>
      <c r="N696" t="s">
        <v>4839</v>
      </c>
      <c r="O696" t="s">
        <v>3288</v>
      </c>
      <c r="P696" s="17">
        <v>46153.559803668984</v>
      </c>
    </row>
    <row r="697" spans="1:16" x14ac:dyDescent="0.25">
      <c r="A697" t="s">
        <v>4840</v>
      </c>
      <c r="B697" t="s">
        <v>991</v>
      </c>
      <c r="C697" t="s">
        <v>4841</v>
      </c>
      <c r="D697" t="s">
        <v>2806</v>
      </c>
      <c r="E697" t="s">
        <v>986</v>
      </c>
      <c r="F697" t="s">
        <v>957</v>
      </c>
      <c r="G697" t="s">
        <v>29</v>
      </c>
      <c r="H697" s="16">
        <v>4190</v>
      </c>
      <c r="I697">
        <v>63</v>
      </c>
      <c r="J697" s="16">
        <v>4127</v>
      </c>
      <c r="K697">
        <v>98.496420047699999</v>
      </c>
      <c r="L697">
        <v>100</v>
      </c>
      <c r="M697" t="s">
        <v>2755</v>
      </c>
      <c r="N697" t="s">
        <v>4842</v>
      </c>
      <c r="O697" t="s">
        <v>3301</v>
      </c>
      <c r="P697" s="17">
        <v>46153.563194594906</v>
      </c>
    </row>
    <row r="698" spans="1:16" x14ac:dyDescent="0.25">
      <c r="A698" t="s">
        <v>4843</v>
      </c>
      <c r="B698" t="s">
        <v>1186</v>
      </c>
      <c r="C698" t="s">
        <v>3356</v>
      </c>
      <c r="D698" t="s">
        <v>3064</v>
      </c>
      <c r="E698" t="s">
        <v>1182</v>
      </c>
      <c r="F698" t="s">
        <v>957</v>
      </c>
      <c r="G698" t="s">
        <v>29</v>
      </c>
      <c r="H698" s="16">
        <v>40386720</v>
      </c>
      <c r="I698">
        <v>0</v>
      </c>
      <c r="J698" s="16">
        <v>40386720</v>
      </c>
      <c r="K698">
        <v>100</v>
      </c>
      <c r="L698">
        <v>100</v>
      </c>
      <c r="M698" t="s">
        <v>36</v>
      </c>
      <c r="N698" t="s">
        <v>4844</v>
      </c>
      <c r="O698" t="s">
        <v>3288</v>
      </c>
      <c r="P698" s="17">
        <v>46153.588869178238</v>
      </c>
    </row>
    <row r="699" spans="1:16" x14ac:dyDescent="0.25">
      <c r="A699" t="s">
        <v>4845</v>
      </c>
      <c r="B699" t="s">
        <v>767</v>
      </c>
      <c r="C699" t="s">
        <v>4846</v>
      </c>
      <c r="D699" t="s">
        <v>3048</v>
      </c>
      <c r="E699" t="s">
        <v>763</v>
      </c>
      <c r="F699" t="s">
        <v>261</v>
      </c>
      <c r="G699" t="s">
        <v>29</v>
      </c>
      <c r="H699" s="16">
        <v>355</v>
      </c>
      <c r="I699">
        <v>0</v>
      </c>
      <c r="J699" s="16">
        <v>355</v>
      </c>
      <c r="K699">
        <v>100</v>
      </c>
      <c r="L699">
        <v>100</v>
      </c>
      <c r="M699" t="s">
        <v>36</v>
      </c>
      <c r="N699" t="s">
        <v>4847</v>
      </c>
      <c r="O699" t="s">
        <v>3288</v>
      </c>
      <c r="P699" s="17">
        <v>46153.584125543981</v>
      </c>
    </row>
    <row r="700" spans="1:16" x14ac:dyDescent="0.25">
      <c r="A700" t="s">
        <v>4848</v>
      </c>
      <c r="B700" t="s">
        <v>2025</v>
      </c>
      <c r="C700" t="s">
        <v>3331</v>
      </c>
      <c r="D700" t="s">
        <v>3093</v>
      </c>
      <c r="E700" t="s">
        <v>1976</v>
      </c>
      <c r="F700" t="s">
        <v>1975</v>
      </c>
      <c r="G700" t="s">
        <v>90</v>
      </c>
      <c r="H700" s="16">
        <v>154371</v>
      </c>
      <c r="I700">
        <v>0</v>
      </c>
      <c r="J700" s="16">
        <v>154371</v>
      </c>
      <c r="K700">
        <v>100</v>
      </c>
      <c r="L700">
        <v>100</v>
      </c>
      <c r="M700" t="s">
        <v>36</v>
      </c>
      <c r="N700" t="s">
        <v>4849</v>
      </c>
      <c r="O700" t="s">
        <v>3301</v>
      </c>
      <c r="P700" s="17">
        <v>46153.558170173608</v>
      </c>
    </row>
    <row r="701" spans="1:16" x14ac:dyDescent="0.25">
      <c r="A701" t="s">
        <v>4850</v>
      </c>
      <c r="B701" t="s">
        <v>683</v>
      </c>
      <c r="C701" t="s">
        <v>3432</v>
      </c>
      <c r="D701" t="s">
        <v>3019</v>
      </c>
      <c r="E701" t="s">
        <v>581</v>
      </c>
      <c r="F701" t="s">
        <v>261</v>
      </c>
      <c r="G701" t="s">
        <v>90</v>
      </c>
      <c r="H701" s="16">
        <v>1852452</v>
      </c>
      <c r="I701">
        <v>0</v>
      </c>
      <c r="J701" s="16">
        <v>1852452</v>
      </c>
      <c r="K701">
        <v>100</v>
      </c>
      <c r="L701">
        <v>100</v>
      </c>
      <c r="M701" t="s">
        <v>36</v>
      </c>
      <c r="N701" t="s">
        <v>4851</v>
      </c>
      <c r="O701" t="s">
        <v>3288</v>
      </c>
      <c r="P701" s="17">
        <v>46153.593388923611</v>
      </c>
    </row>
    <row r="702" spans="1:16" x14ac:dyDescent="0.25">
      <c r="A702" t="s">
        <v>4852</v>
      </c>
      <c r="B702" t="s">
        <v>1438</v>
      </c>
      <c r="C702" t="s">
        <v>3296</v>
      </c>
      <c r="D702" t="s">
        <v>3096</v>
      </c>
      <c r="E702" t="s">
        <v>1132</v>
      </c>
      <c r="F702" t="s">
        <v>957</v>
      </c>
      <c r="G702" t="s">
        <v>29</v>
      </c>
      <c r="H702" s="16">
        <v>154371</v>
      </c>
      <c r="I702">
        <v>0</v>
      </c>
      <c r="J702" s="16">
        <v>154371</v>
      </c>
      <c r="K702">
        <v>100</v>
      </c>
      <c r="L702">
        <v>100</v>
      </c>
      <c r="M702" t="s">
        <v>36</v>
      </c>
      <c r="N702" t="s">
        <v>4853</v>
      </c>
      <c r="O702" t="s">
        <v>3288</v>
      </c>
      <c r="P702" s="17">
        <v>46153.587858645835</v>
      </c>
    </row>
    <row r="703" spans="1:16" x14ac:dyDescent="0.25">
      <c r="A703" t="s">
        <v>4854</v>
      </c>
      <c r="B703" t="s">
        <v>977</v>
      </c>
      <c r="C703" t="s">
        <v>3290</v>
      </c>
      <c r="D703" t="s">
        <v>3058</v>
      </c>
      <c r="E703" t="s">
        <v>973</v>
      </c>
      <c r="F703" t="s">
        <v>957</v>
      </c>
      <c r="G703" t="s">
        <v>90</v>
      </c>
      <c r="H703" s="16">
        <v>19645616</v>
      </c>
      <c r="I703">
        <v>0</v>
      </c>
      <c r="J703" s="16">
        <v>19645616</v>
      </c>
      <c r="K703">
        <v>100</v>
      </c>
      <c r="L703">
        <v>100</v>
      </c>
      <c r="M703" t="s">
        <v>36</v>
      </c>
      <c r="N703" t="s">
        <v>4855</v>
      </c>
      <c r="O703" t="s">
        <v>3288</v>
      </c>
      <c r="P703" s="17">
        <v>46153.578271145831</v>
      </c>
    </row>
    <row r="704" spans="1:16" x14ac:dyDescent="0.25">
      <c r="A704" t="s">
        <v>4856</v>
      </c>
      <c r="B704" t="s">
        <v>1936</v>
      </c>
      <c r="C704" t="s">
        <v>4857</v>
      </c>
      <c r="D704" t="s">
        <v>3211</v>
      </c>
      <c r="E704" t="s">
        <v>1932</v>
      </c>
      <c r="F704" t="s">
        <v>1732</v>
      </c>
      <c r="G704" t="s">
        <v>216</v>
      </c>
      <c r="H704" s="16">
        <v>45254</v>
      </c>
      <c r="I704">
        <v>0</v>
      </c>
      <c r="J704" s="16">
        <v>45254</v>
      </c>
      <c r="K704">
        <v>100</v>
      </c>
      <c r="L704">
        <v>100</v>
      </c>
      <c r="M704" t="s">
        <v>36</v>
      </c>
      <c r="N704" t="s">
        <v>4858</v>
      </c>
      <c r="O704" t="s">
        <v>3288</v>
      </c>
      <c r="P704" s="17">
        <v>46153.596819560182</v>
      </c>
    </row>
    <row r="705" spans="1:16" x14ac:dyDescent="0.25">
      <c r="A705" t="s">
        <v>4859</v>
      </c>
      <c r="B705" t="s">
        <v>1507</v>
      </c>
      <c r="C705" t="s">
        <v>3550</v>
      </c>
      <c r="D705" t="s">
        <v>2793</v>
      </c>
      <c r="E705" t="s">
        <v>1501</v>
      </c>
      <c r="F705" t="s">
        <v>957</v>
      </c>
      <c r="G705" t="s">
        <v>29</v>
      </c>
      <c r="H705" s="16">
        <v>1096</v>
      </c>
      <c r="I705" s="16">
        <v>0</v>
      </c>
      <c r="J705" s="16">
        <v>1096</v>
      </c>
      <c r="K705">
        <v>100</v>
      </c>
      <c r="L705">
        <v>100</v>
      </c>
      <c r="M705" t="s">
        <v>36</v>
      </c>
      <c r="N705" t="s">
        <v>4860</v>
      </c>
      <c r="O705" t="s">
        <v>3288</v>
      </c>
      <c r="P705" s="17">
        <v>46153.592674733794</v>
      </c>
    </row>
    <row r="706" spans="1:16" x14ac:dyDescent="0.25">
      <c r="A706" t="s">
        <v>4861</v>
      </c>
      <c r="B706" t="s">
        <v>1339</v>
      </c>
      <c r="C706" t="s">
        <v>3556</v>
      </c>
      <c r="D706" t="s">
        <v>3120</v>
      </c>
      <c r="E706" t="s">
        <v>958</v>
      </c>
      <c r="F706" t="s">
        <v>957</v>
      </c>
      <c r="G706" t="s">
        <v>29</v>
      </c>
      <c r="H706" s="16">
        <v>4817</v>
      </c>
      <c r="I706">
        <v>0</v>
      </c>
      <c r="J706" s="16">
        <v>4817</v>
      </c>
      <c r="K706">
        <v>100</v>
      </c>
      <c r="L706">
        <v>100</v>
      </c>
      <c r="M706" t="s">
        <v>36</v>
      </c>
      <c r="N706" t="s">
        <v>4862</v>
      </c>
      <c r="O706" t="s">
        <v>3288</v>
      </c>
      <c r="P706" s="17">
        <v>46153.593608020834</v>
      </c>
    </row>
    <row r="707" spans="1:16" x14ac:dyDescent="0.25">
      <c r="A707" t="s">
        <v>4863</v>
      </c>
      <c r="B707" t="s">
        <v>2083</v>
      </c>
      <c r="C707" t="s">
        <v>4864</v>
      </c>
      <c r="D707" t="s">
        <v>3001</v>
      </c>
      <c r="E707" t="s">
        <v>2077</v>
      </c>
      <c r="F707" t="s">
        <v>1975</v>
      </c>
      <c r="G707" t="s">
        <v>29</v>
      </c>
      <c r="H707" s="16">
        <v>740084</v>
      </c>
      <c r="I707">
        <v>0</v>
      </c>
      <c r="J707" s="16">
        <v>740084</v>
      </c>
      <c r="K707">
        <v>100</v>
      </c>
      <c r="L707">
        <v>100</v>
      </c>
      <c r="M707" t="s">
        <v>36</v>
      </c>
      <c r="N707" t="s">
        <v>4865</v>
      </c>
      <c r="O707" t="s">
        <v>3288</v>
      </c>
      <c r="P707" s="17">
        <v>46153.575982951392</v>
      </c>
    </row>
    <row r="708" spans="1:16" x14ac:dyDescent="0.25">
      <c r="A708" s="18" t="s">
        <v>4866</v>
      </c>
      <c r="B708" t="s">
        <v>801</v>
      </c>
      <c r="C708" t="s">
        <v>3343</v>
      </c>
      <c r="D708" t="s">
        <v>3007</v>
      </c>
      <c r="E708" t="s">
        <v>500</v>
      </c>
      <c r="F708" t="s">
        <v>261</v>
      </c>
      <c r="G708" t="s">
        <v>216</v>
      </c>
      <c r="H708" s="16">
        <v>102953</v>
      </c>
      <c r="I708">
        <v>0</v>
      </c>
      <c r="J708" s="16">
        <v>102953</v>
      </c>
      <c r="K708">
        <v>100</v>
      </c>
      <c r="L708">
        <v>100</v>
      </c>
      <c r="M708" t="s">
        <v>36</v>
      </c>
      <c r="N708" t="s">
        <v>4867</v>
      </c>
      <c r="O708" t="s">
        <v>3288</v>
      </c>
      <c r="P708" s="17">
        <v>46153.594161493056</v>
      </c>
    </row>
    <row r="709" spans="1:16" x14ac:dyDescent="0.25">
      <c r="A709" t="s">
        <v>4868</v>
      </c>
      <c r="B709" t="s">
        <v>1154</v>
      </c>
      <c r="C709" t="s">
        <v>3299</v>
      </c>
      <c r="D709" t="s">
        <v>2951</v>
      </c>
      <c r="E709" t="s">
        <v>1149</v>
      </c>
      <c r="F709" t="s">
        <v>957</v>
      </c>
      <c r="G709" t="s">
        <v>29</v>
      </c>
      <c r="H709" s="16">
        <v>3024232</v>
      </c>
      <c r="I709">
        <v>9</v>
      </c>
      <c r="J709" s="16">
        <v>3024223</v>
      </c>
      <c r="K709">
        <v>99.999702403800001</v>
      </c>
      <c r="L709">
        <v>100</v>
      </c>
      <c r="M709" t="s">
        <v>2755</v>
      </c>
      <c r="N709" t="s">
        <v>4869</v>
      </c>
      <c r="O709" t="s">
        <v>3301</v>
      </c>
      <c r="P709" s="17">
        <v>46153.566579479164</v>
      </c>
    </row>
    <row r="710" spans="1:16" x14ac:dyDescent="0.25">
      <c r="A710" t="s">
        <v>4870</v>
      </c>
      <c r="B710" t="s">
        <v>2008</v>
      </c>
      <c r="C710" t="s">
        <v>3368</v>
      </c>
      <c r="D710" t="s">
        <v>2834</v>
      </c>
      <c r="E710" t="s">
        <v>2000</v>
      </c>
      <c r="F710" t="s">
        <v>1975</v>
      </c>
      <c r="G710" t="s">
        <v>90</v>
      </c>
      <c r="H710" s="16">
        <v>3719969</v>
      </c>
      <c r="I710" s="16">
        <v>12137</v>
      </c>
      <c r="J710" s="16">
        <v>3707832</v>
      </c>
      <c r="K710">
        <v>99.673733840300002</v>
      </c>
      <c r="L710">
        <v>100</v>
      </c>
      <c r="M710" t="s">
        <v>2755</v>
      </c>
      <c r="N710" t="s">
        <v>4871</v>
      </c>
      <c r="O710" t="s">
        <v>3301</v>
      </c>
      <c r="P710" s="17">
        <v>46153.561284340278</v>
      </c>
    </row>
    <row r="711" spans="1:16" x14ac:dyDescent="0.25">
      <c r="A711" t="s">
        <v>4872</v>
      </c>
      <c r="B711" t="s">
        <v>561</v>
      </c>
      <c r="C711" t="s">
        <v>3320</v>
      </c>
      <c r="D711" t="s">
        <v>2780</v>
      </c>
      <c r="E711" t="s">
        <v>262</v>
      </c>
      <c r="F711" t="s">
        <v>261</v>
      </c>
      <c r="G711" t="s">
        <v>29</v>
      </c>
      <c r="H711" s="16">
        <v>6683740</v>
      </c>
      <c r="I711" s="16">
        <v>1024961</v>
      </c>
      <c r="J711" s="16">
        <v>5658779</v>
      </c>
      <c r="K711">
        <v>84.664858297899997</v>
      </c>
      <c r="L711">
        <v>100</v>
      </c>
      <c r="M711" t="s">
        <v>2755</v>
      </c>
      <c r="N711" t="s">
        <v>4873</v>
      </c>
      <c r="O711" t="s">
        <v>3288</v>
      </c>
      <c r="P711" s="17">
        <v>46153.590514895834</v>
      </c>
    </row>
    <row r="712" spans="1:16" x14ac:dyDescent="0.25">
      <c r="A712" t="s">
        <v>4874</v>
      </c>
      <c r="B712" t="s">
        <v>717</v>
      </c>
      <c r="C712" t="s">
        <v>3959</v>
      </c>
      <c r="D712" t="s">
        <v>2811</v>
      </c>
      <c r="E712" t="s">
        <v>641</v>
      </c>
      <c r="F712" t="s">
        <v>261</v>
      </c>
      <c r="G712" t="s">
        <v>216</v>
      </c>
      <c r="H712" s="16">
        <v>7778</v>
      </c>
      <c r="I712" s="16">
        <v>0</v>
      </c>
      <c r="J712" s="16">
        <v>7778</v>
      </c>
      <c r="K712">
        <v>100</v>
      </c>
      <c r="L712">
        <v>100</v>
      </c>
      <c r="M712" t="s">
        <v>36</v>
      </c>
      <c r="N712" t="s">
        <v>4875</v>
      </c>
      <c r="O712" t="s">
        <v>3288</v>
      </c>
      <c r="P712" s="17">
        <v>46153.565548113424</v>
      </c>
    </row>
    <row r="713" spans="1:16" x14ac:dyDescent="0.25">
      <c r="A713" t="s">
        <v>4876</v>
      </c>
      <c r="B713" t="s">
        <v>560</v>
      </c>
      <c r="C713" t="s">
        <v>3320</v>
      </c>
      <c r="D713" t="s">
        <v>2828</v>
      </c>
      <c r="E713" t="s">
        <v>262</v>
      </c>
      <c r="F713" t="s">
        <v>261</v>
      </c>
      <c r="G713" t="s">
        <v>29</v>
      </c>
      <c r="H713">
        <v>706</v>
      </c>
      <c r="I713">
        <v>3</v>
      </c>
      <c r="J713">
        <v>703</v>
      </c>
      <c r="K713">
        <v>99.575070821500006</v>
      </c>
      <c r="L713">
        <v>100</v>
      </c>
      <c r="M713" t="s">
        <v>2755</v>
      </c>
      <c r="N713" t="s">
        <v>4877</v>
      </c>
      <c r="O713" t="s">
        <v>3288</v>
      </c>
      <c r="P713" s="17">
        <v>46153.590758831022</v>
      </c>
    </row>
    <row r="714" spans="1:16" x14ac:dyDescent="0.25">
      <c r="A714" t="s">
        <v>4878</v>
      </c>
      <c r="B714" t="s">
        <v>1436</v>
      </c>
      <c r="C714" t="s">
        <v>3296</v>
      </c>
      <c r="D714" t="s">
        <v>3161</v>
      </c>
      <c r="E714" t="s">
        <v>1132</v>
      </c>
      <c r="F714" t="s">
        <v>957</v>
      </c>
      <c r="G714" t="s">
        <v>90</v>
      </c>
      <c r="H714" s="16">
        <v>718</v>
      </c>
      <c r="I714">
        <v>0</v>
      </c>
      <c r="J714" s="16">
        <v>718</v>
      </c>
      <c r="K714">
        <v>100</v>
      </c>
      <c r="L714">
        <v>100</v>
      </c>
      <c r="M714" t="s">
        <v>36</v>
      </c>
      <c r="N714" t="s">
        <v>4879</v>
      </c>
      <c r="O714" t="s">
        <v>3288</v>
      </c>
      <c r="P714" s="17">
        <v>46153.587568020834</v>
      </c>
    </row>
    <row r="715" spans="1:16" x14ac:dyDescent="0.25">
      <c r="A715" t="s">
        <v>4880</v>
      </c>
      <c r="B715" t="s">
        <v>1659</v>
      </c>
      <c r="C715" t="s">
        <v>3460</v>
      </c>
      <c r="D715" t="s">
        <v>3239</v>
      </c>
      <c r="E715" t="s">
        <v>1656</v>
      </c>
      <c r="F715" t="s">
        <v>1589</v>
      </c>
      <c r="G715" t="s">
        <v>29</v>
      </c>
      <c r="H715" s="16">
        <v>3056950</v>
      </c>
      <c r="I715">
        <v>0</v>
      </c>
      <c r="J715" s="16">
        <v>3056950</v>
      </c>
      <c r="K715">
        <v>100</v>
      </c>
      <c r="L715">
        <v>100</v>
      </c>
      <c r="M715" t="s">
        <v>36</v>
      </c>
      <c r="N715" t="s">
        <v>4881</v>
      </c>
      <c r="O715" t="s">
        <v>3288</v>
      </c>
      <c r="P715" s="17">
        <v>46153.586176469908</v>
      </c>
    </row>
    <row r="716" spans="1:16" x14ac:dyDescent="0.25">
      <c r="A716" t="s">
        <v>4882</v>
      </c>
      <c r="B716" t="s">
        <v>1355</v>
      </c>
      <c r="C716" t="s">
        <v>3290</v>
      </c>
      <c r="D716" t="s">
        <v>3065</v>
      </c>
      <c r="E716" t="s">
        <v>973</v>
      </c>
      <c r="F716" t="s">
        <v>957</v>
      </c>
      <c r="G716" t="s">
        <v>90</v>
      </c>
      <c r="H716" s="16">
        <v>13081579</v>
      </c>
      <c r="I716">
        <v>0</v>
      </c>
      <c r="J716" s="16">
        <v>13081579</v>
      </c>
      <c r="K716">
        <v>100</v>
      </c>
      <c r="L716">
        <v>100</v>
      </c>
      <c r="M716" t="s">
        <v>36</v>
      </c>
      <c r="N716" t="s">
        <v>4883</v>
      </c>
      <c r="O716" t="s">
        <v>3288</v>
      </c>
      <c r="P716" s="17">
        <v>46153.578771180553</v>
      </c>
    </row>
    <row r="717" spans="1:16" x14ac:dyDescent="0.25">
      <c r="A717" t="s">
        <v>4884</v>
      </c>
      <c r="B717" t="s">
        <v>470</v>
      </c>
      <c r="C717" t="s">
        <v>3306</v>
      </c>
      <c r="D717" t="s">
        <v>2835</v>
      </c>
      <c r="E717" t="s">
        <v>464</v>
      </c>
      <c r="F717" t="s">
        <v>261</v>
      </c>
      <c r="G717" t="s">
        <v>29</v>
      </c>
      <c r="H717" s="16">
        <v>5501304</v>
      </c>
      <c r="I717" s="16">
        <v>102434</v>
      </c>
      <c r="J717" s="16">
        <v>5398870</v>
      </c>
      <c r="K717">
        <v>98.138005098400001</v>
      </c>
      <c r="L717">
        <v>100</v>
      </c>
      <c r="M717" t="s">
        <v>2755</v>
      </c>
      <c r="N717" t="s">
        <v>4885</v>
      </c>
      <c r="O717" t="s">
        <v>3288</v>
      </c>
      <c r="P717" s="17">
        <v>46153.584327627315</v>
      </c>
    </row>
    <row r="718" spans="1:16" x14ac:dyDescent="0.25">
      <c r="A718" t="s">
        <v>4886</v>
      </c>
      <c r="B718" t="s">
        <v>4887</v>
      </c>
      <c r="C718" t="s">
        <v>4215</v>
      </c>
      <c r="D718" t="s">
        <v>2770</v>
      </c>
      <c r="E718" t="s">
        <v>1221</v>
      </c>
      <c r="F718" t="s">
        <v>957</v>
      </c>
      <c r="G718" t="s">
        <v>29</v>
      </c>
      <c r="H718" s="16">
        <v>73410</v>
      </c>
      <c r="I718" s="16">
        <v>36425</v>
      </c>
      <c r="J718" s="16">
        <v>36985</v>
      </c>
      <c r="K718">
        <v>50.381419425099999</v>
      </c>
      <c r="L718">
        <v>100</v>
      </c>
      <c r="M718" t="s">
        <v>2755</v>
      </c>
      <c r="N718" t="s">
        <v>4888</v>
      </c>
      <c r="O718" t="s">
        <v>3288</v>
      </c>
      <c r="P718" s="17">
        <v>46153.57608244213</v>
      </c>
    </row>
    <row r="719" spans="1:16" x14ac:dyDescent="0.25">
      <c r="A719" t="s">
        <v>4889</v>
      </c>
      <c r="B719" t="s">
        <v>280</v>
      </c>
      <c r="C719" t="s">
        <v>4502</v>
      </c>
      <c r="D719" t="s">
        <v>2864</v>
      </c>
      <c r="E719" t="s">
        <v>273</v>
      </c>
      <c r="F719" t="s">
        <v>261</v>
      </c>
      <c r="G719" t="s">
        <v>29</v>
      </c>
      <c r="H719" s="16">
        <v>1765993</v>
      </c>
      <c r="I719" s="16">
        <v>1822</v>
      </c>
      <c r="J719" s="16">
        <v>1764171</v>
      </c>
      <c r="K719">
        <v>99.896828583100003</v>
      </c>
      <c r="L719">
        <v>100</v>
      </c>
      <c r="M719" t="s">
        <v>2755</v>
      </c>
      <c r="N719" t="s">
        <v>4890</v>
      </c>
      <c r="O719" t="s">
        <v>3288</v>
      </c>
      <c r="P719" s="17">
        <v>46153.58690396991</v>
      </c>
    </row>
    <row r="720" spans="1:16" x14ac:dyDescent="0.25">
      <c r="A720" t="s">
        <v>4891</v>
      </c>
      <c r="B720" t="s">
        <v>429</v>
      </c>
      <c r="C720" t="s">
        <v>3451</v>
      </c>
      <c r="D720" t="s">
        <v>3264</v>
      </c>
      <c r="E720" t="s">
        <v>385</v>
      </c>
      <c r="F720" t="s">
        <v>261</v>
      </c>
      <c r="G720" t="s">
        <v>29</v>
      </c>
      <c r="H720" s="16">
        <v>9281</v>
      </c>
      <c r="I720">
        <v>0</v>
      </c>
      <c r="J720" s="16">
        <v>9281</v>
      </c>
      <c r="K720">
        <v>100</v>
      </c>
      <c r="L720">
        <v>100</v>
      </c>
      <c r="M720" t="s">
        <v>36</v>
      </c>
      <c r="N720" t="s">
        <v>4892</v>
      </c>
      <c r="O720" t="s">
        <v>3288</v>
      </c>
      <c r="P720" s="17">
        <v>46153.591763807868</v>
      </c>
    </row>
    <row r="721" spans="1:16" x14ac:dyDescent="0.25">
      <c r="A721" t="s">
        <v>4893</v>
      </c>
      <c r="B721" t="s">
        <v>1720</v>
      </c>
      <c r="C721" t="s">
        <v>3337</v>
      </c>
      <c r="D721" t="s">
        <v>3274</v>
      </c>
      <c r="E721" t="s">
        <v>1674</v>
      </c>
      <c r="F721" t="s">
        <v>1660</v>
      </c>
      <c r="G721" t="s">
        <v>90</v>
      </c>
      <c r="H721" s="16">
        <v>1061661</v>
      </c>
      <c r="I721" s="16">
        <v>0</v>
      </c>
      <c r="J721" s="16">
        <v>1061661</v>
      </c>
      <c r="K721">
        <v>100</v>
      </c>
      <c r="L721">
        <v>100</v>
      </c>
      <c r="M721" t="s">
        <v>36</v>
      </c>
      <c r="N721" t="s">
        <v>4894</v>
      </c>
      <c r="O721" t="s">
        <v>3288</v>
      </c>
      <c r="P721" s="17">
        <v>46153.56281851852</v>
      </c>
    </row>
    <row r="722" spans="1:16" x14ac:dyDescent="0.25">
      <c r="A722" t="s">
        <v>4895</v>
      </c>
      <c r="B722" t="s">
        <v>1408</v>
      </c>
      <c r="C722" t="s">
        <v>3334</v>
      </c>
      <c r="D722" t="s">
        <v>3147</v>
      </c>
      <c r="E722" t="s">
        <v>1404</v>
      </c>
      <c r="F722" t="s">
        <v>957</v>
      </c>
      <c r="G722" t="s">
        <v>90</v>
      </c>
      <c r="H722" s="16">
        <v>32890</v>
      </c>
      <c r="I722">
        <v>0</v>
      </c>
      <c r="J722" s="16">
        <v>32890</v>
      </c>
      <c r="K722">
        <v>100</v>
      </c>
      <c r="L722">
        <v>100</v>
      </c>
      <c r="M722" t="s">
        <v>36</v>
      </c>
      <c r="N722" t="s">
        <v>4896</v>
      </c>
      <c r="O722" t="s">
        <v>3288</v>
      </c>
      <c r="P722" s="17">
        <v>46153.592041863427</v>
      </c>
    </row>
    <row r="723" spans="1:16" x14ac:dyDescent="0.25">
      <c r="A723" t="s">
        <v>4897</v>
      </c>
      <c r="B723" t="s">
        <v>1773</v>
      </c>
      <c r="C723" t="s">
        <v>4130</v>
      </c>
      <c r="D723" t="s">
        <v>2863</v>
      </c>
      <c r="E723" t="s">
        <v>1768</v>
      </c>
      <c r="F723" t="s">
        <v>1732</v>
      </c>
      <c r="G723" t="s">
        <v>29</v>
      </c>
      <c r="H723" s="16">
        <v>33417</v>
      </c>
      <c r="I723">
        <v>0</v>
      </c>
      <c r="J723" s="16">
        <v>33417</v>
      </c>
      <c r="K723">
        <v>100</v>
      </c>
      <c r="L723">
        <v>100</v>
      </c>
      <c r="M723" t="s">
        <v>36</v>
      </c>
      <c r="N723" t="s">
        <v>4898</v>
      </c>
      <c r="O723" t="s">
        <v>3301</v>
      </c>
      <c r="P723" s="17">
        <v>46153.560538460646</v>
      </c>
    </row>
    <row r="724" spans="1:16" x14ac:dyDescent="0.25">
      <c r="A724" t="s">
        <v>4899</v>
      </c>
      <c r="B724" t="s">
        <v>698</v>
      </c>
      <c r="C724" t="s">
        <v>3417</v>
      </c>
      <c r="D724" t="s">
        <v>2831</v>
      </c>
      <c r="E724" t="s">
        <v>353</v>
      </c>
      <c r="F724" t="s">
        <v>261</v>
      </c>
      <c r="G724" t="s">
        <v>90</v>
      </c>
      <c r="H724" s="16">
        <v>3212630</v>
      </c>
      <c r="I724">
        <v>0</v>
      </c>
      <c r="J724" s="16">
        <v>3212630</v>
      </c>
      <c r="K724">
        <v>100</v>
      </c>
      <c r="L724">
        <v>100</v>
      </c>
      <c r="M724" t="s">
        <v>36</v>
      </c>
      <c r="N724" t="s">
        <v>4900</v>
      </c>
      <c r="O724" t="s">
        <v>3288</v>
      </c>
      <c r="P724" s="17">
        <v>46153.584276932874</v>
      </c>
    </row>
    <row r="725" spans="1:16" x14ac:dyDescent="0.25">
      <c r="P725" s="17"/>
    </row>
  </sheetData>
  <autoFilter ref="A1:P72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69"/>
  <sheetViews>
    <sheetView workbookViewId="0">
      <pane ySplit="1" topLeftCell="A78" activePane="bottomLeft" state="frozen"/>
      <selection pane="bottomLeft"/>
    </sheetView>
  </sheetViews>
  <sheetFormatPr defaultRowHeight="15" x14ac:dyDescent="0.25"/>
  <cols>
    <col min="6" max="6" width="17.7109375" customWidth="1"/>
    <col min="16" max="16" width="12.85546875" customWidth="1"/>
    <col min="20" max="20" width="13.5703125" customWidth="1"/>
    <col min="22" max="22" width="21.42578125" customWidth="1"/>
    <col min="23" max="23" width="21" customWidth="1"/>
  </cols>
  <sheetData>
    <row r="1" spans="1:24" x14ac:dyDescent="0.25">
      <c r="A1" t="s">
        <v>3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10</v>
      </c>
      <c r="H1" t="s">
        <v>12</v>
      </c>
      <c r="I1" t="s">
        <v>4901</v>
      </c>
      <c r="P1" s="14" t="s">
        <v>3</v>
      </c>
      <c r="Q1" s="14" t="s">
        <v>6</v>
      </c>
      <c r="R1" s="14" t="s">
        <v>7</v>
      </c>
      <c r="S1" s="14" t="s">
        <v>8</v>
      </c>
      <c r="T1" s="14" t="s">
        <v>9</v>
      </c>
      <c r="U1" s="14" t="s">
        <v>0</v>
      </c>
      <c r="V1" s="14" t="s">
        <v>10</v>
      </c>
      <c r="W1" s="14" t="s">
        <v>12</v>
      </c>
      <c r="X1" s="14" t="s">
        <v>4902</v>
      </c>
    </row>
    <row r="2" spans="1:24" x14ac:dyDescent="0.25">
      <c r="A2" t="s">
        <v>262</v>
      </c>
      <c r="B2" t="s">
        <v>302</v>
      </c>
      <c r="C2" t="s">
        <v>553</v>
      </c>
      <c r="D2" t="s">
        <v>267</v>
      </c>
      <c r="E2" t="s">
        <v>554</v>
      </c>
      <c r="F2" t="s">
        <v>261</v>
      </c>
      <c r="G2" t="s">
        <v>90</v>
      </c>
      <c r="H2" t="str">
        <f>A2&amp;B2&amp;"."&amp;C2&amp;"."&amp;D2&amp;"."&amp;E2&amp;G2&amp;F2</f>
        <v>KDE00001customer.contact.phone.phone_numberCompletenessCustomer</v>
      </c>
      <c r="I2" t="s">
        <v>3321</v>
      </c>
      <c r="P2" t="s">
        <v>262</v>
      </c>
      <c r="Q2" t="s">
        <v>302</v>
      </c>
      <c r="R2" t="s">
        <v>553</v>
      </c>
      <c r="S2" t="s">
        <v>267</v>
      </c>
      <c r="T2" t="s">
        <v>554</v>
      </c>
      <c r="U2" t="s">
        <v>261</v>
      </c>
      <c r="V2" t="s">
        <v>90</v>
      </c>
      <c r="W2" t="str">
        <f>P2&amp;Q2&amp;"."&amp;R2&amp;"."&amp;S2&amp;"."&amp;T2&amp;V2&amp;U2</f>
        <v>KDE00001customer.contact.phone.phone_numberCompletenessCustomer</v>
      </c>
      <c r="X2" t="s">
        <v>2712</v>
      </c>
    </row>
    <row r="3" spans="1:24" x14ac:dyDescent="0.25">
      <c r="A3" t="s">
        <v>262</v>
      </c>
      <c r="B3" t="s">
        <v>306</v>
      </c>
      <c r="C3" t="s">
        <v>306</v>
      </c>
      <c r="D3" t="s">
        <v>307</v>
      </c>
      <c r="E3" t="s">
        <v>281</v>
      </c>
      <c r="F3" t="s">
        <v>261</v>
      </c>
      <c r="G3" t="s">
        <v>90</v>
      </c>
      <c r="H3" t="str">
        <f t="shared" ref="H3:H66" si="0">A3&amp;B3&amp;"."&amp;C3&amp;"."&amp;D3&amp;"."&amp;E3&amp;G3&amp;F3</f>
        <v>KDE00001dfl.dfl.mcaapplications.mobilenoCompletenessCustomer</v>
      </c>
      <c r="I3" t="s">
        <v>3945</v>
      </c>
      <c r="P3" t="s">
        <v>262</v>
      </c>
      <c r="Q3" t="s">
        <v>306</v>
      </c>
      <c r="R3" t="s">
        <v>306</v>
      </c>
      <c r="S3" t="s">
        <v>307</v>
      </c>
      <c r="T3" t="s">
        <v>281</v>
      </c>
      <c r="U3" t="s">
        <v>261</v>
      </c>
      <c r="V3" t="s">
        <v>90</v>
      </c>
      <c r="W3" t="str">
        <f t="shared" ref="W3:W66" si="1">P3&amp;Q3&amp;"."&amp;R3&amp;"."&amp;S3&amp;"."&amp;T3&amp;V3&amp;U3</f>
        <v>KDE00001dfl.dfl.mcaapplications.mobilenoCompletenessCustomer</v>
      </c>
      <c r="X3" t="s">
        <v>2712</v>
      </c>
    </row>
    <row r="4" spans="1:24" x14ac:dyDescent="0.25">
      <c r="A4" t="s">
        <v>262</v>
      </c>
      <c r="B4" t="s">
        <v>116</v>
      </c>
      <c r="C4" t="s">
        <v>364</v>
      </c>
      <c r="D4" t="s">
        <v>556</v>
      </c>
      <c r="E4" t="s">
        <v>557</v>
      </c>
      <c r="F4" t="s">
        <v>261</v>
      </c>
      <c r="G4" t="s">
        <v>90</v>
      </c>
      <c r="H4" t="str">
        <f t="shared" si="0"/>
        <v>KDE00001policy.cbranch.nbtelephone.phoneno_mCompletenessCustomer</v>
      </c>
      <c r="I4" t="s">
        <v>4085</v>
      </c>
      <c r="P4" t="s">
        <v>262</v>
      </c>
      <c r="Q4" t="s">
        <v>116</v>
      </c>
      <c r="R4" t="s">
        <v>364</v>
      </c>
      <c r="S4" t="s">
        <v>556</v>
      </c>
      <c r="T4" t="s">
        <v>557</v>
      </c>
      <c r="U4" t="s">
        <v>261</v>
      </c>
      <c r="V4" t="s">
        <v>90</v>
      </c>
      <c r="W4" t="str">
        <f t="shared" si="1"/>
        <v>KDE00001policy.cbranch.nbtelephone.phoneno_mCompletenessCustomer</v>
      </c>
      <c r="X4" t="s">
        <v>2712</v>
      </c>
    </row>
    <row r="5" spans="1:24" x14ac:dyDescent="0.25">
      <c r="A5" t="s">
        <v>273</v>
      </c>
      <c r="B5" t="s">
        <v>306</v>
      </c>
      <c r="C5" t="s">
        <v>306</v>
      </c>
      <c r="D5" t="s">
        <v>278</v>
      </c>
      <c r="E5" t="s">
        <v>281</v>
      </c>
      <c r="F5" t="s">
        <v>261</v>
      </c>
      <c r="G5" t="s">
        <v>90</v>
      </c>
      <c r="H5" t="str">
        <f t="shared" si="0"/>
        <v>KDE00002dfl.dfl.address.mobilenoCompletenessCustomer</v>
      </c>
      <c r="I5" t="s">
        <v>4903</v>
      </c>
      <c r="P5" t="s">
        <v>273</v>
      </c>
      <c r="Q5" t="s">
        <v>306</v>
      </c>
      <c r="R5" t="s">
        <v>306</v>
      </c>
      <c r="S5" t="s">
        <v>278</v>
      </c>
      <c r="T5" t="s">
        <v>281</v>
      </c>
      <c r="U5" t="s">
        <v>261</v>
      </c>
      <c r="V5" t="s">
        <v>90</v>
      </c>
      <c r="W5" t="str">
        <f t="shared" si="1"/>
        <v>KDE00002dfl.dfl.address.mobilenoCompletenessCustomer</v>
      </c>
      <c r="X5" t="s">
        <v>2712</v>
      </c>
    </row>
    <row r="6" spans="1:24" x14ac:dyDescent="0.25">
      <c r="A6" t="s">
        <v>575</v>
      </c>
      <c r="B6" t="s">
        <v>116</v>
      </c>
      <c r="C6" t="s">
        <v>364</v>
      </c>
      <c r="D6" t="s">
        <v>556</v>
      </c>
      <c r="E6" t="s">
        <v>578</v>
      </c>
      <c r="F6" t="s">
        <v>261</v>
      </c>
      <c r="G6" t="s">
        <v>90</v>
      </c>
      <c r="H6" t="str">
        <f t="shared" si="0"/>
        <v>KDE00003policy.cbranch.nbtelephone.phoneno_hCompletenessCustomer</v>
      </c>
      <c r="I6" t="s">
        <v>3294</v>
      </c>
      <c r="P6" t="s">
        <v>575</v>
      </c>
      <c r="Q6" t="s">
        <v>116</v>
      </c>
      <c r="R6" t="s">
        <v>364</v>
      </c>
      <c r="S6" t="s">
        <v>556</v>
      </c>
      <c r="T6" t="s">
        <v>578</v>
      </c>
      <c r="U6" t="s">
        <v>261</v>
      </c>
      <c r="V6" t="s">
        <v>90</v>
      </c>
      <c r="W6" t="str">
        <f t="shared" si="1"/>
        <v>KDE00003policy.cbranch.nbtelephone.phoneno_hCompletenessCustomer</v>
      </c>
      <c r="X6" t="s">
        <v>2712</v>
      </c>
    </row>
    <row r="7" spans="1:24" x14ac:dyDescent="0.25">
      <c r="A7" t="s">
        <v>581</v>
      </c>
      <c r="B7" t="s">
        <v>306</v>
      </c>
      <c r="C7" t="s">
        <v>306</v>
      </c>
      <c r="D7" t="s">
        <v>307</v>
      </c>
      <c r="E7" t="s">
        <v>678</v>
      </c>
      <c r="F7" t="s">
        <v>261</v>
      </c>
      <c r="G7" t="s">
        <v>90</v>
      </c>
      <c r="H7" t="str">
        <f t="shared" si="0"/>
        <v>KDE00004dfl.dfl.mcaapplications.genderCompletenessCustomer</v>
      </c>
      <c r="I7" t="s">
        <v>680</v>
      </c>
      <c r="P7" t="s">
        <v>581</v>
      </c>
      <c r="Q7" t="s">
        <v>306</v>
      </c>
      <c r="R7" t="s">
        <v>306</v>
      </c>
      <c r="S7" t="s">
        <v>307</v>
      </c>
      <c r="T7" t="s">
        <v>678</v>
      </c>
      <c r="U7" t="s">
        <v>261</v>
      </c>
      <c r="V7" t="s">
        <v>90</v>
      </c>
      <c r="W7" t="str">
        <f t="shared" si="1"/>
        <v>KDE00004dfl.dfl.mcaapplications.genderCompletenessCustomer</v>
      </c>
      <c r="X7" t="s">
        <v>2713</v>
      </c>
    </row>
    <row r="8" spans="1:24" x14ac:dyDescent="0.25">
      <c r="A8" t="s">
        <v>581</v>
      </c>
      <c r="B8" t="s">
        <v>681</v>
      </c>
      <c r="C8" t="s">
        <v>681</v>
      </c>
      <c r="D8" t="s">
        <v>682</v>
      </c>
      <c r="E8" t="s">
        <v>584</v>
      </c>
      <c r="F8" t="s">
        <v>261</v>
      </c>
      <c r="G8" t="s">
        <v>90</v>
      </c>
      <c r="H8" t="str">
        <f t="shared" si="0"/>
        <v>KDE00004edw_month_end.edw_month_end.indfile.sexCompletenessCustomer</v>
      </c>
      <c r="I8" t="s">
        <v>4851</v>
      </c>
      <c r="P8" t="s">
        <v>581</v>
      </c>
      <c r="Q8" t="s">
        <v>681</v>
      </c>
      <c r="R8" t="s">
        <v>681</v>
      </c>
      <c r="S8" t="s">
        <v>682</v>
      </c>
      <c r="T8" t="s">
        <v>584</v>
      </c>
      <c r="U8" t="s">
        <v>261</v>
      </c>
      <c r="V8" t="s">
        <v>90</v>
      </c>
      <c r="W8" t="str">
        <f t="shared" si="1"/>
        <v>KDE00004edw_month_end.edw_month_end.indfile.sexCompletenessCustomer</v>
      </c>
      <c r="X8" t="s">
        <v>2713</v>
      </c>
    </row>
    <row r="9" spans="1:24" x14ac:dyDescent="0.25">
      <c r="A9" t="s">
        <v>581</v>
      </c>
      <c r="B9" t="s">
        <v>681</v>
      </c>
      <c r="C9" t="s">
        <v>681</v>
      </c>
      <c r="D9" t="s">
        <v>684</v>
      </c>
      <c r="E9" t="s">
        <v>584</v>
      </c>
      <c r="F9" t="s">
        <v>261</v>
      </c>
      <c r="G9" t="s">
        <v>90</v>
      </c>
      <c r="H9" t="str">
        <f t="shared" si="0"/>
        <v>KDE00004edw_month_end.edw_month_end.ordfile.sexCompletenessCustomer</v>
      </c>
      <c r="I9" t="s">
        <v>4327</v>
      </c>
      <c r="P9" t="s">
        <v>581</v>
      </c>
      <c r="Q9" t="s">
        <v>681</v>
      </c>
      <c r="R9" t="s">
        <v>681</v>
      </c>
      <c r="S9" t="s">
        <v>684</v>
      </c>
      <c r="T9" t="s">
        <v>584</v>
      </c>
      <c r="U9" t="s">
        <v>261</v>
      </c>
      <c r="V9" t="s">
        <v>90</v>
      </c>
      <c r="W9" t="str">
        <f t="shared" si="1"/>
        <v>KDE00004edw_month_end.edw_month_end.ordfile.sexCompletenessCustomer</v>
      </c>
      <c r="X9" t="s">
        <v>2713</v>
      </c>
    </row>
    <row r="10" spans="1:24" x14ac:dyDescent="0.25">
      <c r="A10" t="s">
        <v>581</v>
      </c>
      <c r="B10" t="s">
        <v>681</v>
      </c>
      <c r="C10" t="s">
        <v>681</v>
      </c>
      <c r="D10" t="s">
        <v>686</v>
      </c>
      <c r="E10" t="s">
        <v>584</v>
      </c>
      <c r="F10" t="s">
        <v>261</v>
      </c>
      <c r="G10" t="s">
        <v>90</v>
      </c>
      <c r="H10" t="str">
        <f t="shared" si="0"/>
        <v>KDE00004edw_month_end.edw_month_end.whlfile.sexCompletenessCustomer</v>
      </c>
      <c r="I10" t="s">
        <v>4763</v>
      </c>
      <c r="P10" t="s">
        <v>581</v>
      </c>
      <c r="Q10" t="s">
        <v>681</v>
      </c>
      <c r="R10" t="s">
        <v>681</v>
      </c>
      <c r="S10" t="s">
        <v>686</v>
      </c>
      <c r="T10" t="s">
        <v>584</v>
      </c>
      <c r="U10" t="s">
        <v>261</v>
      </c>
      <c r="V10" t="s">
        <v>90</v>
      </c>
      <c r="W10" t="str">
        <f t="shared" si="1"/>
        <v>KDE00004edw_month_end.edw_month_end.whlfile.sexCompletenessCustomer</v>
      </c>
      <c r="X10" t="s">
        <v>2713</v>
      </c>
    </row>
    <row r="11" spans="1:24" x14ac:dyDescent="0.25">
      <c r="A11" t="s">
        <v>581</v>
      </c>
      <c r="B11" t="s">
        <v>155</v>
      </c>
      <c r="C11" t="s">
        <v>156</v>
      </c>
      <c r="D11" t="s">
        <v>388</v>
      </c>
      <c r="E11" t="s">
        <v>584</v>
      </c>
      <c r="F11" t="s">
        <v>261</v>
      </c>
      <c r="G11" t="s">
        <v>90</v>
      </c>
      <c r="H11" t="str">
        <f t="shared" si="0"/>
        <v>KDE00004group_life.glife.g.sexCompletenessCustomer</v>
      </c>
      <c r="I11" t="s">
        <v>3948</v>
      </c>
      <c r="P11" t="s">
        <v>581</v>
      </c>
      <c r="Q11" t="s">
        <v>155</v>
      </c>
      <c r="R11" t="s">
        <v>156</v>
      </c>
      <c r="S11" t="s">
        <v>388</v>
      </c>
      <c r="T11" t="s">
        <v>584</v>
      </c>
      <c r="U11" t="s">
        <v>261</v>
      </c>
      <c r="V11" t="s">
        <v>90</v>
      </c>
      <c r="W11" t="str">
        <f t="shared" si="1"/>
        <v>KDE00004group_life.glife.g.sexCompletenessCustomer</v>
      </c>
      <c r="X11" t="s">
        <v>2713</v>
      </c>
    </row>
    <row r="12" spans="1:24" x14ac:dyDescent="0.25">
      <c r="A12" t="s">
        <v>581</v>
      </c>
      <c r="B12" t="s">
        <v>116</v>
      </c>
      <c r="C12" t="s">
        <v>364</v>
      </c>
      <c r="D12" t="s">
        <v>688</v>
      </c>
      <c r="E12" t="s">
        <v>584</v>
      </c>
      <c r="F12" t="s">
        <v>261</v>
      </c>
      <c r="G12" t="s">
        <v>90</v>
      </c>
      <c r="H12" t="str">
        <f t="shared" si="0"/>
        <v>KDE00004policy.cbranch.nbinsured.sexCompletenessCustomer</v>
      </c>
      <c r="I12" t="s">
        <v>4267</v>
      </c>
      <c r="P12" t="s">
        <v>581</v>
      </c>
      <c r="Q12" t="s">
        <v>116</v>
      </c>
      <c r="R12" t="s">
        <v>364</v>
      </c>
      <c r="S12" t="s">
        <v>688</v>
      </c>
      <c r="T12" t="s">
        <v>584</v>
      </c>
      <c r="U12" t="s">
        <v>261</v>
      </c>
      <c r="V12" t="s">
        <v>90</v>
      </c>
      <c r="W12" t="str">
        <f t="shared" si="1"/>
        <v>KDE00004policy.cbranch.nbinsured.sexCompletenessCustomer</v>
      </c>
      <c r="X12" t="s">
        <v>2713</v>
      </c>
    </row>
    <row r="13" spans="1:24" x14ac:dyDescent="0.25">
      <c r="A13" t="s">
        <v>581</v>
      </c>
      <c r="B13" t="s">
        <v>116</v>
      </c>
      <c r="C13" t="s">
        <v>310</v>
      </c>
      <c r="D13" t="s">
        <v>311</v>
      </c>
      <c r="E13" t="s">
        <v>584</v>
      </c>
      <c r="F13" t="s">
        <v>261</v>
      </c>
      <c r="G13" t="s">
        <v>90</v>
      </c>
      <c r="H13" t="str">
        <f t="shared" si="0"/>
        <v>KDE00004policy.mstperson.person.sexCompletenessCustomer</v>
      </c>
      <c r="I13" t="s">
        <v>3326</v>
      </c>
      <c r="P13" t="s">
        <v>581</v>
      </c>
      <c r="Q13" t="s">
        <v>116</v>
      </c>
      <c r="R13" t="s">
        <v>310</v>
      </c>
      <c r="S13" t="s">
        <v>311</v>
      </c>
      <c r="T13" t="s">
        <v>584</v>
      </c>
      <c r="U13" t="s">
        <v>261</v>
      </c>
      <c r="V13" t="s">
        <v>90</v>
      </c>
      <c r="W13" t="str">
        <f t="shared" si="1"/>
        <v>KDE00004policy.mstperson.person.sexCompletenessCustomer</v>
      </c>
      <c r="X13" t="s">
        <v>2712</v>
      </c>
    </row>
    <row r="14" spans="1:24" x14ac:dyDescent="0.25">
      <c r="A14" t="s">
        <v>581</v>
      </c>
      <c r="B14" t="s">
        <v>276</v>
      </c>
      <c r="C14" t="s">
        <v>277</v>
      </c>
      <c r="D14" t="s">
        <v>307</v>
      </c>
      <c r="E14" t="s">
        <v>678</v>
      </c>
      <c r="F14" t="s">
        <v>261</v>
      </c>
      <c r="G14" t="s">
        <v>90</v>
      </c>
      <c r="H14" t="str">
        <f t="shared" si="0"/>
        <v>KDE00004tlprompt.public.mcaapplications.genderCompletenessCustomer</v>
      </c>
      <c r="I14" t="s">
        <v>3840</v>
      </c>
      <c r="P14" t="s">
        <v>581</v>
      </c>
      <c r="Q14" t="s">
        <v>276</v>
      </c>
      <c r="R14" t="s">
        <v>277</v>
      </c>
      <c r="S14" t="s">
        <v>307</v>
      </c>
      <c r="T14" t="s">
        <v>678</v>
      </c>
      <c r="U14" t="s">
        <v>261</v>
      </c>
      <c r="V14" t="s">
        <v>90</v>
      </c>
      <c r="W14" t="str">
        <f t="shared" si="1"/>
        <v>KDE00004tlprompt.public.mcaapplications.genderCompletenessCustomer</v>
      </c>
      <c r="X14" t="s">
        <v>2713</v>
      </c>
    </row>
    <row r="15" spans="1:24" x14ac:dyDescent="0.25">
      <c r="A15" t="s">
        <v>581</v>
      </c>
      <c r="B15" t="s">
        <v>265</v>
      </c>
      <c r="C15" t="s">
        <v>266</v>
      </c>
      <c r="D15" t="s">
        <v>319</v>
      </c>
      <c r="E15" t="s">
        <v>584</v>
      </c>
      <c r="F15" t="s">
        <v>261</v>
      </c>
      <c r="G15" t="s">
        <v>90</v>
      </c>
      <c r="H15" t="str">
        <f t="shared" si="0"/>
        <v>KDE00004underwrite.cunderwrite.appln.sexCompletenessCustomer</v>
      </c>
      <c r="I15" t="s">
        <v>3433</v>
      </c>
      <c r="P15" t="s">
        <v>581</v>
      </c>
      <c r="Q15" t="s">
        <v>265</v>
      </c>
      <c r="R15" t="s">
        <v>266</v>
      </c>
      <c r="S15" t="s">
        <v>319</v>
      </c>
      <c r="T15" t="s">
        <v>584</v>
      </c>
      <c r="U15" t="s">
        <v>261</v>
      </c>
      <c r="V15" t="s">
        <v>90</v>
      </c>
      <c r="W15" t="str">
        <f t="shared" si="1"/>
        <v>KDE00004underwrite.cunderwrite.appln.sexCompletenessCustomer</v>
      </c>
      <c r="X15" t="s">
        <v>2713</v>
      </c>
    </row>
    <row r="16" spans="1:24" x14ac:dyDescent="0.25">
      <c r="A16" t="s">
        <v>581</v>
      </c>
      <c r="B16" t="s">
        <v>265</v>
      </c>
      <c r="C16" t="s">
        <v>266</v>
      </c>
      <c r="D16" t="s">
        <v>322</v>
      </c>
      <c r="E16" t="s">
        <v>584</v>
      </c>
      <c r="F16" t="s">
        <v>261</v>
      </c>
      <c r="G16" t="s">
        <v>90</v>
      </c>
      <c r="H16" t="str">
        <f t="shared" si="0"/>
        <v>KDE00004underwrite.cunderwrite.dmapplication.sexCompletenessCustomer</v>
      </c>
      <c r="I16" t="s">
        <v>3427</v>
      </c>
      <c r="P16" t="s">
        <v>581</v>
      </c>
      <c r="Q16" t="s">
        <v>265</v>
      </c>
      <c r="R16" t="s">
        <v>266</v>
      </c>
      <c r="S16" t="s">
        <v>322</v>
      </c>
      <c r="T16" t="s">
        <v>584</v>
      </c>
      <c r="U16" t="s">
        <v>261</v>
      </c>
      <c r="V16" t="s">
        <v>90</v>
      </c>
      <c r="W16" t="str">
        <f t="shared" si="1"/>
        <v>KDE00004underwrite.cunderwrite.dmapplication.sexCompletenessCustomer</v>
      </c>
      <c r="X16" t="s">
        <v>2713</v>
      </c>
    </row>
    <row r="17" spans="1:24" x14ac:dyDescent="0.25">
      <c r="A17" t="s">
        <v>353</v>
      </c>
      <c r="B17" t="s">
        <v>40</v>
      </c>
      <c r="C17" t="s">
        <v>333</v>
      </c>
      <c r="D17" t="s">
        <v>368</v>
      </c>
      <c r="E17" t="s">
        <v>286</v>
      </c>
      <c r="F17" t="s">
        <v>261</v>
      </c>
      <c r="G17" t="s">
        <v>90</v>
      </c>
      <c r="H17" t="str">
        <f t="shared" si="0"/>
        <v>KDE00007pos.newservice.consent.referenceidCompletenessCustomer</v>
      </c>
      <c r="I17" t="s">
        <v>4900</v>
      </c>
      <c r="P17" t="s">
        <v>282</v>
      </c>
      <c r="Q17" t="s">
        <v>40</v>
      </c>
      <c r="R17" t="s">
        <v>41</v>
      </c>
      <c r="S17" t="s">
        <v>285</v>
      </c>
      <c r="T17" t="s">
        <v>286</v>
      </c>
      <c r="U17" t="s">
        <v>261</v>
      </c>
      <c r="V17" t="s">
        <v>90</v>
      </c>
      <c r="W17" t="str">
        <f t="shared" si="1"/>
        <v>KDE00005pos.srvservice.delegatemast.referenceidCompletenessCustomer</v>
      </c>
      <c r="X17" t="s">
        <v>2709</v>
      </c>
    </row>
    <row r="18" spans="1:24" x14ac:dyDescent="0.25">
      <c r="A18" t="s">
        <v>353</v>
      </c>
      <c r="B18" t="s">
        <v>276</v>
      </c>
      <c r="C18" t="s">
        <v>277</v>
      </c>
      <c r="D18" t="s">
        <v>359</v>
      </c>
      <c r="E18" t="s">
        <v>360</v>
      </c>
      <c r="F18" t="s">
        <v>261</v>
      </c>
      <c r="G18" t="s">
        <v>90</v>
      </c>
      <c r="H18" t="str">
        <f t="shared" si="0"/>
        <v>KDE00007tlprompt.public.payment.personidtaxCompletenessCustomer</v>
      </c>
      <c r="I18" t="s">
        <v>3418</v>
      </c>
      <c r="P18" t="s">
        <v>282</v>
      </c>
      <c r="Q18" t="s">
        <v>276</v>
      </c>
      <c r="R18" t="s">
        <v>277</v>
      </c>
      <c r="S18" t="s">
        <v>290</v>
      </c>
      <c r="T18" t="s">
        <v>291</v>
      </c>
      <c r="U18" t="s">
        <v>261</v>
      </c>
      <c r="V18" t="s">
        <v>90</v>
      </c>
      <c r="W18" t="str">
        <f t="shared" si="1"/>
        <v>KDE00005tlprompt.public.kb.identifyidCompletenessCustomer</v>
      </c>
      <c r="X18" t="s">
        <v>2709</v>
      </c>
    </row>
    <row r="19" spans="1:24" x14ac:dyDescent="0.25">
      <c r="A19" t="s">
        <v>371</v>
      </c>
      <c r="B19" t="s">
        <v>155</v>
      </c>
      <c r="C19" t="s">
        <v>156</v>
      </c>
      <c r="D19" t="s">
        <v>374</v>
      </c>
      <c r="E19" t="s">
        <v>374</v>
      </c>
      <c r="F19" t="s">
        <v>261</v>
      </c>
      <c r="G19" t="s">
        <v>90</v>
      </c>
      <c r="H19" t="str">
        <f t="shared" si="0"/>
        <v>KDE00008group_life.glife.passportid.passportidCompletenessCustomer</v>
      </c>
      <c r="I19" t="s">
        <v>4033</v>
      </c>
      <c r="P19" t="s">
        <v>282</v>
      </c>
      <c r="Q19" t="s">
        <v>97</v>
      </c>
      <c r="R19" t="s">
        <v>98</v>
      </c>
      <c r="S19" t="s">
        <v>295</v>
      </c>
      <c r="T19" t="s">
        <v>296</v>
      </c>
      <c r="U19" t="s">
        <v>261</v>
      </c>
      <c r="V19" t="s">
        <v>90</v>
      </c>
      <c r="W19" t="str">
        <f t="shared" si="1"/>
        <v>KDE00005claim.cclaim.eclaimform.citizenidCompletenessCustomer</v>
      </c>
      <c r="X19" t="s">
        <v>2709</v>
      </c>
    </row>
    <row r="20" spans="1:24" x14ac:dyDescent="0.25">
      <c r="A20" t="s">
        <v>371</v>
      </c>
      <c r="B20" t="s">
        <v>276</v>
      </c>
      <c r="C20" t="s">
        <v>277</v>
      </c>
      <c r="D20" t="s">
        <v>376</v>
      </c>
      <c r="E20" t="s">
        <v>377</v>
      </c>
      <c r="F20" t="s">
        <v>261</v>
      </c>
      <c r="G20" t="s">
        <v>90</v>
      </c>
      <c r="H20" t="str">
        <f t="shared" si="0"/>
        <v>KDE00008tlprompt.public.prospect.passportCompletenessCustomer</v>
      </c>
      <c r="I20" t="s">
        <v>4680</v>
      </c>
      <c r="P20" t="s">
        <v>547</v>
      </c>
      <c r="Q20" t="s">
        <v>97</v>
      </c>
      <c r="R20" t="s">
        <v>233</v>
      </c>
      <c r="S20" t="s">
        <v>480</v>
      </c>
      <c r="T20" t="s">
        <v>550</v>
      </c>
      <c r="U20" t="s">
        <v>261</v>
      </c>
      <c r="V20" t="s">
        <v>90</v>
      </c>
      <c r="W20" t="str">
        <f t="shared" si="1"/>
        <v>KDE00802claim.claimbook.claimpaymentreceiver.citizenIDCompletenessCustomer</v>
      </c>
      <c r="X20" t="s">
        <v>2709</v>
      </c>
    </row>
    <row r="21" spans="1:24" x14ac:dyDescent="0.25">
      <c r="A21" t="s">
        <v>699</v>
      </c>
      <c r="B21" t="s">
        <v>306</v>
      </c>
      <c r="C21" t="s">
        <v>306</v>
      </c>
      <c r="D21" t="s">
        <v>307</v>
      </c>
      <c r="E21" t="s">
        <v>702</v>
      </c>
      <c r="F21" t="s">
        <v>261</v>
      </c>
      <c r="G21" t="s">
        <v>90</v>
      </c>
      <c r="H21" t="str">
        <f t="shared" si="0"/>
        <v>KDE00009dfl.dfl.mcaapplications.identifytypeCompletenessCustomer</v>
      </c>
      <c r="I21" t="s">
        <v>3957</v>
      </c>
      <c r="P21" t="s">
        <v>282</v>
      </c>
      <c r="Q21" t="s">
        <v>298</v>
      </c>
      <c r="R21" t="s">
        <v>140</v>
      </c>
      <c r="S21" t="s">
        <v>299</v>
      </c>
      <c r="T21" t="s">
        <v>300</v>
      </c>
      <c r="U21" t="s">
        <v>261</v>
      </c>
      <c r="V21" t="s">
        <v>90</v>
      </c>
      <c r="W21" t="str">
        <f t="shared" si="1"/>
        <v>KDE00005common_db.dbo.tb_prospect.citizen_idCompletenessCustomer</v>
      </c>
      <c r="X21" t="s">
        <v>2709</v>
      </c>
    </row>
    <row r="22" spans="1:24" x14ac:dyDescent="0.25">
      <c r="A22" t="s">
        <v>699</v>
      </c>
      <c r="B22" t="s">
        <v>276</v>
      </c>
      <c r="C22" t="s">
        <v>277</v>
      </c>
      <c r="D22" t="s">
        <v>307</v>
      </c>
      <c r="E22" t="s">
        <v>702</v>
      </c>
      <c r="F22" t="s">
        <v>261</v>
      </c>
      <c r="G22" t="s">
        <v>90</v>
      </c>
      <c r="H22" t="str">
        <f t="shared" si="0"/>
        <v>KDE00009tlprompt.public.mcaapplications.identifytypeCompletenessCustomer</v>
      </c>
      <c r="I22" t="s">
        <v>3596</v>
      </c>
      <c r="P22" t="s">
        <v>282</v>
      </c>
      <c r="Q22" t="s">
        <v>302</v>
      </c>
      <c r="R22" t="s">
        <v>303</v>
      </c>
      <c r="S22" t="s">
        <v>303</v>
      </c>
      <c r="T22" t="s">
        <v>304</v>
      </c>
      <c r="U22" t="s">
        <v>261</v>
      </c>
      <c r="V22" t="s">
        <v>90</v>
      </c>
      <c r="W22" t="str">
        <f t="shared" si="1"/>
        <v>KDE00005customer.party.party.govt_idCompletenessCustomer</v>
      </c>
      <c r="X22" t="s">
        <v>2709</v>
      </c>
    </row>
    <row r="23" spans="1:24" x14ac:dyDescent="0.25">
      <c r="A23" t="s">
        <v>699</v>
      </c>
      <c r="B23" t="s">
        <v>265</v>
      </c>
      <c r="C23" t="s">
        <v>266</v>
      </c>
      <c r="D23" t="s">
        <v>319</v>
      </c>
      <c r="E23" t="s">
        <v>705</v>
      </c>
      <c r="F23" t="s">
        <v>261</v>
      </c>
      <c r="G23" t="s">
        <v>90</v>
      </c>
      <c r="H23" t="str">
        <f t="shared" si="0"/>
        <v>KDE00009underwrite.cunderwrite.appln.cardtypeCompletenessCustomer</v>
      </c>
      <c r="I23" t="s">
        <v>3911</v>
      </c>
      <c r="P23" t="s">
        <v>282</v>
      </c>
      <c r="Q23" t="s">
        <v>306</v>
      </c>
      <c r="R23" t="s">
        <v>306</v>
      </c>
      <c r="S23" t="s">
        <v>307</v>
      </c>
      <c r="T23" t="s">
        <v>291</v>
      </c>
      <c r="U23" t="s">
        <v>261</v>
      </c>
      <c r="V23" t="s">
        <v>90</v>
      </c>
      <c r="W23" t="str">
        <f t="shared" si="1"/>
        <v>KDE00005dfl.dfl.mcaapplications.identifyidCompletenessCustomer</v>
      </c>
      <c r="X23" t="s">
        <v>2709</v>
      </c>
    </row>
    <row r="24" spans="1:24" x14ac:dyDescent="0.25">
      <c r="A24" t="s">
        <v>595</v>
      </c>
      <c r="B24" t="s">
        <v>116</v>
      </c>
      <c r="C24" t="s">
        <v>364</v>
      </c>
      <c r="D24" t="s">
        <v>598</v>
      </c>
      <c r="E24" t="s">
        <v>599</v>
      </c>
      <c r="F24" t="s">
        <v>261</v>
      </c>
      <c r="G24" t="s">
        <v>90</v>
      </c>
      <c r="H24" t="str">
        <f t="shared" si="0"/>
        <v>KDE00011policy.cbranch.nbbeneficiary.relationshipcodeCompletenessCustomer</v>
      </c>
      <c r="I24" t="s">
        <v>4801</v>
      </c>
      <c r="P24" t="s">
        <v>282</v>
      </c>
      <c r="Q24" t="s">
        <v>155</v>
      </c>
      <c r="R24" t="s">
        <v>156</v>
      </c>
      <c r="S24" t="s">
        <v>296</v>
      </c>
      <c r="T24" t="s">
        <v>286</v>
      </c>
      <c r="U24" t="s">
        <v>261</v>
      </c>
      <c r="V24" t="s">
        <v>90</v>
      </c>
      <c r="W24" t="str">
        <f t="shared" si="1"/>
        <v>KDE00005group_life.glife.citizenid.referenceidCompletenessCustomer</v>
      </c>
      <c r="X24" t="s">
        <v>2709</v>
      </c>
    </row>
    <row r="25" spans="1:24" x14ac:dyDescent="0.25">
      <c r="A25" t="s">
        <v>595</v>
      </c>
      <c r="B25" t="s">
        <v>116</v>
      </c>
      <c r="C25" t="s">
        <v>310</v>
      </c>
      <c r="D25" t="s">
        <v>503</v>
      </c>
      <c r="E25" t="s">
        <v>599</v>
      </c>
      <c r="F25" t="s">
        <v>261</v>
      </c>
      <c r="G25" t="s">
        <v>90</v>
      </c>
      <c r="H25" t="str">
        <f t="shared" si="0"/>
        <v>KDE00011policy.mstperson.beneficiary.relationshipcodeCompletenessCustomer</v>
      </c>
      <c r="I25" t="s">
        <v>4109</v>
      </c>
      <c r="P25" t="s">
        <v>282</v>
      </c>
      <c r="Q25" t="s">
        <v>116</v>
      </c>
      <c r="R25" t="s">
        <v>310</v>
      </c>
      <c r="S25" t="s">
        <v>311</v>
      </c>
      <c r="T25" t="s">
        <v>286</v>
      </c>
      <c r="U25" t="s">
        <v>261</v>
      </c>
      <c r="V25" t="s">
        <v>90</v>
      </c>
      <c r="W25" t="str">
        <f t="shared" si="1"/>
        <v>KDE00005policy.mstperson.person.referenceidCompletenessCustomer</v>
      </c>
      <c r="X25" t="s">
        <v>2709</v>
      </c>
    </row>
    <row r="26" spans="1:24" x14ac:dyDescent="0.25">
      <c r="A26" t="s">
        <v>385</v>
      </c>
      <c r="B26" t="s">
        <v>302</v>
      </c>
      <c r="C26" t="s">
        <v>405</v>
      </c>
      <c r="D26" t="s">
        <v>406</v>
      </c>
      <c r="E26" t="s">
        <v>400</v>
      </c>
      <c r="F26" t="s">
        <v>261</v>
      </c>
      <c r="G26" t="s">
        <v>90</v>
      </c>
      <c r="H26" t="str">
        <f t="shared" si="0"/>
        <v>KDE00016customer.common_refund.customers_refund.firstname,lastnameCompletenessCustomer</v>
      </c>
      <c r="I26" t="s">
        <v>3836</v>
      </c>
      <c r="P26" t="s">
        <v>282</v>
      </c>
      <c r="Q26" t="s">
        <v>116</v>
      </c>
      <c r="R26" t="s">
        <v>313</v>
      </c>
      <c r="S26" t="s">
        <v>314</v>
      </c>
      <c r="T26" t="s">
        <v>286</v>
      </c>
      <c r="U26" t="s">
        <v>261</v>
      </c>
      <c r="V26" t="s">
        <v>90</v>
      </c>
      <c r="W26" t="str">
        <f t="shared" si="1"/>
        <v>KDE00005policy.universal.partialwithdraw.referenceidCompletenessCustomer</v>
      </c>
      <c r="X26" t="s">
        <v>2709</v>
      </c>
    </row>
    <row r="27" spans="1:24" x14ac:dyDescent="0.25">
      <c r="A27" t="s">
        <v>385</v>
      </c>
      <c r="B27" t="s">
        <v>302</v>
      </c>
      <c r="C27" t="s">
        <v>303</v>
      </c>
      <c r="D27" t="s">
        <v>311</v>
      </c>
      <c r="E27" t="s">
        <v>408</v>
      </c>
      <c r="F27" t="s">
        <v>261</v>
      </c>
      <c r="G27" t="s">
        <v>90</v>
      </c>
      <c r="H27" t="str">
        <f t="shared" si="0"/>
        <v>KDE00016customer.party.person.fname_th,lname_thCompletenessCustomer</v>
      </c>
      <c r="I27" t="s">
        <v>4416</v>
      </c>
      <c r="P27" t="s">
        <v>282</v>
      </c>
      <c r="Q27" t="s">
        <v>40</v>
      </c>
      <c r="R27" t="s">
        <v>41</v>
      </c>
      <c r="S27" t="s">
        <v>316</v>
      </c>
      <c r="T27" t="s">
        <v>286</v>
      </c>
      <c r="U27" t="s">
        <v>261</v>
      </c>
      <c r="V27" t="s">
        <v>90</v>
      </c>
      <c r="W27" t="str">
        <f t="shared" si="1"/>
        <v>KDE00005pos.srvservice.dvtran.referenceidCompletenessCustomer</v>
      </c>
      <c r="X27" t="s">
        <v>2709</v>
      </c>
    </row>
    <row r="28" spans="1:24" x14ac:dyDescent="0.25">
      <c r="A28" t="s">
        <v>385</v>
      </c>
      <c r="B28" t="s">
        <v>306</v>
      </c>
      <c r="C28" t="s">
        <v>306</v>
      </c>
      <c r="D28" t="s">
        <v>307</v>
      </c>
      <c r="E28" t="s">
        <v>410</v>
      </c>
      <c r="F28" t="s">
        <v>261</v>
      </c>
      <c r="G28" t="s">
        <v>90</v>
      </c>
      <c r="H28" t="str">
        <f t="shared" si="0"/>
        <v>KDE00016dfl.dfl.mcaapplications.name,lastnameCompletenessCustomer</v>
      </c>
      <c r="I28" t="s">
        <v>4118</v>
      </c>
      <c r="P28" t="s">
        <v>282</v>
      </c>
      <c r="Q28" t="s">
        <v>276</v>
      </c>
      <c r="R28" t="s">
        <v>277</v>
      </c>
      <c r="S28" t="s">
        <v>307</v>
      </c>
      <c r="T28" t="s">
        <v>291</v>
      </c>
      <c r="U28" t="s">
        <v>261</v>
      </c>
      <c r="V28" t="s">
        <v>90</v>
      </c>
      <c r="W28" t="str">
        <f t="shared" si="1"/>
        <v>KDE00005tlprompt.public.mcaapplications.identifyidCompletenessCustomer</v>
      </c>
      <c r="X28" t="s">
        <v>2709</v>
      </c>
    </row>
    <row r="29" spans="1:24" x14ac:dyDescent="0.25">
      <c r="A29" t="s">
        <v>385</v>
      </c>
      <c r="B29" t="s">
        <v>412</v>
      </c>
      <c r="C29" t="s">
        <v>413</v>
      </c>
      <c r="D29" t="s">
        <v>414</v>
      </c>
      <c r="E29" t="s">
        <v>400</v>
      </c>
      <c r="F29" t="s">
        <v>261</v>
      </c>
      <c r="G29" t="s">
        <v>90</v>
      </c>
      <c r="H29" t="str">
        <f t="shared" si="0"/>
        <v>KDE00016finance_acc.accountbranch.paymentmst.firstname,lastnameCompletenessCustomer</v>
      </c>
      <c r="I29" t="s">
        <v>4292</v>
      </c>
      <c r="P29" t="s">
        <v>282</v>
      </c>
      <c r="Q29" t="s">
        <v>265</v>
      </c>
      <c r="R29" t="s">
        <v>266</v>
      </c>
      <c r="S29" t="s">
        <v>319</v>
      </c>
      <c r="T29" t="s">
        <v>320</v>
      </c>
      <c r="U29" t="s">
        <v>261</v>
      </c>
      <c r="V29" t="s">
        <v>90</v>
      </c>
      <c r="W29" t="str">
        <f t="shared" si="1"/>
        <v>KDE00005underwrite.cunderwrite.appln.idnoCompletenessCustomer</v>
      </c>
      <c r="X29" t="s">
        <v>2709</v>
      </c>
    </row>
    <row r="30" spans="1:24" x14ac:dyDescent="0.25">
      <c r="A30" t="s">
        <v>385</v>
      </c>
      <c r="B30" t="s">
        <v>155</v>
      </c>
      <c r="C30" t="s">
        <v>156</v>
      </c>
      <c r="D30" t="s">
        <v>388</v>
      </c>
      <c r="E30" t="s">
        <v>389</v>
      </c>
      <c r="F30" t="s">
        <v>261</v>
      </c>
      <c r="G30" t="s">
        <v>90</v>
      </c>
      <c r="H30" t="str">
        <f t="shared" si="0"/>
        <v>KDE00016group_life.glife.g.fname,lnameCompletenessCustomer</v>
      </c>
      <c r="I30" t="s">
        <v>3663</v>
      </c>
      <c r="P30" t="s">
        <v>282</v>
      </c>
      <c r="Q30" t="s">
        <v>265</v>
      </c>
      <c r="R30" t="s">
        <v>266</v>
      </c>
      <c r="S30" t="s">
        <v>322</v>
      </c>
      <c r="T30" t="s">
        <v>320</v>
      </c>
      <c r="U30" t="s">
        <v>261</v>
      </c>
      <c r="V30" t="s">
        <v>90</v>
      </c>
      <c r="W30" t="str">
        <f t="shared" si="1"/>
        <v>KDE00005underwrite.cunderwrite.dmapplication.idnoCompletenessCustomer</v>
      </c>
      <c r="X30" t="s">
        <v>2709</v>
      </c>
    </row>
    <row r="31" spans="1:24" x14ac:dyDescent="0.25">
      <c r="A31" t="s">
        <v>385</v>
      </c>
      <c r="B31" t="s">
        <v>116</v>
      </c>
      <c r="C31" t="s">
        <v>310</v>
      </c>
      <c r="D31" t="s">
        <v>382</v>
      </c>
      <c r="E31" t="s">
        <v>400</v>
      </c>
      <c r="F31" t="s">
        <v>261</v>
      </c>
      <c r="G31" t="s">
        <v>90</v>
      </c>
      <c r="H31" t="str">
        <f t="shared" si="0"/>
        <v>KDE00016policy.mstperson.name.firstname,lastnameCompletenessCustomer</v>
      </c>
      <c r="I31" t="s">
        <v>4344</v>
      </c>
      <c r="P31" t="s">
        <v>353</v>
      </c>
      <c r="Q31" t="s">
        <v>155</v>
      </c>
      <c r="R31" t="s">
        <v>156</v>
      </c>
      <c r="S31" t="s">
        <v>356</v>
      </c>
      <c r="T31" t="s">
        <v>357</v>
      </c>
      <c r="U31" t="s">
        <v>261</v>
      </c>
      <c r="V31" t="s">
        <v>90</v>
      </c>
      <c r="W31" t="str">
        <f t="shared" si="1"/>
        <v>KDE00007group_life.glife.engcompany.regisnumberCompletenessCustomer</v>
      </c>
      <c r="X31" t="s">
        <v>2709</v>
      </c>
    </row>
    <row r="32" spans="1:24" x14ac:dyDescent="0.25">
      <c r="A32" t="s">
        <v>385</v>
      </c>
      <c r="B32" t="s">
        <v>276</v>
      </c>
      <c r="C32" t="s">
        <v>277</v>
      </c>
      <c r="D32" t="s">
        <v>307</v>
      </c>
      <c r="E32" t="s">
        <v>410</v>
      </c>
      <c r="F32" t="s">
        <v>261</v>
      </c>
      <c r="G32" t="s">
        <v>90</v>
      </c>
      <c r="H32" t="str">
        <f t="shared" si="0"/>
        <v>KDE00016tlprompt.public.mcaapplications.name,lastnameCompletenessCustomer</v>
      </c>
      <c r="I32" t="s">
        <v>3980</v>
      </c>
      <c r="P32" t="s">
        <v>353</v>
      </c>
      <c r="Q32" t="s">
        <v>40</v>
      </c>
      <c r="R32" t="s">
        <v>333</v>
      </c>
      <c r="S32" t="s">
        <v>368</v>
      </c>
      <c r="T32" t="s">
        <v>286</v>
      </c>
      <c r="U32" t="s">
        <v>261</v>
      </c>
      <c r="V32" t="s">
        <v>90</v>
      </c>
      <c r="W32" t="str">
        <f t="shared" si="1"/>
        <v>KDE00007pos.newservice.consent.referenceidCompletenessCustomer</v>
      </c>
      <c r="X32" t="s">
        <v>2712</v>
      </c>
    </row>
    <row r="33" spans="1:25" x14ac:dyDescent="0.25">
      <c r="A33" t="s">
        <v>385</v>
      </c>
      <c r="B33" t="s">
        <v>265</v>
      </c>
      <c r="C33" t="s">
        <v>266</v>
      </c>
      <c r="D33" t="s">
        <v>319</v>
      </c>
      <c r="E33" t="s">
        <v>400</v>
      </c>
      <c r="F33" t="s">
        <v>261</v>
      </c>
      <c r="G33" t="s">
        <v>90</v>
      </c>
      <c r="H33" t="str">
        <f t="shared" si="0"/>
        <v>KDE00016underwrite.cunderwrite.appln.firstname,lastnameCompletenessCustomer</v>
      </c>
      <c r="I33" t="s">
        <v>3882</v>
      </c>
      <c r="P33" t="s">
        <v>353</v>
      </c>
      <c r="Q33" t="s">
        <v>276</v>
      </c>
      <c r="R33" t="s">
        <v>277</v>
      </c>
      <c r="S33" t="s">
        <v>359</v>
      </c>
      <c r="T33" t="s">
        <v>360</v>
      </c>
      <c r="U33" t="s">
        <v>261</v>
      </c>
      <c r="V33" t="s">
        <v>90</v>
      </c>
      <c r="W33" t="str">
        <f t="shared" si="1"/>
        <v>KDE00007tlprompt.public.payment.personidtaxCompletenessCustomer</v>
      </c>
      <c r="X33" t="s">
        <v>2712</v>
      </c>
    </row>
    <row r="34" spans="1:25" x14ac:dyDescent="0.25">
      <c r="A34" t="s">
        <v>385</v>
      </c>
      <c r="B34" t="s">
        <v>97</v>
      </c>
      <c r="C34" t="s">
        <v>98</v>
      </c>
      <c r="D34" t="s">
        <v>420</v>
      </c>
      <c r="E34" t="s">
        <v>400</v>
      </c>
      <c r="F34" t="s">
        <v>261</v>
      </c>
      <c r="G34" t="s">
        <v>90</v>
      </c>
      <c r="H34" t="str">
        <f t="shared" si="0"/>
        <v>KDE00016claim.cclaim.namindi.firstname,lastnameCompletenessCustomer</v>
      </c>
      <c r="I34" t="s">
        <v>4017</v>
      </c>
      <c r="P34" t="s">
        <v>371</v>
      </c>
      <c r="Q34" t="s">
        <v>155</v>
      </c>
      <c r="R34" t="s">
        <v>156</v>
      </c>
      <c r="S34" t="s">
        <v>374</v>
      </c>
      <c r="T34" t="s">
        <v>374</v>
      </c>
      <c r="U34" t="s">
        <v>261</v>
      </c>
      <c r="V34" t="s">
        <v>90</v>
      </c>
      <c r="W34" t="str">
        <f t="shared" si="1"/>
        <v>KDE00008group_life.glife.passportid.passportidCompletenessCustomer</v>
      </c>
      <c r="X34" t="s">
        <v>2712</v>
      </c>
    </row>
    <row r="35" spans="1:25" x14ac:dyDescent="0.25">
      <c r="A35" t="s">
        <v>385</v>
      </c>
      <c r="B35" t="s">
        <v>97</v>
      </c>
      <c r="C35" t="s">
        <v>98</v>
      </c>
      <c r="D35" t="s">
        <v>422</v>
      </c>
      <c r="E35" t="s">
        <v>400</v>
      </c>
      <c r="F35" t="s">
        <v>261</v>
      </c>
      <c r="G35" t="s">
        <v>90</v>
      </c>
      <c r="H35" t="str">
        <f t="shared" si="0"/>
        <v>KDE00016claim.cclaim.namordo.firstname,lastnameCompletenessCustomer</v>
      </c>
      <c r="I35" t="s">
        <v>3784</v>
      </c>
      <c r="P35" t="s">
        <v>371</v>
      </c>
      <c r="Q35" t="s">
        <v>276</v>
      </c>
      <c r="R35" t="s">
        <v>277</v>
      </c>
      <c r="S35" t="s">
        <v>376</v>
      </c>
      <c r="T35" t="s">
        <v>377</v>
      </c>
      <c r="U35" t="s">
        <v>261</v>
      </c>
      <c r="V35" t="s">
        <v>90</v>
      </c>
      <c r="W35" t="str">
        <f t="shared" si="1"/>
        <v>KDE00008tlprompt.public.prospect.passportCompletenessCustomer</v>
      </c>
      <c r="X35" t="s">
        <v>2712</v>
      </c>
    </row>
    <row r="36" spans="1:25" x14ac:dyDescent="0.25">
      <c r="A36" t="s">
        <v>385</v>
      </c>
      <c r="B36" t="s">
        <v>97</v>
      </c>
      <c r="C36" t="s">
        <v>424</v>
      </c>
      <c r="D36" t="s">
        <v>425</v>
      </c>
      <c r="E36" t="s">
        <v>400</v>
      </c>
      <c r="F36" t="s">
        <v>261</v>
      </c>
      <c r="G36" t="s">
        <v>90</v>
      </c>
      <c r="H36" t="str">
        <f t="shared" si="0"/>
        <v>KDE00016claim.claimback.extendage.firstname,lastnameCompletenessCustomer</v>
      </c>
      <c r="I36" t="s">
        <v>4310</v>
      </c>
      <c r="P36" t="s">
        <v>699</v>
      </c>
      <c r="Q36" t="s">
        <v>306</v>
      </c>
      <c r="R36" t="s">
        <v>306</v>
      </c>
      <c r="S36" t="s">
        <v>307</v>
      </c>
      <c r="T36" t="s">
        <v>702</v>
      </c>
      <c r="U36" t="s">
        <v>261</v>
      </c>
      <c r="V36" t="s">
        <v>90</v>
      </c>
      <c r="W36" t="str">
        <f t="shared" si="1"/>
        <v>KDE00009dfl.dfl.mcaapplications.identifytypeCompletenessCustomer</v>
      </c>
      <c r="X36" t="s">
        <v>2713</v>
      </c>
    </row>
    <row r="37" spans="1:25" x14ac:dyDescent="0.25">
      <c r="A37" t="s">
        <v>385</v>
      </c>
      <c r="B37" t="s">
        <v>393</v>
      </c>
      <c r="C37" t="s">
        <v>140</v>
      </c>
      <c r="D37" t="s">
        <v>394</v>
      </c>
      <c r="E37" t="s">
        <v>395</v>
      </c>
      <c r="F37" t="s">
        <v>261</v>
      </c>
      <c r="G37" t="s">
        <v>90</v>
      </c>
      <c r="H37" t="str">
        <f t="shared" si="0"/>
        <v>KDE00016dm_db.dbo.l_serv_master.first_name,last_nameCompletenessCustomer</v>
      </c>
      <c r="I37" t="s">
        <v>397</v>
      </c>
      <c r="P37" t="s">
        <v>699</v>
      </c>
      <c r="Q37" t="s">
        <v>276</v>
      </c>
      <c r="R37" t="s">
        <v>277</v>
      </c>
      <c r="S37" t="s">
        <v>307</v>
      </c>
      <c r="T37" t="s">
        <v>702</v>
      </c>
      <c r="U37" t="s">
        <v>261</v>
      </c>
      <c r="V37" t="s">
        <v>90</v>
      </c>
      <c r="W37" t="str">
        <f t="shared" si="1"/>
        <v>KDE00009tlprompt.public.mcaapplications.identifytypeCompletenessCustomer</v>
      </c>
      <c r="X37" t="s">
        <v>2713</v>
      </c>
    </row>
    <row r="38" spans="1:25" x14ac:dyDescent="0.25">
      <c r="A38" t="s">
        <v>385</v>
      </c>
      <c r="B38" t="s">
        <v>393</v>
      </c>
      <c r="C38" t="s">
        <v>140</v>
      </c>
      <c r="D38" t="s">
        <v>399</v>
      </c>
      <c r="E38" t="s">
        <v>400</v>
      </c>
      <c r="F38" t="s">
        <v>261</v>
      </c>
      <c r="G38" t="s">
        <v>90</v>
      </c>
      <c r="H38" t="str">
        <f t="shared" si="0"/>
        <v>KDE00016dm_db.dbo.tb_dmmast.firstname,lastnameCompletenessCustomer</v>
      </c>
      <c r="I38" t="s">
        <v>402</v>
      </c>
      <c r="P38" t="s">
        <v>699</v>
      </c>
      <c r="Q38" t="s">
        <v>265</v>
      </c>
      <c r="R38" t="s">
        <v>266</v>
      </c>
      <c r="S38" t="s">
        <v>319</v>
      </c>
      <c r="T38" t="s">
        <v>705</v>
      </c>
      <c r="U38" t="s">
        <v>261</v>
      </c>
      <c r="V38" t="s">
        <v>90</v>
      </c>
      <c r="W38" t="str">
        <f t="shared" si="1"/>
        <v>KDE00009underwrite.cunderwrite.appln.cardtypeCompletenessCustomer</v>
      </c>
      <c r="X38" t="s">
        <v>2713</v>
      </c>
    </row>
    <row r="39" spans="1:25" x14ac:dyDescent="0.25">
      <c r="A39" t="s">
        <v>385</v>
      </c>
      <c r="B39" t="s">
        <v>265</v>
      </c>
      <c r="C39" t="s">
        <v>266</v>
      </c>
      <c r="D39" t="s">
        <v>322</v>
      </c>
      <c r="E39" t="s">
        <v>400</v>
      </c>
      <c r="F39" t="s">
        <v>261</v>
      </c>
      <c r="G39" t="s">
        <v>90</v>
      </c>
      <c r="H39" t="str">
        <f t="shared" si="0"/>
        <v>KDE00016underwrite.cunderwrite.dmapplication.firstname,lastnameCompletenessCustomer</v>
      </c>
      <c r="I39" t="s">
        <v>4904</v>
      </c>
      <c r="P39" t="s">
        <v>595</v>
      </c>
      <c r="Q39" t="s">
        <v>116</v>
      </c>
      <c r="R39" t="s">
        <v>364</v>
      </c>
      <c r="S39" t="s">
        <v>598</v>
      </c>
      <c r="T39" t="s">
        <v>599</v>
      </c>
      <c r="U39" t="s">
        <v>261</v>
      </c>
      <c r="V39" t="s">
        <v>90</v>
      </c>
      <c r="W39" t="str">
        <f t="shared" si="1"/>
        <v>KDE00011policy.cbranch.nbbeneficiary.relationshipcodeCompletenessCustomer</v>
      </c>
      <c r="X39" t="s">
        <v>2712</v>
      </c>
    </row>
    <row r="40" spans="1:25" x14ac:dyDescent="0.25">
      <c r="A40" t="s">
        <v>505</v>
      </c>
      <c r="B40" t="s">
        <v>265</v>
      </c>
      <c r="C40" t="s">
        <v>266</v>
      </c>
      <c r="D40" t="s">
        <v>311</v>
      </c>
      <c r="E40" t="s">
        <v>400</v>
      </c>
      <c r="F40" t="s">
        <v>261</v>
      </c>
      <c r="G40" t="s">
        <v>90</v>
      </c>
      <c r="H40" t="str">
        <f t="shared" si="0"/>
        <v>KDE00724underwrite.cunderwrite.person.firstname,lastnameCompletenessCustomer</v>
      </c>
      <c r="I40" t="s">
        <v>4905</v>
      </c>
      <c r="P40" t="s">
        <v>595</v>
      </c>
      <c r="Q40" t="s">
        <v>116</v>
      </c>
      <c r="R40" t="s">
        <v>310</v>
      </c>
      <c r="S40" t="s">
        <v>503</v>
      </c>
      <c r="T40" t="s">
        <v>599</v>
      </c>
      <c r="U40" t="s">
        <v>261</v>
      </c>
      <c r="V40" t="s">
        <v>90</v>
      </c>
      <c r="W40" t="str">
        <f t="shared" si="1"/>
        <v>KDE00011policy.mstperson.beneficiary.relationshipcodeCompletenessCustomer</v>
      </c>
      <c r="X40" t="s">
        <v>2712</v>
      </c>
    </row>
    <row r="41" spans="1:25" x14ac:dyDescent="0.25">
      <c r="A41" t="s">
        <v>505</v>
      </c>
      <c r="B41" t="s">
        <v>116</v>
      </c>
      <c r="C41" t="s">
        <v>364</v>
      </c>
      <c r="D41" t="s">
        <v>511</v>
      </c>
      <c r="E41" t="s">
        <v>400</v>
      </c>
      <c r="F41" t="s">
        <v>261</v>
      </c>
      <c r="G41" t="s">
        <v>90</v>
      </c>
      <c r="H41" t="str">
        <f t="shared" si="0"/>
        <v>KDE00724policy.cbranch.nbperson.firstname,lastnameCompletenessCustomer</v>
      </c>
      <c r="I41" t="s">
        <v>4516</v>
      </c>
      <c r="P41" t="s">
        <v>385</v>
      </c>
      <c r="Q41" t="s">
        <v>302</v>
      </c>
      <c r="R41" t="s">
        <v>405</v>
      </c>
      <c r="S41" t="s">
        <v>406</v>
      </c>
      <c r="T41" t="s">
        <v>400</v>
      </c>
      <c r="U41" t="s">
        <v>261</v>
      </c>
      <c r="V41" t="s">
        <v>90</v>
      </c>
      <c r="W41" t="str">
        <f>P41&amp;Q41&amp;"."&amp;R41&amp;"."&amp;S41&amp;"."&amp;Y41&amp;V41&amp;U41</f>
        <v>KDE00016customer.common_refund.customers_refund.ApplicantNameCompletenessCustomer</v>
      </c>
      <c r="X41" t="s">
        <v>2713</v>
      </c>
      <c r="Y41" t="s">
        <v>3835</v>
      </c>
    </row>
    <row r="42" spans="1:25" x14ac:dyDescent="0.25">
      <c r="A42" t="s">
        <v>440</v>
      </c>
      <c r="B42" t="s">
        <v>306</v>
      </c>
      <c r="C42" t="s">
        <v>306</v>
      </c>
      <c r="D42" t="s">
        <v>278</v>
      </c>
      <c r="E42" t="s">
        <v>447</v>
      </c>
      <c r="F42" t="s">
        <v>261</v>
      </c>
      <c r="G42" t="s">
        <v>90</v>
      </c>
      <c r="H42" t="str">
        <f t="shared" si="0"/>
        <v>KDE00025dfl.dfl.address.province,subdistrict,country,postcode,districtCompletenessCustomer</v>
      </c>
      <c r="I42" t="s">
        <v>3723</v>
      </c>
      <c r="P42" t="s">
        <v>385</v>
      </c>
      <c r="Q42" t="s">
        <v>302</v>
      </c>
      <c r="R42" t="s">
        <v>303</v>
      </c>
      <c r="S42" t="s">
        <v>311</v>
      </c>
      <c r="T42" t="s">
        <v>408</v>
      </c>
      <c r="U42" t="s">
        <v>261</v>
      </c>
      <c r="V42" t="s">
        <v>90</v>
      </c>
      <c r="W42" t="str">
        <f t="shared" ref="W42:W54" si="2">P42&amp;Q42&amp;"."&amp;R42&amp;"."&amp;S42&amp;"."&amp;Y42&amp;V42&amp;U42</f>
        <v>KDE00016customer.party.person.CustomerNameCompletenessCustomer</v>
      </c>
      <c r="X42" t="s">
        <v>2713</v>
      </c>
      <c r="Y42" t="s">
        <v>3531</v>
      </c>
    </row>
    <row r="43" spans="1:25" x14ac:dyDescent="0.25">
      <c r="A43" t="s">
        <v>440</v>
      </c>
      <c r="B43" t="s">
        <v>276</v>
      </c>
      <c r="C43" t="s">
        <v>277</v>
      </c>
      <c r="D43" t="s">
        <v>278</v>
      </c>
      <c r="E43" t="s">
        <v>616</v>
      </c>
      <c r="F43" t="s">
        <v>261</v>
      </c>
      <c r="G43" t="s">
        <v>90</v>
      </c>
      <c r="H43" t="str">
        <f t="shared" si="0"/>
        <v>KDE00025tlprompt.public.address.province,subdistrict,postcode,district,addressnoCompletenessCustomer</v>
      </c>
      <c r="I43" t="s">
        <v>4021</v>
      </c>
      <c r="P43" t="s">
        <v>385</v>
      </c>
      <c r="Q43" t="s">
        <v>306</v>
      </c>
      <c r="R43" t="s">
        <v>306</v>
      </c>
      <c r="S43" t="s">
        <v>307</v>
      </c>
      <c r="T43" t="s">
        <v>410</v>
      </c>
      <c r="U43" t="s">
        <v>261</v>
      </c>
      <c r="V43" t="s">
        <v>90</v>
      </c>
      <c r="W43" t="str">
        <f t="shared" si="2"/>
        <v>KDE00016dfl.dfl.mcaapplications.ApplicantNameCompletenessCustomer</v>
      </c>
      <c r="X43" t="s">
        <v>2713</v>
      </c>
      <c r="Y43" t="s">
        <v>3835</v>
      </c>
    </row>
    <row r="44" spans="1:25" x14ac:dyDescent="0.25">
      <c r="A44" t="s">
        <v>440</v>
      </c>
      <c r="B44" t="s">
        <v>265</v>
      </c>
      <c r="C44" t="s">
        <v>266</v>
      </c>
      <c r="D44" t="s">
        <v>443</v>
      </c>
      <c r="E44" t="s">
        <v>444</v>
      </c>
      <c r="F44" t="s">
        <v>261</v>
      </c>
      <c r="G44" t="s">
        <v>90</v>
      </c>
      <c r="H44" t="str">
        <f t="shared" si="0"/>
        <v>KDE00025underwrite.cunderwrite.adr.tumbon,zipcode,addressCompletenessCustomer</v>
      </c>
      <c r="I44" t="s">
        <v>446</v>
      </c>
      <c r="P44" t="s">
        <v>385</v>
      </c>
      <c r="Q44" t="s">
        <v>412</v>
      </c>
      <c r="R44" t="s">
        <v>413</v>
      </c>
      <c r="S44" t="s">
        <v>414</v>
      </c>
      <c r="T44" t="s">
        <v>400</v>
      </c>
      <c r="U44" t="s">
        <v>261</v>
      </c>
      <c r="V44" t="s">
        <v>90</v>
      </c>
      <c r="W44" t="str">
        <f t="shared" si="2"/>
        <v>KDE00016finance_acc.accountbranch.paymentmst.CustomerNameCompletenessCustomer</v>
      </c>
      <c r="X44" t="s">
        <v>2713</v>
      </c>
      <c r="Y44" t="s">
        <v>3531</v>
      </c>
    </row>
    <row r="45" spans="1:25" x14ac:dyDescent="0.25">
      <c r="A45" t="s">
        <v>2018</v>
      </c>
      <c r="B45" t="s">
        <v>265</v>
      </c>
      <c r="C45" t="s">
        <v>266</v>
      </c>
      <c r="D45" t="s">
        <v>2021</v>
      </c>
      <c r="E45" t="s">
        <v>2022</v>
      </c>
      <c r="F45" t="s">
        <v>1975</v>
      </c>
      <c r="G45" t="s">
        <v>90</v>
      </c>
      <c r="H45" t="str">
        <f t="shared" si="0"/>
        <v>KDE00030underwrite.cunderwrite.informhealth.medicalcodeCompletenessUnderwriting</v>
      </c>
      <c r="I45" t="s">
        <v>4015</v>
      </c>
      <c r="P45" t="s">
        <v>385</v>
      </c>
      <c r="Q45" t="s">
        <v>155</v>
      </c>
      <c r="R45" t="s">
        <v>156</v>
      </c>
      <c r="S45" t="s">
        <v>388</v>
      </c>
      <c r="T45" t="s">
        <v>389</v>
      </c>
      <c r="U45" t="s">
        <v>261</v>
      </c>
      <c r="V45" t="s">
        <v>90</v>
      </c>
      <c r="W45" t="str">
        <f t="shared" si="2"/>
        <v>KDE00016group_life.glife.g.PersonNameCompletenessCustomer</v>
      </c>
      <c r="X45" t="s">
        <v>2712</v>
      </c>
      <c r="Y45" t="s">
        <v>3451</v>
      </c>
    </row>
    <row r="46" spans="1:25" x14ac:dyDescent="0.25">
      <c r="A46" t="s">
        <v>1342</v>
      </c>
      <c r="B46" t="s">
        <v>116</v>
      </c>
      <c r="C46" t="s">
        <v>635</v>
      </c>
      <c r="D46" t="s">
        <v>842</v>
      </c>
      <c r="E46" t="s">
        <v>1345</v>
      </c>
      <c r="F46" t="s">
        <v>957</v>
      </c>
      <c r="G46" t="s">
        <v>90</v>
      </c>
      <c r="H46" t="str">
        <f t="shared" si="0"/>
        <v>KDE00046policy.mstpolicy.dvmastindi.payYearCompletenessInsurance/Policy</v>
      </c>
      <c r="I46" t="s">
        <v>4068</v>
      </c>
      <c r="P46" t="s">
        <v>385</v>
      </c>
      <c r="Q46" t="s">
        <v>116</v>
      </c>
      <c r="R46" t="s">
        <v>310</v>
      </c>
      <c r="S46" t="s">
        <v>382</v>
      </c>
      <c r="T46" t="s">
        <v>400</v>
      </c>
      <c r="U46" t="s">
        <v>261</v>
      </c>
      <c r="V46" t="s">
        <v>90</v>
      </c>
      <c r="W46" t="str">
        <f t="shared" si="2"/>
        <v>KDE00016policy.mstperson.name.firstnameCompletenessCustomer</v>
      </c>
      <c r="X46" t="s">
        <v>2713</v>
      </c>
      <c r="Y46" t="s">
        <v>4906</v>
      </c>
    </row>
    <row r="47" spans="1:25" x14ac:dyDescent="0.25">
      <c r="A47" t="s">
        <v>1342</v>
      </c>
      <c r="B47" t="s">
        <v>116</v>
      </c>
      <c r="C47" t="s">
        <v>635</v>
      </c>
      <c r="D47" t="s">
        <v>845</v>
      </c>
      <c r="E47" t="s">
        <v>1345</v>
      </c>
      <c r="F47" t="s">
        <v>957</v>
      </c>
      <c r="G47" t="s">
        <v>90</v>
      </c>
      <c r="H47" t="str">
        <f t="shared" si="0"/>
        <v>KDE00046policy.mstpolicy.dvmastordo.payYearCompletenessInsurance/Policy</v>
      </c>
      <c r="I47" t="s">
        <v>4799</v>
      </c>
      <c r="P47" t="s">
        <v>385</v>
      </c>
      <c r="Q47" t="s">
        <v>276</v>
      </c>
      <c r="R47" t="s">
        <v>277</v>
      </c>
      <c r="S47" t="s">
        <v>307</v>
      </c>
      <c r="T47" t="s">
        <v>410</v>
      </c>
      <c r="U47" t="s">
        <v>261</v>
      </c>
      <c r="V47" t="s">
        <v>90</v>
      </c>
      <c r="W47" t="str">
        <f t="shared" si="2"/>
        <v>KDE00016tlprompt.public.mcaapplications.CustomerNameCompletenessCustomer</v>
      </c>
      <c r="X47" t="s">
        <v>2713</v>
      </c>
      <c r="Y47" t="s">
        <v>3531</v>
      </c>
    </row>
    <row r="48" spans="1:25" x14ac:dyDescent="0.25">
      <c r="A48" t="s">
        <v>1342</v>
      </c>
      <c r="B48" t="s">
        <v>116</v>
      </c>
      <c r="C48" t="s">
        <v>635</v>
      </c>
      <c r="D48" t="s">
        <v>847</v>
      </c>
      <c r="E48" t="s">
        <v>1345</v>
      </c>
      <c r="F48" t="s">
        <v>957</v>
      </c>
      <c r="G48" t="s">
        <v>90</v>
      </c>
      <c r="H48" t="str">
        <f t="shared" si="0"/>
        <v>KDE00046policy.mstpolicy.dvmastwhlw.payYearCompletenessInsurance/Policy</v>
      </c>
      <c r="I48" t="s">
        <v>4667</v>
      </c>
      <c r="P48" t="s">
        <v>385</v>
      </c>
      <c r="Q48" t="s">
        <v>265</v>
      </c>
      <c r="R48" t="s">
        <v>266</v>
      </c>
      <c r="S48" t="s">
        <v>319</v>
      </c>
      <c r="T48" t="s">
        <v>400</v>
      </c>
      <c r="U48" t="s">
        <v>261</v>
      </c>
      <c r="V48" t="s">
        <v>90</v>
      </c>
      <c r="W48" t="str">
        <f t="shared" si="2"/>
        <v>KDE00016underwrite.cunderwrite.appln.CustomerNameCompletenessCustomer</v>
      </c>
      <c r="X48" t="s">
        <v>2713</v>
      </c>
      <c r="Y48" t="s">
        <v>3531</v>
      </c>
    </row>
    <row r="49" spans="1:25" x14ac:dyDescent="0.25">
      <c r="A49" t="s">
        <v>1342</v>
      </c>
      <c r="B49" t="s">
        <v>116</v>
      </c>
      <c r="C49" t="s">
        <v>635</v>
      </c>
      <c r="D49" t="s">
        <v>849</v>
      </c>
      <c r="E49" t="s">
        <v>1345</v>
      </c>
      <c r="F49" t="s">
        <v>957</v>
      </c>
      <c r="G49" t="s">
        <v>90</v>
      </c>
      <c r="H49" t="str">
        <f t="shared" si="0"/>
        <v>KDE00046policy.mstpolicy.paycmastord.payYearCompletenessInsurance/Policy</v>
      </c>
      <c r="I49" t="s">
        <v>4625</v>
      </c>
      <c r="P49" t="s">
        <v>385</v>
      </c>
      <c r="Q49" t="s">
        <v>97</v>
      </c>
      <c r="R49" t="s">
        <v>98</v>
      </c>
      <c r="S49" t="s">
        <v>420</v>
      </c>
      <c r="T49" t="s">
        <v>400</v>
      </c>
      <c r="U49" t="s">
        <v>261</v>
      </c>
      <c r="V49" t="s">
        <v>90</v>
      </c>
      <c r="W49" t="str">
        <f t="shared" si="2"/>
        <v>KDE00016claim.cclaim.namindi.CustomerNameCompletenessCustomer</v>
      </c>
      <c r="X49" t="s">
        <v>2713</v>
      </c>
      <c r="Y49" t="s">
        <v>3531</v>
      </c>
    </row>
    <row r="50" spans="1:25" x14ac:dyDescent="0.25">
      <c r="A50" t="s">
        <v>963</v>
      </c>
      <c r="B50" t="s">
        <v>265</v>
      </c>
      <c r="C50" t="s">
        <v>266</v>
      </c>
      <c r="D50" t="s">
        <v>817</v>
      </c>
      <c r="E50" t="s">
        <v>966</v>
      </c>
      <c r="F50" t="s">
        <v>957</v>
      </c>
      <c r="G50" t="s">
        <v>90</v>
      </c>
      <c r="H50" t="str">
        <f t="shared" si="0"/>
        <v>KDE00054underwrite.cunderwrite.dmrefundmain.refunddateCompletenessInsurance/Policy</v>
      </c>
      <c r="I50" t="s">
        <v>4608</v>
      </c>
      <c r="P50" t="s">
        <v>385</v>
      </c>
      <c r="Q50" t="s">
        <v>97</v>
      </c>
      <c r="R50" t="s">
        <v>98</v>
      </c>
      <c r="S50" t="s">
        <v>422</v>
      </c>
      <c r="T50" t="s">
        <v>400</v>
      </c>
      <c r="U50" t="s">
        <v>261</v>
      </c>
      <c r="V50" t="s">
        <v>90</v>
      </c>
      <c r="W50" t="str">
        <f t="shared" si="2"/>
        <v>KDE00016claim.cclaim.namordo.CustomerNameCompletenessCustomer</v>
      </c>
      <c r="X50" t="s">
        <v>2713</v>
      </c>
      <c r="Y50" t="s">
        <v>3531</v>
      </c>
    </row>
    <row r="51" spans="1:25" x14ac:dyDescent="0.25">
      <c r="A51" t="s">
        <v>973</v>
      </c>
      <c r="B51" t="s">
        <v>45</v>
      </c>
      <c r="C51" t="s">
        <v>46</v>
      </c>
      <c r="D51" t="s">
        <v>978</v>
      </c>
      <c r="E51" t="s">
        <v>979</v>
      </c>
      <c r="F51" t="s">
        <v>957</v>
      </c>
      <c r="G51" t="s">
        <v>90</v>
      </c>
      <c r="H51" t="str">
        <f t="shared" si="0"/>
        <v>KDE00063corebiz.ovdebt.debtsubmit.submitnopremCompletenessInsurance/Policy</v>
      </c>
      <c r="I51" t="s">
        <v>4408</v>
      </c>
      <c r="P51" t="s">
        <v>385</v>
      </c>
      <c r="Q51" t="s">
        <v>97</v>
      </c>
      <c r="R51" t="s">
        <v>424</v>
      </c>
      <c r="S51" t="s">
        <v>425</v>
      </c>
      <c r="T51" t="s">
        <v>400</v>
      </c>
      <c r="U51" t="s">
        <v>261</v>
      </c>
      <c r="V51" t="s">
        <v>90</v>
      </c>
      <c r="W51" t="str">
        <f t="shared" si="2"/>
        <v>KDE00016claim.claimback.extendage.CustomerNameCompletenessCustomer</v>
      </c>
      <c r="X51" t="s">
        <v>2713</v>
      </c>
      <c r="Y51" t="s">
        <v>3531</v>
      </c>
    </row>
    <row r="52" spans="1:25" x14ac:dyDescent="0.25">
      <c r="A52" t="s">
        <v>973</v>
      </c>
      <c r="B52" t="s">
        <v>116</v>
      </c>
      <c r="C52" t="s">
        <v>364</v>
      </c>
      <c r="D52" t="s">
        <v>821</v>
      </c>
      <c r="E52" t="s">
        <v>976</v>
      </c>
      <c r="F52" t="s">
        <v>957</v>
      </c>
      <c r="G52" t="s">
        <v>90</v>
      </c>
      <c r="H52" t="str">
        <f t="shared" si="0"/>
        <v>KDE00063policy.cbranch.dsubmit.submitnoCompletenessInsurance/Policy</v>
      </c>
      <c r="I52" t="s">
        <v>4855</v>
      </c>
      <c r="P52" t="s">
        <v>385</v>
      </c>
      <c r="Q52" t="s">
        <v>393</v>
      </c>
      <c r="R52" t="s">
        <v>140</v>
      </c>
      <c r="S52" t="s">
        <v>394</v>
      </c>
      <c r="T52" t="s">
        <v>395</v>
      </c>
      <c r="U52" t="s">
        <v>261</v>
      </c>
      <c r="V52" t="s">
        <v>90</v>
      </c>
      <c r="W52" t="str">
        <f t="shared" si="2"/>
        <v>KDE00016dm_db.dbo.l_serv_master.firstnameCompletenessCustomer</v>
      </c>
      <c r="X52" t="s">
        <v>2713</v>
      </c>
      <c r="Y52" t="s">
        <v>4906</v>
      </c>
    </row>
    <row r="53" spans="1:25" x14ac:dyDescent="0.25">
      <c r="A53" t="s">
        <v>973</v>
      </c>
      <c r="B53" t="s">
        <v>116</v>
      </c>
      <c r="C53" t="s">
        <v>364</v>
      </c>
      <c r="D53" t="s">
        <v>982</v>
      </c>
      <c r="E53" t="s">
        <v>983</v>
      </c>
      <c r="F53" t="s">
        <v>957</v>
      </c>
      <c r="G53" t="s">
        <v>90</v>
      </c>
      <c r="H53" t="str">
        <f t="shared" si="0"/>
        <v>KDE00063policy.cbranch.tmpover.srngnoCompletenessInsurance/Policy</v>
      </c>
      <c r="I53" t="s">
        <v>4883</v>
      </c>
      <c r="P53" t="s">
        <v>385</v>
      </c>
      <c r="Q53" t="s">
        <v>393</v>
      </c>
      <c r="R53" t="s">
        <v>140</v>
      </c>
      <c r="S53" t="s">
        <v>399</v>
      </c>
      <c r="T53" t="s">
        <v>400</v>
      </c>
      <c r="U53" t="s">
        <v>261</v>
      </c>
      <c r="V53" t="s">
        <v>90</v>
      </c>
      <c r="W53" t="str">
        <f t="shared" si="2"/>
        <v>KDE00016dm_db.dbo.tb_dmmast.firstnameCompletenessCustomer</v>
      </c>
      <c r="X53" t="s">
        <v>2713</v>
      </c>
      <c r="Y53" t="s">
        <v>4906</v>
      </c>
    </row>
    <row r="54" spans="1:25" x14ac:dyDescent="0.25">
      <c r="A54" t="s">
        <v>973</v>
      </c>
      <c r="B54" t="s">
        <v>116</v>
      </c>
      <c r="C54" t="s">
        <v>713</v>
      </c>
      <c r="D54" t="s">
        <v>827</v>
      </c>
      <c r="E54" t="s">
        <v>976</v>
      </c>
      <c r="F54" t="s">
        <v>957</v>
      </c>
      <c r="G54" t="s">
        <v>90</v>
      </c>
      <c r="H54" t="str">
        <f t="shared" si="0"/>
        <v>KDE00063policy.unitlink.ulipdsubmit.submitnoCompletenessInsurance/Policy</v>
      </c>
      <c r="I54" t="s">
        <v>3647</v>
      </c>
      <c r="P54" t="s">
        <v>385</v>
      </c>
      <c r="Q54" t="s">
        <v>265</v>
      </c>
      <c r="R54" t="s">
        <v>266</v>
      </c>
      <c r="S54" t="s">
        <v>322</v>
      </c>
      <c r="T54" t="s">
        <v>400</v>
      </c>
      <c r="U54" t="s">
        <v>261</v>
      </c>
      <c r="V54" t="s">
        <v>90</v>
      </c>
      <c r="W54" t="str">
        <f t="shared" si="2"/>
        <v>KDE00016underwrite.cunderwrite.dmapplication.CustomerNameCompletenessCustomer</v>
      </c>
      <c r="X54" t="s">
        <v>2713</v>
      </c>
      <c r="Y54" t="s">
        <v>3531</v>
      </c>
    </row>
    <row r="55" spans="1:25" x14ac:dyDescent="0.25">
      <c r="A55" t="s">
        <v>641</v>
      </c>
      <c r="B55" t="s">
        <v>155</v>
      </c>
      <c r="C55" t="s">
        <v>156</v>
      </c>
      <c r="D55" t="s">
        <v>116</v>
      </c>
      <c r="E55" t="s">
        <v>644</v>
      </c>
      <c r="F55" t="s">
        <v>261</v>
      </c>
      <c r="G55" t="s">
        <v>90</v>
      </c>
      <c r="H55" t="str">
        <f t="shared" si="0"/>
        <v>KDE00098group_life.glife.policy.btypeCompletenessCustomer</v>
      </c>
      <c r="I55" t="s">
        <v>3960</v>
      </c>
      <c r="P55" t="s">
        <v>505</v>
      </c>
      <c r="Q55" t="s">
        <v>265</v>
      </c>
      <c r="R55" t="s">
        <v>266</v>
      </c>
      <c r="S55" t="s">
        <v>311</v>
      </c>
      <c r="T55" t="s">
        <v>400</v>
      </c>
      <c r="U55" t="s">
        <v>261</v>
      </c>
      <c r="V55" t="s">
        <v>90</v>
      </c>
      <c r="W55" t="str">
        <f>P55&amp;Q55&amp;"."&amp;R55&amp;"."&amp;S55&amp;"."&amp;Y55&amp;V55&amp;U55</f>
        <v>KDE00724underwrite.cunderwrite.person.CustomerNameCompletenessCustomer</v>
      </c>
      <c r="X55" t="s">
        <v>2713</v>
      </c>
      <c r="Y55" t="s">
        <v>3531</v>
      </c>
    </row>
    <row r="56" spans="1:25" x14ac:dyDescent="0.25">
      <c r="A56" t="s">
        <v>456</v>
      </c>
      <c r="B56" t="s">
        <v>302</v>
      </c>
      <c r="C56" t="s">
        <v>303</v>
      </c>
      <c r="D56" t="s">
        <v>311</v>
      </c>
      <c r="E56" t="s">
        <v>459</v>
      </c>
      <c r="F56" t="s">
        <v>261</v>
      </c>
      <c r="G56" t="s">
        <v>90</v>
      </c>
      <c r="H56" t="str">
        <f t="shared" si="0"/>
        <v>KDE00104customer.party.person.birth_dateCompletenessCustomer</v>
      </c>
      <c r="I56" t="s">
        <v>3896</v>
      </c>
      <c r="P56" t="s">
        <v>505</v>
      </c>
      <c r="Q56" t="s">
        <v>116</v>
      </c>
      <c r="R56" t="s">
        <v>364</v>
      </c>
      <c r="S56" t="s">
        <v>511</v>
      </c>
      <c r="T56" t="s">
        <v>400</v>
      </c>
      <c r="U56" t="s">
        <v>261</v>
      </c>
      <c r="V56" t="s">
        <v>90</v>
      </c>
      <c r="W56" t="str">
        <f>P56&amp;Q56&amp;"."&amp;R56&amp;"."&amp;S56&amp;"."&amp;Y56&amp;V56&amp;U56</f>
        <v>KDE00724policy.cbranch.nbperson.CustomerNameCompletenessCustomer</v>
      </c>
      <c r="X56" t="s">
        <v>2713</v>
      </c>
      <c r="Y56" t="s">
        <v>3531</v>
      </c>
    </row>
    <row r="57" spans="1:25" x14ac:dyDescent="0.25">
      <c r="A57" t="s">
        <v>456</v>
      </c>
      <c r="B57" t="s">
        <v>155</v>
      </c>
      <c r="C57" t="s">
        <v>156</v>
      </c>
      <c r="D57" t="s">
        <v>388</v>
      </c>
      <c r="E57" t="s">
        <v>462</v>
      </c>
      <c r="F57" t="s">
        <v>261</v>
      </c>
      <c r="G57" t="s">
        <v>90</v>
      </c>
      <c r="H57" t="str">
        <f t="shared" si="0"/>
        <v>KDE00104group_life.glife.g.birthdateCompletenessCustomer</v>
      </c>
      <c r="I57" t="s">
        <v>3461</v>
      </c>
      <c r="P57" t="s">
        <v>440</v>
      </c>
      <c r="Q57" t="s">
        <v>306</v>
      </c>
      <c r="R57" t="s">
        <v>306</v>
      </c>
      <c r="S57" t="s">
        <v>278</v>
      </c>
      <c r="T57" t="s">
        <v>447</v>
      </c>
      <c r="U57" t="s">
        <v>261</v>
      </c>
      <c r="V57" t="s">
        <v>90</v>
      </c>
      <c r="W57" t="str">
        <f>P57&amp;Q57&amp;"."&amp;R57&amp;"."&amp;S57&amp;"."&amp;Y57&amp;V57&amp;U57</f>
        <v>KDE00025dfl.dfl.address.HouseRegistrationAddressCompletenessCustomer</v>
      </c>
      <c r="X57" t="s">
        <v>2713</v>
      </c>
      <c r="Y57" t="s">
        <v>3722</v>
      </c>
    </row>
    <row r="58" spans="1:25" x14ac:dyDescent="0.25">
      <c r="A58" t="s">
        <v>456</v>
      </c>
      <c r="B58" t="s">
        <v>116</v>
      </c>
      <c r="C58" t="s">
        <v>310</v>
      </c>
      <c r="D58" t="s">
        <v>311</v>
      </c>
      <c r="E58" t="s">
        <v>462</v>
      </c>
      <c r="F58" t="s">
        <v>261</v>
      </c>
      <c r="G58" t="s">
        <v>90</v>
      </c>
      <c r="H58" t="str">
        <f t="shared" si="0"/>
        <v>KDE00104policy.mstperson.person.birthdateCompletenessCustomer</v>
      </c>
      <c r="I58" t="s">
        <v>4076</v>
      </c>
      <c r="P58" t="s">
        <v>440</v>
      </c>
      <c r="Q58" t="s">
        <v>276</v>
      </c>
      <c r="R58" t="s">
        <v>277</v>
      </c>
      <c r="S58" t="s">
        <v>278</v>
      </c>
      <c r="T58" t="s">
        <v>616</v>
      </c>
      <c r="U58" t="s">
        <v>261</v>
      </c>
      <c r="V58" t="s">
        <v>90</v>
      </c>
      <c r="W58" t="str">
        <f>P58&amp;Q58&amp;"."&amp;R58&amp;"."&amp;S58&amp;"."&amp;Y58&amp;V58&amp;U58</f>
        <v>KDE00025tlprompt.public.address.HouseRegistrationAddressCompletenessCustomer</v>
      </c>
      <c r="X58" t="s">
        <v>2712</v>
      </c>
      <c r="Y58" t="s">
        <v>3722</v>
      </c>
    </row>
    <row r="59" spans="1:25" x14ac:dyDescent="0.25">
      <c r="A59" t="s">
        <v>456</v>
      </c>
      <c r="B59" t="s">
        <v>276</v>
      </c>
      <c r="C59" t="s">
        <v>277</v>
      </c>
      <c r="D59" t="s">
        <v>307</v>
      </c>
      <c r="E59" t="s">
        <v>462</v>
      </c>
      <c r="F59" t="s">
        <v>261</v>
      </c>
      <c r="G59" t="s">
        <v>90</v>
      </c>
      <c r="H59" t="str">
        <f t="shared" si="0"/>
        <v>KDE00104tlprompt.public.mcaapplications.birthdateCompletenessCustomer</v>
      </c>
      <c r="I59" t="s">
        <v>4158</v>
      </c>
      <c r="P59" t="s">
        <v>440</v>
      </c>
      <c r="Q59" t="s">
        <v>265</v>
      </c>
      <c r="R59" t="s">
        <v>266</v>
      </c>
      <c r="S59" t="s">
        <v>443</v>
      </c>
      <c r="T59" t="s">
        <v>444</v>
      </c>
      <c r="U59" t="s">
        <v>261</v>
      </c>
      <c r="V59" t="s">
        <v>90</v>
      </c>
      <c r="W59" t="str">
        <f>P59&amp;Q59&amp;"."&amp;R59&amp;"."&amp;S59&amp;"."&amp;Y59&amp;V59&amp;U59</f>
        <v>KDE00025underwrite.cunderwrite.adr.HouseRegistrationAddressCompletenessCustomer</v>
      </c>
      <c r="X59" t="s">
        <v>2712</v>
      </c>
      <c r="Y59" t="s">
        <v>3722</v>
      </c>
    </row>
    <row r="60" spans="1:25" x14ac:dyDescent="0.25">
      <c r="A60" t="s">
        <v>456</v>
      </c>
      <c r="B60" t="s">
        <v>265</v>
      </c>
      <c r="C60" t="s">
        <v>266</v>
      </c>
      <c r="D60" t="s">
        <v>319</v>
      </c>
      <c r="E60" t="s">
        <v>462</v>
      </c>
      <c r="F60" t="s">
        <v>261</v>
      </c>
      <c r="G60" t="s">
        <v>90</v>
      </c>
      <c r="H60" t="str">
        <f t="shared" si="0"/>
        <v>KDE00104underwrite.cunderwrite.appln.birthdateCompletenessCustomer</v>
      </c>
      <c r="I60" t="s">
        <v>3510</v>
      </c>
      <c r="P60" t="s">
        <v>2018</v>
      </c>
      <c r="Q60" t="s">
        <v>265</v>
      </c>
      <c r="R60" t="s">
        <v>266</v>
      </c>
      <c r="S60" t="s">
        <v>2021</v>
      </c>
      <c r="T60" t="s">
        <v>2022</v>
      </c>
      <c r="U60" t="s">
        <v>1975</v>
      </c>
      <c r="V60" t="s">
        <v>90</v>
      </c>
      <c r="W60" t="str">
        <f t="shared" si="1"/>
        <v>KDE00030underwrite.cunderwrite.informhealth.medicalcodeCompletenessUnderwriting</v>
      </c>
      <c r="X60" t="s">
        <v>2712</v>
      </c>
    </row>
    <row r="61" spans="1:25" x14ac:dyDescent="0.25">
      <c r="A61" t="s">
        <v>726</v>
      </c>
      <c r="B61" t="s">
        <v>116</v>
      </c>
      <c r="C61" t="s">
        <v>364</v>
      </c>
      <c r="D61" t="s">
        <v>688</v>
      </c>
      <c r="E61" t="s">
        <v>729</v>
      </c>
      <c r="F61" t="s">
        <v>261</v>
      </c>
      <c r="G61" t="s">
        <v>90</v>
      </c>
      <c r="H61" t="str">
        <f t="shared" si="0"/>
        <v>KDE00105policy.cbranch.nbinsured.ageCompletenessCustomer</v>
      </c>
      <c r="I61" t="s">
        <v>4182</v>
      </c>
      <c r="P61" t="s">
        <v>1342</v>
      </c>
      <c r="Q61" t="s">
        <v>116</v>
      </c>
      <c r="R61" t="s">
        <v>635</v>
      </c>
      <c r="S61" t="s">
        <v>842</v>
      </c>
      <c r="T61" t="s">
        <v>1345</v>
      </c>
      <c r="U61" t="s">
        <v>957</v>
      </c>
      <c r="V61" t="s">
        <v>90</v>
      </c>
      <c r="W61" t="str">
        <f t="shared" si="1"/>
        <v>KDE00046policy.mstpolicy.dvmastindi.payYearCompletenessInsurance/Policy</v>
      </c>
      <c r="X61" t="s">
        <v>2712</v>
      </c>
    </row>
    <row r="62" spans="1:25" x14ac:dyDescent="0.25">
      <c r="A62" t="s">
        <v>726</v>
      </c>
      <c r="B62" t="s">
        <v>116</v>
      </c>
      <c r="C62" t="s">
        <v>635</v>
      </c>
      <c r="D62" t="s">
        <v>731</v>
      </c>
      <c r="E62" t="s">
        <v>732</v>
      </c>
      <c r="F62" t="s">
        <v>261</v>
      </c>
      <c r="G62" t="s">
        <v>90</v>
      </c>
      <c r="H62" t="str">
        <f t="shared" si="0"/>
        <v>KDE00105policy.mstpolicy.indmast.insuredageCompletenessCustomer</v>
      </c>
      <c r="I62" t="s">
        <v>3923</v>
      </c>
      <c r="P62" t="s">
        <v>1342</v>
      </c>
      <c r="Q62" t="s">
        <v>116</v>
      </c>
      <c r="R62" t="s">
        <v>635</v>
      </c>
      <c r="S62" t="s">
        <v>845</v>
      </c>
      <c r="T62" t="s">
        <v>1345</v>
      </c>
      <c r="U62" t="s">
        <v>957</v>
      </c>
      <c r="V62" t="s">
        <v>90</v>
      </c>
      <c r="W62" t="str">
        <f t="shared" si="1"/>
        <v>KDE00046policy.mstpolicy.dvmastordo.payYearCompletenessInsurance/Policy</v>
      </c>
      <c r="X62" t="s">
        <v>2712</v>
      </c>
    </row>
    <row r="63" spans="1:25" x14ac:dyDescent="0.25">
      <c r="A63" t="s">
        <v>726</v>
      </c>
      <c r="B63" t="s">
        <v>116</v>
      </c>
      <c r="C63" t="s">
        <v>635</v>
      </c>
      <c r="D63" t="s">
        <v>636</v>
      </c>
      <c r="E63" t="s">
        <v>732</v>
      </c>
      <c r="F63" t="s">
        <v>261</v>
      </c>
      <c r="G63" t="s">
        <v>90</v>
      </c>
      <c r="H63" t="str">
        <f t="shared" si="0"/>
        <v>KDE00105policy.mstpolicy.ordmast.insuredageCompletenessCustomer</v>
      </c>
      <c r="I63" t="s">
        <v>4153</v>
      </c>
      <c r="P63" t="s">
        <v>1342</v>
      </c>
      <c r="Q63" t="s">
        <v>116</v>
      </c>
      <c r="R63" t="s">
        <v>635</v>
      </c>
      <c r="S63" t="s">
        <v>847</v>
      </c>
      <c r="T63" t="s">
        <v>1345</v>
      </c>
      <c r="U63" t="s">
        <v>957</v>
      </c>
      <c r="V63" t="s">
        <v>90</v>
      </c>
      <c r="W63" t="str">
        <f t="shared" si="1"/>
        <v>KDE00046policy.mstpolicy.dvmastwhlw.payYearCompletenessInsurance/Policy</v>
      </c>
      <c r="X63" t="s">
        <v>2712</v>
      </c>
    </row>
    <row r="64" spans="1:25" x14ac:dyDescent="0.25">
      <c r="A64" t="s">
        <v>726</v>
      </c>
      <c r="B64" t="s">
        <v>116</v>
      </c>
      <c r="C64" t="s">
        <v>635</v>
      </c>
      <c r="D64" t="s">
        <v>639</v>
      </c>
      <c r="E64" t="s">
        <v>732</v>
      </c>
      <c r="F64" t="s">
        <v>261</v>
      </c>
      <c r="G64" t="s">
        <v>90</v>
      </c>
      <c r="H64" t="str">
        <f t="shared" si="0"/>
        <v>KDE00105policy.mstpolicy.whlmast.insuredageCompletenessCustomer</v>
      </c>
      <c r="I64" t="s">
        <v>4348</v>
      </c>
      <c r="P64" t="s">
        <v>1342</v>
      </c>
      <c r="Q64" t="s">
        <v>116</v>
      </c>
      <c r="R64" t="s">
        <v>635</v>
      </c>
      <c r="S64" t="s">
        <v>849</v>
      </c>
      <c r="T64" t="s">
        <v>1345</v>
      </c>
      <c r="U64" t="s">
        <v>957</v>
      </c>
      <c r="V64" t="s">
        <v>90</v>
      </c>
      <c r="W64" t="str">
        <f t="shared" si="1"/>
        <v>KDE00046policy.mstpolicy.paycmastord.payYearCompletenessInsurance/Policy</v>
      </c>
      <c r="X64" t="s">
        <v>2712</v>
      </c>
    </row>
    <row r="65" spans="1:24" x14ac:dyDescent="0.25">
      <c r="A65" t="s">
        <v>726</v>
      </c>
      <c r="B65" t="s">
        <v>116</v>
      </c>
      <c r="C65" t="s">
        <v>713</v>
      </c>
      <c r="D65" t="s">
        <v>713</v>
      </c>
      <c r="E65" t="s">
        <v>732</v>
      </c>
      <c r="F65" t="s">
        <v>261</v>
      </c>
      <c r="G65" t="s">
        <v>90</v>
      </c>
      <c r="H65" t="str">
        <f t="shared" si="0"/>
        <v>KDE00105policy.unitlink.unitlink.insuredageCompletenessCustomer</v>
      </c>
      <c r="I65" t="s">
        <v>3645</v>
      </c>
      <c r="P65" t="s">
        <v>963</v>
      </c>
      <c r="Q65" t="s">
        <v>265</v>
      </c>
      <c r="R65" t="s">
        <v>266</v>
      </c>
      <c r="S65" t="s">
        <v>817</v>
      </c>
      <c r="T65" t="s">
        <v>966</v>
      </c>
      <c r="U65" t="s">
        <v>957</v>
      </c>
      <c r="V65" t="s">
        <v>90</v>
      </c>
      <c r="W65" t="str">
        <f t="shared" si="1"/>
        <v>KDE00054underwrite.cunderwrite.dmrefundmain.refunddateCompletenessInsurance/Policy</v>
      </c>
      <c r="X65" t="s">
        <v>2712</v>
      </c>
    </row>
    <row r="66" spans="1:24" x14ac:dyDescent="0.25">
      <c r="A66" t="s">
        <v>726</v>
      </c>
      <c r="B66" t="s">
        <v>116</v>
      </c>
      <c r="C66" t="s">
        <v>313</v>
      </c>
      <c r="D66" t="s">
        <v>715</v>
      </c>
      <c r="E66" t="s">
        <v>732</v>
      </c>
      <c r="F66" t="s">
        <v>261</v>
      </c>
      <c r="G66" t="s">
        <v>90</v>
      </c>
      <c r="H66" t="str">
        <f t="shared" si="0"/>
        <v>KDE00105policy.universal.universallife.insuredageCompletenessCustomer</v>
      </c>
      <c r="I66" t="s">
        <v>3744</v>
      </c>
      <c r="P66" t="s">
        <v>973</v>
      </c>
      <c r="Q66" t="s">
        <v>45</v>
      </c>
      <c r="R66" t="s">
        <v>46</v>
      </c>
      <c r="S66" t="s">
        <v>978</v>
      </c>
      <c r="T66" t="s">
        <v>979</v>
      </c>
      <c r="U66" t="s">
        <v>957</v>
      </c>
      <c r="V66" t="s">
        <v>90</v>
      </c>
      <c r="W66" t="str">
        <f t="shared" si="1"/>
        <v>KDE00063corebiz.ovdebt.debtsubmit.submitnopremCompletenessInsurance/Policy</v>
      </c>
      <c r="X66" t="s">
        <v>2712</v>
      </c>
    </row>
    <row r="67" spans="1:24" x14ac:dyDescent="0.25">
      <c r="A67" t="s">
        <v>744</v>
      </c>
      <c r="B67" t="s">
        <v>302</v>
      </c>
      <c r="C67" t="s">
        <v>562</v>
      </c>
      <c r="D67" t="s">
        <v>563</v>
      </c>
      <c r="E67" t="s">
        <v>747</v>
      </c>
      <c r="F67" t="s">
        <v>261</v>
      </c>
      <c r="G67" t="s">
        <v>90</v>
      </c>
      <c r="H67" t="str">
        <f t="shared" ref="H67:H130" si="3">A67&amp;B67&amp;"."&amp;C67&amp;"."&amp;D67&amp;"."&amp;E67&amp;G67&amp;F67</f>
        <v>KDE00111customer.customer_account.account.party_idCompletenessCustomer</v>
      </c>
      <c r="I67" t="s">
        <v>4023</v>
      </c>
      <c r="P67" t="s">
        <v>973</v>
      </c>
      <c r="Q67" t="s">
        <v>116</v>
      </c>
      <c r="R67" t="s">
        <v>364</v>
      </c>
      <c r="S67" t="s">
        <v>821</v>
      </c>
      <c r="T67" t="s">
        <v>976</v>
      </c>
      <c r="U67" t="s">
        <v>957</v>
      </c>
      <c r="V67" t="s">
        <v>90</v>
      </c>
      <c r="W67" t="str">
        <f t="shared" ref="W67:W128" si="4">P67&amp;Q67&amp;"."&amp;R67&amp;"."&amp;S67&amp;"."&amp;T67&amp;V67&amp;U67</f>
        <v>KDE00063policy.cbranch.dsubmit.submitnoCompletenessInsurance/Policy</v>
      </c>
      <c r="X67" t="s">
        <v>2712</v>
      </c>
    </row>
    <row r="68" spans="1:24" x14ac:dyDescent="0.25">
      <c r="A68" t="s">
        <v>750</v>
      </c>
      <c r="B68" t="s">
        <v>306</v>
      </c>
      <c r="C68" t="s">
        <v>306</v>
      </c>
      <c r="D68" t="s">
        <v>307</v>
      </c>
      <c r="E68" t="s">
        <v>753</v>
      </c>
      <c r="F68" t="s">
        <v>261</v>
      </c>
      <c r="G68" t="s">
        <v>90</v>
      </c>
      <c r="H68" t="str">
        <f t="shared" si="3"/>
        <v>KDE00119dfl.dfl.mcaapplications.maritalCompletenessCustomer</v>
      </c>
      <c r="I68" t="s">
        <v>3875</v>
      </c>
      <c r="P68" t="s">
        <v>973</v>
      </c>
      <c r="Q68" t="s">
        <v>116</v>
      </c>
      <c r="R68" t="s">
        <v>364</v>
      </c>
      <c r="S68" t="s">
        <v>982</v>
      </c>
      <c r="T68" t="s">
        <v>983</v>
      </c>
      <c r="U68" t="s">
        <v>957</v>
      </c>
      <c r="V68" t="s">
        <v>90</v>
      </c>
      <c r="W68" t="str">
        <f t="shared" si="4"/>
        <v>KDE00063policy.cbranch.tmpover.srngnoCompletenessInsurance/Policy</v>
      </c>
      <c r="X68" t="s">
        <v>2712</v>
      </c>
    </row>
    <row r="69" spans="1:24" x14ac:dyDescent="0.25">
      <c r="A69" t="s">
        <v>750</v>
      </c>
      <c r="B69" t="s">
        <v>276</v>
      </c>
      <c r="C69" t="s">
        <v>277</v>
      </c>
      <c r="D69" t="s">
        <v>307</v>
      </c>
      <c r="E69" t="s">
        <v>753</v>
      </c>
      <c r="F69" t="s">
        <v>261</v>
      </c>
      <c r="G69" t="s">
        <v>90</v>
      </c>
      <c r="H69" t="str">
        <f t="shared" si="3"/>
        <v>KDE00119tlprompt.public.mcaapplications.maritalCompletenessCustomer</v>
      </c>
      <c r="I69" t="s">
        <v>4151</v>
      </c>
      <c r="P69" t="s">
        <v>973</v>
      </c>
      <c r="Q69" t="s">
        <v>116</v>
      </c>
      <c r="R69" t="s">
        <v>713</v>
      </c>
      <c r="S69" t="s">
        <v>827</v>
      </c>
      <c r="T69" t="s">
        <v>976</v>
      </c>
      <c r="U69" t="s">
        <v>957</v>
      </c>
      <c r="V69" t="s">
        <v>90</v>
      </c>
      <c r="W69" t="str">
        <f t="shared" si="4"/>
        <v>KDE00063policy.unitlink.ulipdsubmit.submitnoCompletenessInsurance/Policy</v>
      </c>
      <c r="X69" t="s">
        <v>2712</v>
      </c>
    </row>
    <row r="70" spans="1:24" x14ac:dyDescent="0.25">
      <c r="A70" t="s">
        <v>758</v>
      </c>
      <c r="B70" t="s">
        <v>306</v>
      </c>
      <c r="C70" t="s">
        <v>306</v>
      </c>
      <c r="D70" t="s">
        <v>307</v>
      </c>
      <c r="E70" t="s">
        <v>761</v>
      </c>
      <c r="F70" t="s">
        <v>261</v>
      </c>
      <c r="G70" t="s">
        <v>90</v>
      </c>
      <c r="H70" t="str">
        <f t="shared" si="3"/>
        <v>KDE00120dfl.dfl.mcaapplications.nationalityCompletenessCustomer</v>
      </c>
      <c r="I70" t="s">
        <v>4074</v>
      </c>
      <c r="P70" t="s">
        <v>641</v>
      </c>
      <c r="Q70" t="s">
        <v>155</v>
      </c>
      <c r="R70" t="s">
        <v>156</v>
      </c>
      <c r="S70" t="s">
        <v>116</v>
      </c>
      <c r="T70" t="s">
        <v>644</v>
      </c>
      <c r="U70" t="s">
        <v>261</v>
      </c>
      <c r="V70" t="s">
        <v>90</v>
      </c>
      <c r="W70" t="str">
        <f t="shared" si="4"/>
        <v>KDE00098group_life.glife.policy.btypeCompletenessCustomer</v>
      </c>
      <c r="X70" t="s">
        <v>2712</v>
      </c>
    </row>
    <row r="71" spans="1:24" x14ac:dyDescent="0.25">
      <c r="A71" t="s">
        <v>464</v>
      </c>
      <c r="B71" t="s">
        <v>116</v>
      </c>
      <c r="C71" t="s">
        <v>310</v>
      </c>
      <c r="D71" t="s">
        <v>467</v>
      </c>
      <c r="E71" t="s">
        <v>469</v>
      </c>
      <c r="F71" t="s">
        <v>261</v>
      </c>
      <c r="G71" t="s">
        <v>90</v>
      </c>
      <c r="H71" t="str">
        <f t="shared" si="3"/>
        <v>KDE00121policy.mstperson.email.emailaddressCompletenessCustomer</v>
      </c>
      <c r="I71" t="s">
        <v>4425</v>
      </c>
      <c r="P71" t="s">
        <v>456</v>
      </c>
      <c r="Q71" t="s">
        <v>302</v>
      </c>
      <c r="R71" t="s">
        <v>303</v>
      </c>
      <c r="S71" t="s">
        <v>311</v>
      </c>
      <c r="T71" t="s">
        <v>459</v>
      </c>
      <c r="U71" t="s">
        <v>261</v>
      </c>
      <c r="V71" t="s">
        <v>90</v>
      </c>
      <c r="W71" t="str">
        <f t="shared" si="4"/>
        <v>KDE00104customer.party.person.birth_dateCompletenessCustomer</v>
      </c>
      <c r="X71" t="s">
        <v>2712</v>
      </c>
    </row>
    <row r="72" spans="1:24" x14ac:dyDescent="0.25">
      <c r="A72" t="s">
        <v>94</v>
      </c>
      <c r="B72" t="s">
        <v>97</v>
      </c>
      <c r="C72" t="s">
        <v>98</v>
      </c>
      <c r="D72" t="s">
        <v>97</v>
      </c>
      <c r="E72" t="s">
        <v>99</v>
      </c>
      <c r="F72" t="s">
        <v>93</v>
      </c>
      <c r="G72" t="s">
        <v>90</v>
      </c>
      <c r="H72" t="str">
        <f t="shared" si="3"/>
        <v>KDE00122claim.cclaim.claim.orderno,sectioncodeCompletenessClaims</v>
      </c>
      <c r="I72" t="s">
        <v>4907</v>
      </c>
      <c r="P72" t="s">
        <v>456</v>
      </c>
      <c r="Q72" t="s">
        <v>155</v>
      </c>
      <c r="R72" t="s">
        <v>156</v>
      </c>
      <c r="S72" t="s">
        <v>388</v>
      </c>
      <c r="T72" t="s">
        <v>462</v>
      </c>
      <c r="U72" t="s">
        <v>261</v>
      </c>
      <c r="V72" t="s">
        <v>90</v>
      </c>
      <c r="W72" t="str">
        <f t="shared" si="4"/>
        <v>KDE00104group_life.glife.g.birthdateCompletenessCustomer</v>
      </c>
      <c r="X72" t="s">
        <v>2712</v>
      </c>
    </row>
    <row r="73" spans="1:24" x14ac:dyDescent="0.25">
      <c r="A73" t="s">
        <v>113</v>
      </c>
      <c r="B73" t="s">
        <v>116</v>
      </c>
      <c r="C73" t="s">
        <v>117</v>
      </c>
      <c r="D73" t="s">
        <v>118</v>
      </c>
      <c r="E73" t="s">
        <v>119</v>
      </c>
      <c r="F73" t="s">
        <v>93</v>
      </c>
      <c r="G73" t="s">
        <v>90</v>
      </c>
      <c r="H73" t="str">
        <f t="shared" si="3"/>
        <v>KDE00123policy.cbaac.mclmtrn907.claimNoCompletenessClaims</v>
      </c>
      <c r="I73" t="s">
        <v>4908</v>
      </c>
      <c r="P73" t="s">
        <v>456</v>
      </c>
      <c r="Q73" t="s">
        <v>116</v>
      </c>
      <c r="R73" t="s">
        <v>310</v>
      </c>
      <c r="S73" t="s">
        <v>311</v>
      </c>
      <c r="T73" t="s">
        <v>462</v>
      </c>
      <c r="U73" t="s">
        <v>261</v>
      </c>
      <c r="V73" t="s">
        <v>90</v>
      </c>
      <c r="W73" t="str">
        <f t="shared" si="4"/>
        <v>KDE00104policy.mstperson.person.birthdateCompletenessCustomer</v>
      </c>
      <c r="X73" t="s">
        <v>2712</v>
      </c>
    </row>
    <row r="74" spans="1:24" x14ac:dyDescent="0.25">
      <c r="A74" t="s">
        <v>178</v>
      </c>
      <c r="B74" t="s">
        <v>155</v>
      </c>
      <c r="C74" t="s">
        <v>156</v>
      </c>
      <c r="D74" t="s">
        <v>181</v>
      </c>
      <c r="E74" t="s">
        <v>182</v>
      </c>
      <c r="F74" t="s">
        <v>93</v>
      </c>
      <c r="G74" t="s">
        <v>90</v>
      </c>
      <c r="H74" t="str">
        <f t="shared" si="3"/>
        <v>KDE00125group_life.glife.rejclaim.reject_causeCompletenessClaims</v>
      </c>
      <c r="I74" t="s">
        <v>4909</v>
      </c>
      <c r="P74" t="s">
        <v>456</v>
      </c>
      <c r="Q74" t="s">
        <v>276</v>
      </c>
      <c r="R74" t="s">
        <v>277</v>
      </c>
      <c r="S74" t="s">
        <v>307</v>
      </c>
      <c r="T74" t="s">
        <v>462</v>
      </c>
      <c r="U74" t="s">
        <v>261</v>
      </c>
      <c r="V74" t="s">
        <v>90</v>
      </c>
      <c r="W74" t="str">
        <f t="shared" si="4"/>
        <v>KDE00104tlprompt.public.mcaapplications.birthdateCompletenessCustomer</v>
      </c>
      <c r="X74" t="s">
        <v>2712</v>
      </c>
    </row>
    <row r="75" spans="1:24" x14ac:dyDescent="0.25">
      <c r="A75" t="s">
        <v>209</v>
      </c>
      <c r="B75" t="s">
        <v>97</v>
      </c>
      <c r="C75" t="s">
        <v>212</v>
      </c>
      <c r="D75" t="s">
        <v>213</v>
      </c>
      <c r="E75" t="s">
        <v>214</v>
      </c>
      <c r="F75" t="s">
        <v>93</v>
      </c>
      <c r="G75" t="s">
        <v>90</v>
      </c>
      <c r="H75" t="str">
        <f t="shared" si="3"/>
        <v>KDE00128claim.claimonline.registeronline.systemtypeCompletenessClaims</v>
      </c>
      <c r="I75" t="s">
        <v>4910</v>
      </c>
      <c r="P75" t="s">
        <v>456</v>
      </c>
      <c r="Q75" t="s">
        <v>265</v>
      </c>
      <c r="R75" t="s">
        <v>266</v>
      </c>
      <c r="S75" t="s">
        <v>319</v>
      </c>
      <c r="T75" t="s">
        <v>462</v>
      </c>
      <c r="U75" t="s">
        <v>261</v>
      </c>
      <c r="V75" t="s">
        <v>90</v>
      </c>
      <c r="W75" t="str">
        <f t="shared" si="4"/>
        <v>KDE00104underwrite.cunderwrite.appln.birthdateCompletenessCustomer</v>
      </c>
      <c r="X75" t="s">
        <v>2712</v>
      </c>
    </row>
    <row r="76" spans="1:24" x14ac:dyDescent="0.25">
      <c r="A76" t="s">
        <v>186</v>
      </c>
      <c r="B76" t="s">
        <v>155</v>
      </c>
      <c r="C76" t="s">
        <v>156</v>
      </c>
      <c r="D76" t="s">
        <v>189</v>
      </c>
      <c r="E76" t="s">
        <v>190</v>
      </c>
      <c r="F76" t="s">
        <v>93</v>
      </c>
      <c r="G76" t="s">
        <v>90</v>
      </c>
      <c r="H76" t="str">
        <f t="shared" si="3"/>
        <v>KDE00133group_life.glife.hclaimrcv.amountCompletenessClaims</v>
      </c>
      <c r="I76" t="s">
        <v>4911</v>
      </c>
      <c r="P76" t="s">
        <v>726</v>
      </c>
      <c r="Q76" t="s">
        <v>116</v>
      </c>
      <c r="R76" t="s">
        <v>364</v>
      </c>
      <c r="S76" t="s">
        <v>688</v>
      </c>
      <c r="T76" t="s">
        <v>729</v>
      </c>
      <c r="U76" t="s">
        <v>261</v>
      </c>
      <c r="V76" t="s">
        <v>90</v>
      </c>
      <c r="W76" t="str">
        <f t="shared" si="4"/>
        <v>KDE00105policy.cbranch.nbinsured.ageCompletenessCustomer</v>
      </c>
      <c r="X76" t="s">
        <v>2712</v>
      </c>
    </row>
    <row r="77" spans="1:24" x14ac:dyDescent="0.25">
      <c r="A77" t="s">
        <v>121</v>
      </c>
      <c r="B77" t="s">
        <v>97</v>
      </c>
      <c r="C77" t="s">
        <v>98</v>
      </c>
      <c r="D77" t="s">
        <v>124</v>
      </c>
      <c r="E77" t="s">
        <v>125</v>
      </c>
      <c r="F77" t="s">
        <v>93</v>
      </c>
      <c r="G77" t="s">
        <v>90</v>
      </c>
      <c r="H77" t="str">
        <f t="shared" si="3"/>
        <v>KDE00134claim.cclaim.dth.payLifeSum,payRiderSumCompletenessClaims</v>
      </c>
      <c r="I77" t="s">
        <v>4912</v>
      </c>
      <c r="P77" t="s">
        <v>726</v>
      </c>
      <c r="Q77" t="s">
        <v>116</v>
      </c>
      <c r="R77" t="s">
        <v>635</v>
      </c>
      <c r="S77" t="s">
        <v>731</v>
      </c>
      <c r="T77" t="s">
        <v>732</v>
      </c>
      <c r="U77" t="s">
        <v>261</v>
      </c>
      <c r="V77" t="s">
        <v>90</v>
      </c>
      <c r="W77" t="str">
        <f t="shared" si="4"/>
        <v>KDE00105policy.mstpolicy.indmast.insuredageCompletenessCustomer</v>
      </c>
      <c r="X77" t="s">
        <v>2712</v>
      </c>
    </row>
    <row r="78" spans="1:24" x14ac:dyDescent="0.25">
      <c r="A78" t="s">
        <v>814</v>
      </c>
      <c r="B78" t="s">
        <v>265</v>
      </c>
      <c r="C78" t="s">
        <v>266</v>
      </c>
      <c r="D78" t="s">
        <v>817</v>
      </c>
      <c r="E78" t="s">
        <v>818</v>
      </c>
      <c r="F78" t="s">
        <v>808</v>
      </c>
      <c r="G78" t="s">
        <v>90</v>
      </c>
      <c r="H78" t="str">
        <f t="shared" si="3"/>
        <v>KDE00135underwrite.cunderwrite.dmrefundmain.paytype2CompletenessFinance</v>
      </c>
      <c r="I78" t="s">
        <v>4633</v>
      </c>
      <c r="P78" t="s">
        <v>726</v>
      </c>
      <c r="Q78" t="s">
        <v>116</v>
      </c>
      <c r="R78" t="s">
        <v>635</v>
      </c>
      <c r="S78" t="s">
        <v>636</v>
      </c>
      <c r="T78" t="s">
        <v>732</v>
      </c>
      <c r="U78" t="s">
        <v>261</v>
      </c>
      <c r="V78" t="s">
        <v>90</v>
      </c>
      <c r="W78" t="str">
        <f t="shared" si="4"/>
        <v>KDE00105policy.mstpolicy.ordmast.insuredageCompletenessCustomer</v>
      </c>
      <c r="X78" t="s">
        <v>2712</v>
      </c>
    </row>
    <row r="79" spans="1:24" x14ac:dyDescent="0.25">
      <c r="A79" t="s">
        <v>132</v>
      </c>
      <c r="B79" t="s">
        <v>97</v>
      </c>
      <c r="C79" t="s">
        <v>98</v>
      </c>
      <c r="D79" t="s">
        <v>124</v>
      </c>
      <c r="E79" t="s">
        <v>135</v>
      </c>
      <c r="F79" t="s">
        <v>93</v>
      </c>
      <c r="G79" t="s">
        <v>90</v>
      </c>
      <c r="H79" t="str">
        <f t="shared" si="3"/>
        <v>KDE00138claim.cclaim.dth.accidentdateCompletenessClaims</v>
      </c>
      <c r="I79" t="s">
        <v>227</v>
      </c>
      <c r="P79" t="s">
        <v>726</v>
      </c>
      <c r="Q79" t="s">
        <v>116</v>
      </c>
      <c r="R79" t="s">
        <v>635</v>
      </c>
      <c r="S79" t="s">
        <v>639</v>
      </c>
      <c r="T79" t="s">
        <v>732</v>
      </c>
      <c r="U79" t="s">
        <v>261</v>
      </c>
      <c r="V79" t="s">
        <v>90</v>
      </c>
      <c r="W79" t="str">
        <f t="shared" si="4"/>
        <v>KDE00105policy.mstpolicy.whlmast.insuredageCompletenessCustomer</v>
      </c>
      <c r="X79" t="s">
        <v>2712</v>
      </c>
    </row>
    <row r="80" spans="1:24" x14ac:dyDescent="0.25">
      <c r="A80" t="s">
        <v>132</v>
      </c>
      <c r="B80" t="s">
        <v>97</v>
      </c>
      <c r="C80" t="s">
        <v>98</v>
      </c>
      <c r="D80" t="s">
        <v>137</v>
      </c>
      <c r="E80" t="s">
        <v>135</v>
      </c>
      <c r="F80" t="s">
        <v>93</v>
      </c>
      <c r="G80" t="s">
        <v>90</v>
      </c>
      <c r="H80" t="str">
        <f t="shared" si="3"/>
        <v>KDE00138claim.cclaim.iacm.accidentdateCompletenessClaims</v>
      </c>
      <c r="I80" t="s">
        <v>4913</v>
      </c>
      <c r="P80" t="s">
        <v>726</v>
      </c>
      <c r="Q80" t="s">
        <v>116</v>
      </c>
      <c r="R80" t="s">
        <v>713</v>
      </c>
      <c r="S80" t="s">
        <v>713</v>
      </c>
      <c r="T80" t="s">
        <v>732</v>
      </c>
      <c r="U80" t="s">
        <v>261</v>
      </c>
      <c r="V80" t="s">
        <v>90</v>
      </c>
      <c r="W80" t="str">
        <f t="shared" si="4"/>
        <v>KDE00105policy.unitlink.unitlink.insuredageCompletenessCustomer</v>
      </c>
      <c r="X80" t="s">
        <v>2712</v>
      </c>
    </row>
    <row r="81" spans="1:24" x14ac:dyDescent="0.25">
      <c r="A81" t="s">
        <v>132</v>
      </c>
      <c r="B81" t="s">
        <v>97</v>
      </c>
      <c r="C81" t="s">
        <v>98</v>
      </c>
      <c r="D81" t="s">
        <v>153</v>
      </c>
      <c r="E81" t="s">
        <v>135</v>
      </c>
      <c r="F81" t="s">
        <v>93</v>
      </c>
      <c r="G81" t="s">
        <v>90</v>
      </c>
      <c r="H81" t="str">
        <f t="shared" si="3"/>
        <v>KDE00138claim.cclaim.mstwebclaim.accidentdateCompletenessClaims</v>
      </c>
      <c r="I81" t="s">
        <v>4914</v>
      </c>
      <c r="P81" t="s">
        <v>726</v>
      </c>
      <c r="Q81" t="s">
        <v>116</v>
      </c>
      <c r="R81" t="s">
        <v>313</v>
      </c>
      <c r="S81" t="s">
        <v>715</v>
      </c>
      <c r="T81" t="s">
        <v>732</v>
      </c>
      <c r="U81" t="s">
        <v>261</v>
      </c>
      <c r="V81" t="s">
        <v>90</v>
      </c>
      <c r="W81" t="str">
        <f t="shared" si="4"/>
        <v>KDE00105policy.universal.universallife.insuredageCompletenessCustomer</v>
      </c>
      <c r="X81" t="s">
        <v>2712</v>
      </c>
    </row>
    <row r="82" spans="1:24" x14ac:dyDescent="0.25">
      <c r="A82" t="s">
        <v>132</v>
      </c>
      <c r="B82" t="s">
        <v>97</v>
      </c>
      <c r="C82" t="s">
        <v>98</v>
      </c>
      <c r="D82" t="s">
        <v>193</v>
      </c>
      <c r="E82" t="s">
        <v>135</v>
      </c>
      <c r="F82" t="s">
        <v>93</v>
      </c>
      <c r="G82" t="s">
        <v>90</v>
      </c>
      <c r="H82" t="str">
        <f t="shared" si="3"/>
        <v>KDE00138claim.cclaim.oacm.accidentdateCompletenessClaims</v>
      </c>
      <c r="I82" t="s">
        <v>4915</v>
      </c>
      <c r="P82" t="s">
        <v>744</v>
      </c>
      <c r="Q82" t="s">
        <v>302</v>
      </c>
      <c r="R82" t="s">
        <v>562</v>
      </c>
      <c r="S82" t="s">
        <v>563</v>
      </c>
      <c r="T82" t="s">
        <v>747</v>
      </c>
      <c r="U82" t="s">
        <v>261</v>
      </c>
      <c r="V82" t="s">
        <v>90</v>
      </c>
      <c r="W82" t="str">
        <f t="shared" si="4"/>
        <v>KDE00111customer.customer_account.account.party_idCompletenessCustomer</v>
      </c>
      <c r="X82" t="s">
        <v>2712</v>
      </c>
    </row>
    <row r="83" spans="1:24" x14ac:dyDescent="0.25">
      <c r="A83" t="s">
        <v>132</v>
      </c>
      <c r="B83" t="s">
        <v>139</v>
      </c>
      <c r="C83" t="s">
        <v>140</v>
      </c>
      <c r="D83" t="s">
        <v>141</v>
      </c>
      <c r="E83" t="s">
        <v>142</v>
      </c>
      <c r="F83" t="s">
        <v>93</v>
      </c>
      <c r="G83" t="s">
        <v>90</v>
      </c>
      <c r="H83" t="str">
        <f t="shared" si="3"/>
        <v>KDE00138mbl_db.dbo.after_eclaim.admitdateCompletenessClaims</v>
      </c>
      <c r="I83" t="s">
        <v>4916</v>
      </c>
      <c r="P83" t="s">
        <v>750</v>
      </c>
      <c r="Q83" t="s">
        <v>306</v>
      </c>
      <c r="R83" t="s">
        <v>306</v>
      </c>
      <c r="S83" t="s">
        <v>307</v>
      </c>
      <c r="T83" t="s">
        <v>753</v>
      </c>
      <c r="U83" t="s">
        <v>261</v>
      </c>
      <c r="V83" t="s">
        <v>90</v>
      </c>
      <c r="W83" t="str">
        <f t="shared" si="4"/>
        <v>KDE00119dfl.dfl.mcaapplications.maritalCompletenessCustomer</v>
      </c>
      <c r="X83" t="s">
        <v>2713</v>
      </c>
    </row>
    <row r="84" spans="1:24" x14ac:dyDescent="0.25">
      <c r="A84" t="s">
        <v>150</v>
      </c>
      <c r="B84" t="s">
        <v>97</v>
      </c>
      <c r="C84" t="s">
        <v>98</v>
      </c>
      <c r="D84" t="s">
        <v>153</v>
      </c>
      <c r="E84" t="s">
        <v>142</v>
      </c>
      <c r="F84" t="s">
        <v>93</v>
      </c>
      <c r="G84" t="s">
        <v>90</v>
      </c>
      <c r="H84" t="str">
        <f t="shared" si="3"/>
        <v>KDE00139claim.cclaim.mstwebclaim.admitdateCompletenessClaims</v>
      </c>
      <c r="I84" t="s">
        <v>4917</v>
      </c>
      <c r="P84" t="s">
        <v>750</v>
      </c>
      <c r="Q84" t="s">
        <v>276</v>
      </c>
      <c r="R84" t="s">
        <v>277</v>
      </c>
      <c r="S84" t="s">
        <v>307</v>
      </c>
      <c r="T84" t="s">
        <v>753</v>
      </c>
      <c r="U84" t="s">
        <v>261</v>
      </c>
      <c r="V84" t="s">
        <v>90</v>
      </c>
      <c r="W84" t="str">
        <f t="shared" si="4"/>
        <v>KDE00119tlprompt.public.mcaapplications.maritalCompletenessCustomer</v>
      </c>
      <c r="X84" t="s">
        <v>2713</v>
      </c>
    </row>
    <row r="85" spans="1:24" x14ac:dyDescent="0.25">
      <c r="A85" t="s">
        <v>150</v>
      </c>
      <c r="B85" t="s">
        <v>155</v>
      </c>
      <c r="C85" t="s">
        <v>156</v>
      </c>
      <c r="D85" t="s">
        <v>157</v>
      </c>
      <c r="E85" t="s">
        <v>158</v>
      </c>
      <c r="F85" t="s">
        <v>93</v>
      </c>
      <c r="G85" t="s">
        <v>90</v>
      </c>
      <c r="H85" t="str">
        <f t="shared" si="3"/>
        <v>KDE00139group_life.glife.hclaim.st_healdateCompletenessClaims</v>
      </c>
      <c r="I85" t="s">
        <v>4918</v>
      </c>
      <c r="P85" t="s">
        <v>758</v>
      </c>
      <c r="Q85" t="s">
        <v>306</v>
      </c>
      <c r="R85" t="s">
        <v>306</v>
      </c>
      <c r="S85" t="s">
        <v>307</v>
      </c>
      <c r="T85" t="s">
        <v>761</v>
      </c>
      <c r="U85" t="s">
        <v>261</v>
      </c>
      <c r="V85" t="s">
        <v>90</v>
      </c>
      <c r="W85" t="str">
        <f t="shared" si="4"/>
        <v>KDE00120dfl.dfl.mcaapplications.nationalityCompletenessCustomer</v>
      </c>
      <c r="X85" t="s">
        <v>2713</v>
      </c>
    </row>
    <row r="86" spans="1:24" x14ac:dyDescent="0.25">
      <c r="A86" t="s">
        <v>196</v>
      </c>
      <c r="B86" t="s">
        <v>155</v>
      </c>
      <c r="C86" t="s">
        <v>156</v>
      </c>
      <c r="D86" t="s">
        <v>97</v>
      </c>
      <c r="E86" t="s">
        <v>199</v>
      </c>
      <c r="F86" t="s">
        <v>93</v>
      </c>
      <c r="G86" t="s">
        <v>90</v>
      </c>
      <c r="H86" t="str">
        <f t="shared" si="3"/>
        <v>KDE00140group_life.glife.claim.paydateCompletenessClaims</v>
      </c>
      <c r="I86" t="s">
        <v>4919</v>
      </c>
      <c r="P86" t="s">
        <v>464</v>
      </c>
      <c r="Q86" t="s">
        <v>116</v>
      </c>
      <c r="R86" t="s">
        <v>310</v>
      </c>
      <c r="S86" t="s">
        <v>467</v>
      </c>
      <c r="T86" t="s">
        <v>469</v>
      </c>
      <c r="U86" t="s">
        <v>261</v>
      </c>
      <c r="V86" t="s">
        <v>90</v>
      </c>
      <c r="W86" t="str">
        <f t="shared" si="4"/>
        <v>KDE00121policy.mstperson.email.emailaddressCompletenessCustomer</v>
      </c>
      <c r="X86" t="s">
        <v>2713</v>
      </c>
    </row>
    <row r="87" spans="1:24" x14ac:dyDescent="0.25">
      <c r="A87" t="s">
        <v>196</v>
      </c>
      <c r="B87" t="s">
        <v>155</v>
      </c>
      <c r="C87" t="s">
        <v>156</v>
      </c>
      <c r="D87" t="s">
        <v>157</v>
      </c>
      <c r="E87" t="s">
        <v>199</v>
      </c>
      <c r="F87" t="s">
        <v>93</v>
      </c>
      <c r="G87" t="s">
        <v>90</v>
      </c>
      <c r="H87" t="str">
        <f t="shared" si="3"/>
        <v>KDE00140group_life.glife.hclaim.paydateCompletenessClaims</v>
      </c>
      <c r="I87" t="s">
        <v>4920</v>
      </c>
      <c r="P87" t="s">
        <v>94</v>
      </c>
      <c r="Q87" t="s">
        <v>97</v>
      </c>
      <c r="R87" t="s">
        <v>98</v>
      </c>
      <c r="S87" t="s">
        <v>97</v>
      </c>
      <c r="T87" t="s">
        <v>99</v>
      </c>
      <c r="U87" t="s">
        <v>93</v>
      </c>
      <c r="V87" t="s">
        <v>90</v>
      </c>
      <c r="W87" t="str">
        <f t="shared" si="4"/>
        <v>KDE00122claim.cclaim.claim.orderno,sectioncodeCompletenessClaims</v>
      </c>
      <c r="X87" t="s">
        <v>2712</v>
      </c>
    </row>
    <row r="88" spans="1:24" x14ac:dyDescent="0.25">
      <c r="A88" t="s">
        <v>196</v>
      </c>
      <c r="B88" t="s">
        <v>155</v>
      </c>
      <c r="C88" t="s">
        <v>156</v>
      </c>
      <c r="D88" t="s">
        <v>202</v>
      </c>
      <c r="E88" t="s">
        <v>199</v>
      </c>
      <c r="F88" t="s">
        <v>93</v>
      </c>
      <c r="G88" t="s">
        <v>90</v>
      </c>
      <c r="H88" t="str">
        <f t="shared" si="3"/>
        <v>KDE00140group_life.glife.medclaim.paydateCompletenessClaims</v>
      </c>
      <c r="I88" t="s">
        <v>4921</v>
      </c>
      <c r="P88" t="s">
        <v>113</v>
      </c>
      <c r="Q88" t="s">
        <v>116</v>
      </c>
      <c r="R88" t="s">
        <v>117</v>
      </c>
      <c r="S88" t="s">
        <v>118</v>
      </c>
      <c r="T88" t="s">
        <v>119</v>
      </c>
      <c r="U88" t="s">
        <v>93</v>
      </c>
      <c r="V88" t="s">
        <v>90</v>
      </c>
      <c r="W88" t="str">
        <f t="shared" si="4"/>
        <v>KDE00123policy.cbaac.mclmtrn907.claimNoCompletenessClaims</v>
      </c>
      <c r="X88" t="s">
        <v>2712</v>
      </c>
    </row>
    <row r="89" spans="1:24" x14ac:dyDescent="0.25">
      <c r="A89" t="s">
        <v>161</v>
      </c>
      <c r="B89" t="s">
        <v>97</v>
      </c>
      <c r="C89" t="s">
        <v>233</v>
      </c>
      <c r="D89" t="s">
        <v>234</v>
      </c>
      <c r="E89" t="s">
        <v>235</v>
      </c>
      <c r="F89" t="s">
        <v>93</v>
      </c>
      <c r="G89" t="s">
        <v>90</v>
      </c>
      <c r="H89" t="str">
        <f t="shared" si="3"/>
        <v>KDE00141claim.claimbook.claimpayment.claimokdateCompletenessClaims</v>
      </c>
      <c r="I89" t="s">
        <v>4922</v>
      </c>
      <c r="P89" t="s">
        <v>178</v>
      </c>
      <c r="Q89" t="s">
        <v>155</v>
      </c>
      <c r="R89" t="s">
        <v>156</v>
      </c>
      <c r="S89" t="s">
        <v>181</v>
      </c>
      <c r="T89" t="s">
        <v>182</v>
      </c>
      <c r="U89" t="s">
        <v>93</v>
      </c>
      <c r="V89" t="s">
        <v>90</v>
      </c>
      <c r="W89" t="str">
        <f t="shared" si="4"/>
        <v>KDE00125group_life.glife.rejclaim.reject_causeCompletenessClaims</v>
      </c>
      <c r="X89" t="s">
        <v>2712</v>
      </c>
    </row>
    <row r="90" spans="1:24" x14ac:dyDescent="0.25">
      <c r="A90" t="s">
        <v>161</v>
      </c>
      <c r="B90" t="s">
        <v>97</v>
      </c>
      <c r="C90" t="s">
        <v>107</v>
      </c>
      <c r="D90" t="s">
        <v>110</v>
      </c>
      <c r="E90" t="s">
        <v>164</v>
      </c>
      <c r="F90" t="s">
        <v>93</v>
      </c>
      <c r="G90" t="s">
        <v>90</v>
      </c>
      <c r="H90" t="str">
        <f t="shared" si="3"/>
        <v>KDE00141claim.cmortgage.mgfinorder.claimOkDateCompletenessClaims</v>
      </c>
      <c r="I90" t="s">
        <v>4923</v>
      </c>
      <c r="P90" t="s">
        <v>209</v>
      </c>
      <c r="Q90" t="s">
        <v>97</v>
      </c>
      <c r="R90" t="s">
        <v>212</v>
      </c>
      <c r="S90" t="s">
        <v>213</v>
      </c>
      <c r="T90" t="s">
        <v>214</v>
      </c>
      <c r="U90" t="s">
        <v>93</v>
      </c>
      <c r="V90" t="s">
        <v>90</v>
      </c>
      <c r="W90" t="str">
        <f t="shared" si="4"/>
        <v>KDE00128claim.claimonline.registeronline.systemtypeCompletenessClaims</v>
      </c>
      <c r="X90" t="s">
        <v>2713</v>
      </c>
    </row>
    <row r="91" spans="1:24" x14ac:dyDescent="0.25">
      <c r="A91" t="s">
        <v>166</v>
      </c>
      <c r="B91" t="s">
        <v>155</v>
      </c>
      <c r="C91" t="s">
        <v>156</v>
      </c>
      <c r="D91" t="s">
        <v>97</v>
      </c>
      <c r="E91" t="s">
        <v>169</v>
      </c>
      <c r="F91" t="s">
        <v>93</v>
      </c>
      <c r="G91" t="s">
        <v>90</v>
      </c>
      <c r="H91" t="str">
        <f t="shared" si="3"/>
        <v>KDE00142group_life.glife.claim.recvdateCompletenessClaims</v>
      </c>
      <c r="I91" t="s">
        <v>4924</v>
      </c>
      <c r="P91" t="s">
        <v>186</v>
      </c>
      <c r="Q91" t="s">
        <v>155</v>
      </c>
      <c r="R91" t="s">
        <v>156</v>
      </c>
      <c r="S91" t="s">
        <v>189</v>
      </c>
      <c r="T91" t="s">
        <v>190</v>
      </c>
      <c r="U91" t="s">
        <v>93</v>
      </c>
      <c r="V91" t="s">
        <v>90</v>
      </c>
      <c r="W91" t="str">
        <f t="shared" si="4"/>
        <v>KDE00133group_life.glife.hclaimrcv.amountCompletenessClaims</v>
      </c>
      <c r="X91" t="s">
        <v>2712</v>
      </c>
    </row>
    <row r="92" spans="1:24" x14ac:dyDescent="0.25">
      <c r="A92" t="s">
        <v>166</v>
      </c>
      <c r="B92" t="s">
        <v>155</v>
      </c>
      <c r="C92" t="s">
        <v>156</v>
      </c>
      <c r="D92" t="s">
        <v>157</v>
      </c>
      <c r="E92" t="s">
        <v>169</v>
      </c>
      <c r="F92" t="s">
        <v>93</v>
      </c>
      <c r="G92" t="s">
        <v>90</v>
      </c>
      <c r="H92" t="str">
        <f t="shared" si="3"/>
        <v>KDE00142group_life.glife.hclaim.recvdateCompletenessClaims</v>
      </c>
      <c r="I92" t="s">
        <v>4925</v>
      </c>
      <c r="P92" t="s">
        <v>121</v>
      </c>
      <c r="Q92" t="s">
        <v>97</v>
      </c>
      <c r="R92" t="s">
        <v>98</v>
      </c>
      <c r="S92" t="s">
        <v>124</v>
      </c>
      <c r="T92" t="s">
        <v>125</v>
      </c>
      <c r="U92" t="s">
        <v>93</v>
      </c>
      <c r="V92" t="s">
        <v>90</v>
      </c>
      <c r="W92" t="str">
        <f t="shared" si="4"/>
        <v>KDE00134claim.cclaim.dth.payLifeSum,payRiderSumCompletenessClaims</v>
      </c>
      <c r="X92" t="s">
        <v>2712</v>
      </c>
    </row>
    <row r="93" spans="1:24" x14ac:dyDescent="0.25">
      <c r="A93" t="s">
        <v>166</v>
      </c>
      <c r="B93" t="s">
        <v>155</v>
      </c>
      <c r="C93" t="s">
        <v>156</v>
      </c>
      <c r="D93" t="s">
        <v>202</v>
      </c>
      <c r="E93" t="s">
        <v>169</v>
      </c>
      <c r="F93" t="s">
        <v>93</v>
      </c>
      <c r="G93" t="s">
        <v>90</v>
      </c>
      <c r="H93" t="str">
        <f t="shared" si="3"/>
        <v>KDE00142group_life.glife.medclaim.recvdateCompletenessClaims</v>
      </c>
      <c r="I93" t="s">
        <v>4926</v>
      </c>
      <c r="P93" t="s">
        <v>814</v>
      </c>
      <c r="Q93" t="s">
        <v>265</v>
      </c>
      <c r="R93" t="s">
        <v>266</v>
      </c>
      <c r="S93" t="s">
        <v>817</v>
      </c>
      <c r="T93" t="s">
        <v>818</v>
      </c>
      <c r="U93" t="s">
        <v>808</v>
      </c>
      <c r="V93" t="s">
        <v>90</v>
      </c>
      <c r="W93" t="str">
        <f t="shared" si="4"/>
        <v>KDE00135underwrite.cunderwrite.dmrefundmain.paytype2CompletenessFinance</v>
      </c>
      <c r="X93" t="s">
        <v>2712</v>
      </c>
    </row>
    <row r="94" spans="1:24" x14ac:dyDescent="0.25">
      <c r="A94" t="s">
        <v>171</v>
      </c>
      <c r="B94" t="s">
        <v>155</v>
      </c>
      <c r="C94" t="s">
        <v>156</v>
      </c>
      <c r="D94" t="s">
        <v>97</v>
      </c>
      <c r="E94" t="s">
        <v>240</v>
      </c>
      <c r="F94" t="s">
        <v>93</v>
      </c>
      <c r="G94" t="s">
        <v>90</v>
      </c>
      <c r="H94" t="str">
        <f t="shared" si="3"/>
        <v>KDE00143group_life.glife.claim.recvnoCompletenessClaims</v>
      </c>
      <c r="I94" t="s">
        <v>4927</v>
      </c>
      <c r="P94" t="s">
        <v>132</v>
      </c>
      <c r="Q94" t="s">
        <v>97</v>
      </c>
      <c r="R94" t="s">
        <v>98</v>
      </c>
      <c r="S94" t="s">
        <v>124</v>
      </c>
      <c r="T94" t="s">
        <v>135</v>
      </c>
      <c r="U94" t="s">
        <v>93</v>
      </c>
      <c r="V94" t="s">
        <v>90</v>
      </c>
      <c r="W94" t="str">
        <f t="shared" si="4"/>
        <v>KDE00138claim.cclaim.dth.accidentdateCompletenessClaims</v>
      </c>
      <c r="X94" t="s">
        <v>2712</v>
      </c>
    </row>
    <row r="95" spans="1:24" x14ac:dyDescent="0.25">
      <c r="A95" t="s">
        <v>171</v>
      </c>
      <c r="B95" t="s">
        <v>155</v>
      </c>
      <c r="C95" t="s">
        <v>156</v>
      </c>
      <c r="D95" t="s">
        <v>157</v>
      </c>
      <c r="E95" t="s">
        <v>240</v>
      </c>
      <c r="F95" t="s">
        <v>93</v>
      </c>
      <c r="G95" t="s">
        <v>90</v>
      </c>
      <c r="H95" t="str">
        <f t="shared" si="3"/>
        <v>KDE00143group_life.glife.hclaim.recvnoCompletenessClaims</v>
      </c>
      <c r="I95" t="s">
        <v>4928</v>
      </c>
      <c r="P95" t="s">
        <v>132</v>
      </c>
      <c r="Q95" t="s">
        <v>97</v>
      </c>
      <c r="R95" t="s">
        <v>98</v>
      </c>
      <c r="S95" t="s">
        <v>137</v>
      </c>
      <c r="T95" t="s">
        <v>135</v>
      </c>
      <c r="U95" t="s">
        <v>93</v>
      </c>
      <c r="V95" t="s">
        <v>90</v>
      </c>
      <c r="W95" t="str">
        <f t="shared" si="4"/>
        <v>KDE00138claim.cclaim.iacm.accidentdateCompletenessClaims</v>
      </c>
      <c r="X95" t="s">
        <v>2712</v>
      </c>
    </row>
    <row r="96" spans="1:24" x14ac:dyDescent="0.25">
      <c r="A96" t="s">
        <v>171</v>
      </c>
      <c r="B96" t="s">
        <v>155</v>
      </c>
      <c r="C96" t="s">
        <v>156</v>
      </c>
      <c r="D96" t="s">
        <v>202</v>
      </c>
      <c r="E96" t="s">
        <v>240</v>
      </c>
      <c r="F96" t="s">
        <v>93</v>
      </c>
      <c r="G96" t="s">
        <v>90</v>
      </c>
      <c r="H96" t="str">
        <f t="shared" si="3"/>
        <v>KDE00143group_life.glife.medclaim.recvnoCompletenessClaims</v>
      </c>
      <c r="I96" t="s">
        <v>4929</v>
      </c>
      <c r="P96" t="s">
        <v>132</v>
      </c>
      <c r="Q96" t="s">
        <v>97</v>
      </c>
      <c r="R96" t="s">
        <v>98</v>
      </c>
      <c r="S96" t="s">
        <v>153</v>
      </c>
      <c r="T96" t="s">
        <v>135</v>
      </c>
      <c r="U96" t="s">
        <v>93</v>
      </c>
      <c r="V96" t="s">
        <v>90</v>
      </c>
      <c r="W96" t="str">
        <f t="shared" si="4"/>
        <v>KDE00138claim.cclaim.mstwebclaim.accidentdateCompletenessClaims</v>
      </c>
      <c r="X96" t="s">
        <v>2712</v>
      </c>
    </row>
    <row r="97" spans="1:24" x14ac:dyDescent="0.25">
      <c r="A97" t="s">
        <v>247</v>
      </c>
      <c r="B97" t="s">
        <v>97</v>
      </c>
      <c r="C97" t="s">
        <v>98</v>
      </c>
      <c r="D97" t="s">
        <v>97</v>
      </c>
      <c r="E97" t="s">
        <v>250</v>
      </c>
      <c r="F97" t="s">
        <v>93</v>
      </c>
      <c r="G97" t="s">
        <v>90</v>
      </c>
      <c r="H97" t="str">
        <f t="shared" si="3"/>
        <v>KDE00147claim.cclaim.claim.claimtypeCompletenessClaims</v>
      </c>
      <c r="I97" t="s">
        <v>4930</v>
      </c>
      <c r="P97" t="s">
        <v>132</v>
      </c>
      <c r="Q97" t="s">
        <v>97</v>
      </c>
      <c r="R97" t="s">
        <v>98</v>
      </c>
      <c r="S97" t="s">
        <v>193</v>
      </c>
      <c r="T97" t="s">
        <v>135</v>
      </c>
      <c r="U97" t="s">
        <v>93</v>
      </c>
      <c r="V97" t="s">
        <v>90</v>
      </c>
      <c r="W97" t="str">
        <f t="shared" si="4"/>
        <v>KDE00138claim.cclaim.oacm.accidentdateCompletenessClaims</v>
      </c>
      <c r="X97" t="s">
        <v>2712</v>
      </c>
    </row>
    <row r="98" spans="1:24" x14ac:dyDescent="0.25">
      <c r="A98" t="s">
        <v>247</v>
      </c>
      <c r="B98" t="s">
        <v>97</v>
      </c>
      <c r="C98" t="s">
        <v>98</v>
      </c>
      <c r="D98" t="s">
        <v>103</v>
      </c>
      <c r="E98" t="s">
        <v>250</v>
      </c>
      <c r="F98" t="s">
        <v>93</v>
      </c>
      <c r="G98" t="s">
        <v>90</v>
      </c>
      <c r="H98" t="str">
        <f t="shared" si="3"/>
        <v>KDE00147claim.cclaim.eclm.claimtypeCompletenessClaims</v>
      </c>
      <c r="I98" t="s">
        <v>4931</v>
      </c>
      <c r="P98" t="s">
        <v>132</v>
      </c>
      <c r="Q98" t="s">
        <v>139</v>
      </c>
      <c r="R98" t="s">
        <v>140</v>
      </c>
      <c r="S98" t="s">
        <v>141</v>
      </c>
      <c r="T98" t="s">
        <v>142</v>
      </c>
      <c r="U98" t="s">
        <v>93</v>
      </c>
      <c r="V98" t="s">
        <v>90</v>
      </c>
      <c r="W98" t="str">
        <f t="shared" si="4"/>
        <v>KDE00138mbl_db.dbo.after_eclaim.admitdateCompletenessClaims</v>
      </c>
      <c r="X98" t="s">
        <v>2712</v>
      </c>
    </row>
    <row r="99" spans="1:24" x14ac:dyDescent="0.25">
      <c r="A99" t="s">
        <v>1819</v>
      </c>
      <c r="B99" t="s">
        <v>25</v>
      </c>
      <c r="C99" t="s">
        <v>25</v>
      </c>
      <c r="D99" t="s">
        <v>311</v>
      </c>
      <c r="E99" t="s">
        <v>567</v>
      </c>
      <c r="F99" t="s">
        <v>1732</v>
      </c>
      <c r="G99" t="s">
        <v>90</v>
      </c>
      <c r="H99" t="str">
        <f t="shared" si="3"/>
        <v>KDE00151sales.sales.person.mobilephoneCompletenessSales</v>
      </c>
      <c r="I99" t="s">
        <v>3633</v>
      </c>
      <c r="P99" t="s">
        <v>150</v>
      </c>
      <c r="Q99" t="s">
        <v>97</v>
      </c>
      <c r="R99" t="s">
        <v>98</v>
      </c>
      <c r="S99" t="s">
        <v>153</v>
      </c>
      <c r="T99" t="s">
        <v>142</v>
      </c>
      <c r="U99" t="s">
        <v>93</v>
      </c>
      <c r="V99" t="s">
        <v>90</v>
      </c>
      <c r="W99" t="str">
        <f t="shared" si="4"/>
        <v>KDE00139claim.cclaim.mstwebclaim.admitdateCompletenessClaims</v>
      </c>
      <c r="X99" t="s">
        <v>2712</v>
      </c>
    </row>
    <row r="100" spans="1:24" x14ac:dyDescent="0.25">
      <c r="A100" t="s">
        <v>1733</v>
      </c>
      <c r="B100" t="s">
        <v>45</v>
      </c>
      <c r="C100" t="s">
        <v>1823</v>
      </c>
      <c r="D100" t="s">
        <v>1824</v>
      </c>
      <c r="E100" t="s">
        <v>564</v>
      </c>
      <c r="F100" t="s">
        <v>1732</v>
      </c>
      <c r="G100" t="s">
        <v>90</v>
      </c>
      <c r="H100" t="str">
        <f t="shared" si="3"/>
        <v>KDE00152corebiz.sales_profile.mobile.mobile_noCompletenessSales</v>
      </c>
      <c r="I100" t="s">
        <v>4635</v>
      </c>
      <c r="P100" t="s">
        <v>150</v>
      </c>
      <c r="Q100" t="s">
        <v>155</v>
      </c>
      <c r="R100" t="s">
        <v>156</v>
      </c>
      <c r="S100" t="s">
        <v>157</v>
      </c>
      <c r="T100" t="s">
        <v>158</v>
      </c>
      <c r="U100" t="s">
        <v>93</v>
      </c>
      <c r="V100" t="s">
        <v>90</v>
      </c>
      <c r="W100" t="str">
        <f t="shared" si="4"/>
        <v>KDE00139group_life.glife.hclaim.st_healdateCompletenessClaims</v>
      </c>
      <c r="X100" t="s">
        <v>2712</v>
      </c>
    </row>
    <row r="101" spans="1:24" x14ac:dyDescent="0.25">
      <c r="A101" t="s">
        <v>1733</v>
      </c>
      <c r="B101" t="s">
        <v>276</v>
      </c>
      <c r="C101" t="s">
        <v>277</v>
      </c>
      <c r="D101" t="s">
        <v>880</v>
      </c>
      <c r="E101" t="s">
        <v>281</v>
      </c>
      <c r="F101" t="s">
        <v>1732</v>
      </c>
      <c r="G101" t="s">
        <v>90</v>
      </c>
      <c r="H101" t="str">
        <f t="shared" si="3"/>
        <v>KDE00152tlprompt.public.saleinfo.mobilenoCompletenessSales</v>
      </c>
      <c r="I101" t="s">
        <v>4695</v>
      </c>
      <c r="P101" t="s">
        <v>196</v>
      </c>
      <c r="Q101" t="s">
        <v>155</v>
      </c>
      <c r="R101" t="s">
        <v>156</v>
      </c>
      <c r="S101" t="s">
        <v>97</v>
      </c>
      <c r="T101" t="s">
        <v>199</v>
      </c>
      <c r="U101" t="s">
        <v>93</v>
      </c>
      <c r="V101" t="s">
        <v>90</v>
      </c>
      <c r="W101" t="str">
        <f t="shared" si="4"/>
        <v>KDE00140group_life.glife.claim.paydateCompletenessClaims</v>
      </c>
      <c r="X101" t="s">
        <v>2712</v>
      </c>
    </row>
    <row r="102" spans="1:24" x14ac:dyDescent="0.25">
      <c r="A102" t="s">
        <v>1733</v>
      </c>
      <c r="B102" t="s">
        <v>1755</v>
      </c>
      <c r="C102" t="s">
        <v>1755</v>
      </c>
      <c r="D102" t="s">
        <v>1826</v>
      </c>
      <c r="E102" t="s">
        <v>564</v>
      </c>
      <c r="F102" t="s">
        <v>1732</v>
      </c>
      <c r="G102" t="s">
        <v>90</v>
      </c>
      <c r="H102" t="str">
        <f t="shared" si="3"/>
        <v>KDE00152tlweb_ca.tlweb_ca.profile7.mobile_noCompletenessSales</v>
      </c>
      <c r="I102" t="s">
        <v>3623</v>
      </c>
      <c r="P102" t="s">
        <v>196</v>
      </c>
      <c r="Q102" t="s">
        <v>155</v>
      </c>
      <c r="R102" t="s">
        <v>156</v>
      </c>
      <c r="S102" t="s">
        <v>157</v>
      </c>
      <c r="T102" t="s">
        <v>199</v>
      </c>
      <c r="U102" t="s">
        <v>93</v>
      </c>
      <c r="V102" t="s">
        <v>90</v>
      </c>
      <c r="W102" t="str">
        <f t="shared" si="4"/>
        <v>KDE00140group_life.glife.hclaim.paydateCompletenessClaims</v>
      </c>
      <c r="X102" t="s">
        <v>2712</v>
      </c>
    </row>
    <row r="103" spans="1:24" x14ac:dyDescent="0.25">
      <c r="A103" t="s">
        <v>1737</v>
      </c>
      <c r="B103" t="s">
        <v>306</v>
      </c>
      <c r="C103" t="s">
        <v>306</v>
      </c>
      <c r="D103" t="s">
        <v>880</v>
      </c>
      <c r="E103" t="s">
        <v>1740</v>
      </c>
      <c r="F103" t="s">
        <v>1732</v>
      </c>
      <c r="G103" t="s">
        <v>90</v>
      </c>
      <c r="H103" t="str">
        <f t="shared" si="3"/>
        <v>KDE00153dfl.dfl.saleinfo.licensenoCompletenessSales</v>
      </c>
      <c r="I103" t="s">
        <v>1742</v>
      </c>
      <c r="P103" t="s">
        <v>196</v>
      </c>
      <c r="Q103" t="s">
        <v>155</v>
      </c>
      <c r="R103" t="s">
        <v>156</v>
      </c>
      <c r="S103" t="s">
        <v>202</v>
      </c>
      <c r="T103" t="s">
        <v>199</v>
      </c>
      <c r="U103" t="s">
        <v>93</v>
      </c>
      <c r="V103" t="s">
        <v>90</v>
      </c>
      <c r="W103" t="str">
        <f t="shared" si="4"/>
        <v>KDE00140group_life.glife.medclaim.paydateCompletenessClaims</v>
      </c>
      <c r="X103" t="s">
        <v>2712</v>
      </c>
    </row>
    <row r="104" spans="1:24" x14ac:dyDescent="0.25">
      <c r="A104" t="s">
        <v>1737</v>
      </c>
      <c r="B104" t="s">
        <v>155</v>
      </c>
      <c r="C104" t="s">
        <v>156</v>
      </c>
      <c r="D104" t="s">
        <v>25</v>
      </c>
      <c r="E104" t="s">
        <v>1740</v>
      </c>
      <c r="F104" t="s">
        <v>1732</v>
      </c>
      <c r="G104" t="s">
        <v>90</v>
      </c>
      <c r="H104" t="str">
        <f t="shared" si="3"/>
        <v>KDE00153group_life.glife.sales.licensenoCompletenessSales</v>
      </c>
      <c r="I104" t="s">
        <v>3758</v>
      </c>
      <c r="P104" t="s">
        <v>161</v>
      </c>
      <c r="Q104" t="s">
        <v>97</v>
      </c>
      <c r="R104" t="s">
        <v>233</v>
      </c>
      <c r="S104" t="s">
        <v>234</v>
      </c>
      <c r="T104" t="s">
        <v>235</v>
      </c>
      <c r="U104" t="s">
        <v>93</v>
      </c>
      <c r="V104" t="s">
        <v>90</v>
      </c>
      <c r="W104" t="str">
        <f t="shared" si="4"/>
        <v>KDE00141claim.claimbook.claimpayment.claimokdateCompletenessClaims</v>
      </c>
      <c r="X104" t="s">
        <v>2712</v>
      </c>
    </row>
    <row r="105" spans="1:24" x14ac:dyDescent="0.25">
      <c r="A105" t="s">
        <v>1737</v>
      </c>
      <c r="B105" t="s">
        <v>116</v>
      </c>
      <c r="C105" t="s">
        <v>364</v>
      </c>
      <c r="D105" t="s">
        <v>1457</v>
      </c>
      <c r="E105" t="s">
        <v>1740</v>
      </c>
      <c r="F105" t="s">
        <v>1732</v>
      </c>
      <c r="G105" t="s">
        <v>90</v>
      </c>
      <c r="H105" t="str">
        <f t="shared" si="3"/>
        <v>KDE00153policy.cbranch.nbapplication.licensenoCompletenessSales</v>
      </c>
      <c r="I105" t="s">
        <v>3350</v>
      </c>
      <c r="P105" t="s">
        <v>161</v>
      </c>
      <c r="Q105" t="s">
        <v>97</v>
      </c>
      <c r="R105" t="s">
        <v>107</v>
      </c>
      <c r="S105" t="s">
        <v>110</v>
      </c>
      <c r="T105" t="s">
        <v>164</v>
      </c>
      <c r="U105" t="s">
        <v>93</v>
      </c>
      <c r="V105" t="s">
        <v>90</v>
      </c>
      <c r="W105" t="str">
        <f t="shared" si="4"/>
        <v>KDE00141claim.cmortgage.mgfinorder.claimOkDateCompletenessClaims</v>
      </c>
      <c r="X105" t="s">
        <v>2712</v>
      </c>
    </row>
    <row r="106" spans="1:24" x14ac:dyDescent="0.25">
      <c r="A106" t="s">
        <v>1737</v>
      </c>
      <c r="B106" t="s">
        <v>25</v>
      </c>
      <c r="C106" t="s">
        <v>1744</v>
      </c>
      <c r="D106" t="s">
        <v>1744</v>
      </c>
      <c r="E106" t="s">
        <v>1740</v>
      </c>
      <c r="F106" t="s">
        <v>1732</v>
      </c>
      <c r="G106" t="s">
        <v>90</v>
      </c>
      <c r="H106" t="str">
        <f t="shared" si="3"/>
        <v>KDE00153sales.license.license.licensenoCompletenessSales</v>
      </c>
      <c r="I106" t="s">
        <v>4427</v>
      </c>
      <c r="P106" t="s">
        <v>166</v>
      </c>
      <c r="Q106" t="s">
        <v>155</v>
      </c>
      <c r="R106" t="s">
        <v>156</v>
      </c>
      <c r="S106" t="s">
        <v>97</v>
      </c>
      <c r="T106" t="s">
        <v>169</v>
      </c>
      <c r="U106" t="s">
        <v>93</v>
      </c>
      <c r="V106" t="s">
        <v>90</v>
      </c>
      <c r="W106" t="str">
        <f t="shared" si="4"/>
        <v>KDE00142group_life.glife.claim.recvdateCompletenessClaims</v>
      </c>
      <c r="X106" t="s">
        <v>2712</v>
      </c>
    </row>
    <row r="107" spans="1:24" x14ac:dyDescent="0.25">
      <c r="A107" t="s">
        <v>1737</v>
      </c>
      <c r="B107" t="s">
        <v>276</v>
      </c>
      <c r="C107" t="s">
        <v>277</v>
      </c>
      <c r="D107" t="s">
        <v>880</v>
      </c>
      <c r="E107" t="s">
        <v>1740</v>
      </c>
      <c r="F107" t="s">
        <v>1732</v>
      </c>
      <c r="G107" t="s">
        <v>90</v>
      </c>
      <c r="H107" t="str">
        <f t="shared" si="3"/>
        <v>KDE00153tlprompt.public.saleinfo.licensenoCompletenessSales</v>
      </c>
      <c r="I107" t="s">
        <v>3986</v>
      </c>
      <c r="P107" t="s">
        <v>166</v>
      </c>
      <c r="Q107" t="s">
        <v>155</v>
      </c>
      <c r="R107" t="s">
        <v>156</v>
      </c>
      <c r="S107" t="s">
        <v>157</v>
      </c>
      <c r="T107" t="s">
        <v>169</v>
      </c>
      <c r="U107" t="s">
        <v>93</v>
      </c>
      <c r="V107" t="s">
        <v>90</v>
      </c>
      <c r="W107" t="str">
        <f t="shared" si="4"/>
        <v>KDE00142group_life.glife.hclaim.recvdateCompletenessClaims</v>
      </c>
      <c r="X107" t="s">
        <v>2712</v>
      </c>
    </row>
    <row r="108" spans="1:24" x14ac:dyDescent="0.25">
      <c r="A108" t="s">
        <v>1737</v>
      </c>
      <c r="B108" t="s">
        <v>265</v>
      </c>
      <c r="C108" t="s">
        <v>266</v>
      </c>
      <c r="D108" t="s">
        <v>319</v>
      </c>
      <c r="E108" t="s">
        <v>1740</v>
      </c>
      <c r="F108" t="s">
        <v>1732</v>
      </c>
      <c r="G108" t="s">
        <v>90</v>
      </c>
      <c r="H108" t="str">
        <f t="shared" si="3"/>
        <v>KDE00153underwrite.cunderwrite.appln.licensenoCompletenessSales</v>
      </c>
      <c r="I108" t="s">
        <v>4718</v>
      </c>
      <c r="P108" t="s">
        <v>166</v>
      </c>
      <c r="Q108" t="s">
        <v>155</v>
      </c>
      <c r="R108" t="s">
        <v>156</v>
      </c>
      <c r="S108" t="s">
        <v>202</v>
      </c>
      <c r="T108" t="s">
        <v>169</v>
      </c>
      <c r="U108" t="s">
        <v>93</v>
      </c>
      <c r="V108" t="s">
        <v>90</v>
      </c>
      <c r="W108" t="str">
        <f t="shared" si="4"/>
        <v>KDE00142group_life.glife.medclaim.recvdateCompletenessClaims</v>
      </c>
      <c r="X108" t="s">
        <v>2712</v>
      </c>
    </row>
    <row r="109" spans="1:24" x14ac:dyDescent="0.25">
      <c r="A109" t="s">
        <v>1737</v>
      </c>
      <c r="B109" t="s">
        <v>25</v>
      </c>
      <c r="C109" t="s">
        <v>1747</v>
      </c>
      <c r="D109" t="s">
        <v>1748</v>
      </c>
      <c r="E109" t="s">
        <v>1740</v>
      </c>
      <c r="F109" t="s">
        <v>1732</v>
      </c>
      <c r="G109" t="s">
        <v>90</v>
      </c>
      <c r="H109" t="str">
        <f t="shared" si="3"/>
        <v>KDE00153sales.salesco.scperson.licensenoCompletenessSales</v>
      </c>
      <c r="I109" t="s">
        <v>4406</v>
      </c>
      <c r="P109" t="s">
        <v>171</v>
      </c>
      <c r="Q109" t="s">
        <v>155</v>
      </c>
      <c r="R109" t="s">
        <v>156</v>
      </c>
      <c r="S109" t="s">
        <v>97</v>
      </c>
      <c r="T109" t="s">
        <v>240</v>
      </c>
      <c r="U109" t="s">
        <v>93</v>
      </c>
      <c r="V109" t="s">
        <v>90</v>
      </c>
      <c r="W109" t="str">
        <f t="shared" si="4"/>
        <v>KDE00143group_life.glife.claim.recvnoCompletenessClaims</v>
      </c>
      <c r="X109" t="s">
        <v>2712</v>
      </c>
    </row>
    <row r="110" spans="1:24" x14ac:dyDescent="0.25">
      <c r="A110" t="s">
        <v>1833</v>
      </c>
      <c r="B110" t="s">
        <v>116</v>
      </c>
      <c r="C110" t="s">
        <v>364</v>
      </c>
      <c r="D110" t="s">
        <v>1457</v>
      </c>
      <c r="E110" t="s">
        <v>1836</v>
      </c>
      <c r="F110" t="s">
        <v>1732</v>
      </c>
      <c r="G110" t="s">
        <v>90</v>
      </c>
      <c r="H110" t="str">
        <f t="shared" si="3"/>
        <v>KDE00155policy.cbranch.nbapplication.salesidCompletenessSales</v>
      </c>
      <c r="I110" t="s">
        <v>4606</v>
      </c>
      <c r="P110" t="s">
        <v>171</v>
      </c>
      <c r="Q110" t="s">
        <v>155</v>
      </c>
      <c r="R110" t="s">
        <v>156</v>
      </c>
      <c r="S110" t="s">
        <v>157</v>
      </c>
      <c r="T110" t="s">
        <v>240</v>
      </c>
      <c r="U110" t="s">
        <v>93</v>
      </c>
      <c r="V110" t="s">
        <v>90</v>
      </c>
      <c r="W110" t="str">
        <f t="shared" si="4"/>
        <v>KDE00143group_life.glife.hclaim.recvnoCompletenessClaims</v>
      </c>
      <c r="X110" t="s">
        <v>2712</v>
      </c>
    </row>
    <row r="111" spans="1:24" x14ac:dyDescent="0.25">
      <c r="A111" t="s">
        <v>1833</v>
      </c>
      <c r="B111" t="s">
        <v>25</v>
      </c>
      <c r="C111" t="s">
        <v>25</v>
      </c>
      <c r="D111" t="s">
        <v>311</v>
      </c>
      <c r="E111" t="s">
        <v>1836</v>
      </c>
      <c r="F111" t="s">
        <v>1732</v>
      </c>
      <c r="G111" t="s">
        <v>90</v>
      </c>
      <c r="H111" t="str">
        <f t="shared" si="3"/>
        <v>KDE00155sales.sales.person.salesidCompletenessSales</v>
      </c>
      <c r="I111" t="s">
        <v>3310</v>
      </c>
      <c r="P111" t="s">
        <v>171</v>
      </c>
      <c r="Q111" t="s">
        <v>155</v>
      </c>
      <c r="R111" t="s">
        <v>156</v>
      </c>
      <c r="S111" t="s">
        <v>202</v>
      </c>
      <c r="T111" t="s">
        <v>240</v>
      </c>
      <c r="U111" t="s">
        <v>93</v>
      </c>
      <c r="V111" t="s">
        <v>90</v>
      </c>
      <c r="W111" t="str">
        <f t="shared" si="4"/>
        <v>KDE00143group_life.glife.medclaim.recvnoCompletenessClaims</v>
      </c>
      <c r="X111" t="s">
        <v>2712</v>
      </c>
    </row>
    <row r="112" spans="1:24" x14ac:dyDescent="0.25">
      <c r="A112" t="s">
        <v>1833</v>
      </c>
      <c r="B112" t="s">
        <v>265</v>
      </c>
      <c r="C112" t="s">
        <v>266</v>
      </c>
      <c r="D112" t="s">
        <v>1771</v>
      </c>
      <c r="E112" t="s">
        <v>1838</v>
      </c>
      <c r="F112" t="s">
        <v>1732</v>
      </c>
      <c r="G112" t="s">
        <v>90</v>
      </c>
      <c r="H112" t="str">
        <f t="shared" si="3"/>
        <v>KDE00155underwrite.cunderwrite.distributoremployee.employeeidCompletenessSales</v>
      </c>
      <c r="I112" t="s">
        <v>3894</v>
      </c>
      <c r="P112" t="s">
        <v>171</v>
      </c>
      <c r="Q112" t="s">
        <v>116</v>
      </c>
      <c r="R112" t="s">
        <v>117</v>
      </c>
      <c r="S112" t="s">
        <v>174</v>
      </c>
      <c r="T112" t="s">
        <v>175</v>
      </c>
      <c r="U112" t="s">
        <v>93</v>
      </c>
      <c r="V112" t="s">
        <v>90</v>
      </c>
      <c r="W112" t="str">
        <f t="shared" si="4"/>
        <v>KDE00143policy.cbaac.mclmrcv907.receiveNoCompletenessClaims</v>
      </c>
      <c r="X112" t="s">
        <v>2711</v>
      </c>
    </row>
    <row r="113" spans="1:24" x14ac:dyDescent="0.25">
      <c r="A113" t="s">
        <v>1750</v>
      </c>
      <c r="B113" t="s">
        <v>25</v>
      </c>
      <c r="C113" t="s">
        <v>25</v>
      </c>
      <c r="D113" t="s">
        <v>382</v>
      </c>
      <c r="E113" t="s">
        <v>400</v>
      </c>
      <c r="F113" t="s">
        <v>1732</v>
      </c>
      <c r="G113" t="s">
        <v>90</v>
      </c>
      <c r="H113" t="str">
        <f t="shared" si="3"/>
        <v>KDE00156sales.sales.name.firstname,lastnameCompletenessSales</v>
      </c>
      <c r="I113" t="s">
        <v>4757</v>
      </c>
      <c r="P113" t="s">
        <v>247</v>
      </c>
      <c r="Q113" t="s">
        <v>97</v>
      </c>
      <c r="R113" t="s">
        <v>98</v>
      </c>
      <c r="S113" t="s">
        <v>97</v>
      </c>
      <c r="T113" t="s">
        <v>250</v>
      </c>
      <c r="U113" t="s">
        <v>93</v>
      </c>
      <c r="V113" t="s">
        <v>90</v>
      </c>
      <c r="W113" t="str">
        <f t="shared" si="4"/>
        <v>KDE00147claim.cclaim.claim.claimtypeCompletenessClaims</v>
      </c>
      <c r="X113" t="s">
        <v>2712</v>
      </c>
    </row>
    <row r="114" spans="1:24" x14ac:dyDescent="0.25">
      <c r="A114" t="s">
        <v>1750</v>
      </c>
      <c r="B114" t="s">
        <v>25</v>
      </c>
      <c r="C114" t="s">
        <v>25</v>
      </c>
      <c r="D114" t="s">
        <v>1760</v>
      </c>
      <c r="E114" t="s">
        <v>400</v>
      </c>
      <c r="F114" t="s">
        <v>1732</v>
      </c>
      <c r="G114" t="s">
        <v>90</v>
      </c>
      <c r="H114" t="str">
        <f t="shared" si="3"/>
        <v>KDE00156sales.sales.oldname.firstname,lastnameCompletenessSales</v>
      </c>
      <c r="I114" t="s">
        <v>3925</v>
      </c>
      <c r="P114" t="s">
        <v>247</v>
      </c>
      <c r="Q114" t="s">
        <v>97</v>
      </c>
      <c r="R114" t="s">
        <v>98</v>
      </c>
      <c r="S114" t="s">
        <v>103</v>
      </c>
      <c r="T114" t="s">
        <v>250</v>
      </c>
      <c r="U114" t="s">
        <v>93</v>
      </c>
      <c r="V114" t="s">
        <v>90</v>
      </c>
      <c r="W114" t="str">
        <f t="shared" si="4"/>
        <v>KDE00147claim.cclaim.eclm.claimtypeCompletenessClaims</v>
      </c>
      <c r="X114" t="s">
        <v>2712</v>
      </c>
    </row>
    <row r="115" spans="1:24" x14ac:dyDescent="0.25">
      <c r="A115" t="s">
        <v>1750</v>
      </c>
      <c r="B115" t="s">
        <v>1669</v>
      </c>
      <c r="C115" t="s">
        <v>1670</v>
      </c>
      <c r="D115" t="s">
        <v>1842</v>
      </c>
      <c r="E115" t="s">
        <v>1843</v>
      </c>
      <c r="F115" t="s">
        <v>1732</v>
      </c>
      <c r="G115" t="s">
        <v>90</v>
      </c>
      <c r="H115" t="str">
        <f t="shared" si="3"/>
        <v>KDE00156sasci.cmart.x_cm_agent_contact_details.agent_fst_nm,agent_lst_nmCompletenessSales</v>
      </c>
      <c r="I115" t="s">
        <v>3706</v>
      </c>
      <c r="P115" t="s">
        <v>1819</v>
      </c>
      <c r="Q115" t="s">
        <v>25</v>
      </c>
      <c r="R115" t="s">
        <v>25</v>
      </c>
      <c r="S115" t="s">
        <v>311</v>
      </c>
      <c r="T115" t="s">
        <v>567</v>
      </c>
      <c r="U115" t="s">
        <v>1732</v>
      </c>
      <c r="V115" t="s">
        <v>90</v>
      </c>
      <c r="W115" t="str">
        <f t="shared" si="4"/>
        <v>KDE00151sales.sales.person.mobilephoneCompletenessSales</v>
      </c>
      <c r="X115" t="s">
        <v>2712</v>
      </c>
    </row>
    <row r="116" spans="1:24" x14ac:dyDescent="0.25">
      <c r="A116" t="s">
        <v>1750</v>
      </c>
      <c r="B116" t="s">
        <v>1755</v>
      </c>
      <c r="C116" t="s">
        <v>1755</v>
      </c>
      <c r="D116" t="s">
        <v>1756</v>
      </c>
      <c r="E116" t="s">
        <v>1757</v>
      </c>
      <c r="F116" t="s">
        <v>1732</v>
      </c>
      <c r="G116" t="s">
        <v>90</v>
      </c>
      <c r="H116" t="str">
        <f t="shared" si="3"/>
        <v>KDE00156tlweb_ca.tlweb_ca.profile1.fname_t,lname_tCompletenessSales</v>
      </c>
      <c r="I116" t="s">
        <v>3697</v>
      </c>
      <c r="P116" t="s">
        <v>1733</v>
      </c>
      <c r="Q116" t="s">
        <v>45</v>
      </c>
      <c r="R116" t="s">
        <v>1823</v>
      </c>
      <c r="S116" t="s">
        <v>1824</v>
      </c>
      <c r="T116" t="s">
        <v>564</v>
      </c>
      <c r="U116" t="s">
        <v>1732</v>
      </c>
      <c r="V116" t="s">
        <v>90</v>
      </c>
      <c r="W116" t="str">
        <f t="shared" si="4"/>
        <v>KDE00152corebiz.sales_profile.mobile.mobile_noCompletenessSales</v>
      </c>
      <c r="X116" t="s">
        <v>2712</v>
      </c>
    </row>
    <row r="117" spans="1:24" x14ac:dyDescent="0.25">
      <c r="A117" t="s">
        <v>1750</v>
      </c>
      <c r="B117" t="s">
        <v>265</v>
      </c>
      <c r="C117" t="s">
        <v>266</v>
      </c>
      <c r="D117" t="s">
        <v>319</v>
      </c>
      <c r="E117" t="s">
        <v>1884</v>
      </c>
      <c r="F117" t="s">
        <v>1732</v>
      </c>
      <c r="G117" t="s">
        <v>90</v>
      </c>
      <c r="H117" t="str">
        <f t="shared" si="3"/>
        <v>KDE00156underwrite.cunderwrite.appln.salenameCompletenessSales</v>
      </c>
      <c r="I117" t="s">
        <v>4352</v>
      </c>
      <c r="P117" t="s">
        <v>1733</v>
      </c>
      <c r="Q117" t="s">
        <v>276</v>
      </c>
      <c r="R117" t="s">
        <v>277</v>
      </c>
      <c r="S117" t="s">
        <v>880</v>
      </c>
      <c r="T117" t="s">
        <v>281</v>
      </c>
      <c r="U117" t="s">
        <v>1732</v>
      </c>
      <c r="V117" t="s">
        <v>90</v>
      </c>
      <c r="W117" t="str">
        <f t="shared" si="4"/>
        <v>KDE00152tlprompt.public.saleinfo.mobilenoCompletenessSales</v>
      </c>
      <c r="X117" t="s">
        <v>2712</v>
      </c>
    </row>
    <row r="118" spans="1:24" x14ac:dyDescent="0.25">
      <c r="A118" t="s">
        <v>1750</v>
      </c>
      <c r="B118" t="s">
        <v>116</v>
      </c>
      <c r="C118" t="s">
        <v>127</v>
      </c>
      <c r="D118" t="s">
        <v>1846</v>
      </c>
      <c r="E118" t="s">
        <v>1847</v>
      </c>
      <c r="F118" t="s">
        <v>1732</v>
      </c>
      <c r="G118" t="s">
        <v>90</v>
      </c>
      <c r="H118" t="str">
        <f t="shared" si="3"/>
        <v>KDE00156policy.mortgage.mortbranch.parent,nameCompletenessSales</v>
      </c>
      <c r="I118" t="s">
        <v>4056</v>
      </c>
      <c r="P118" t="s">
        <v>1733</v>
      </c>
      <c r="Q118" t="s">
        <v>1755</v>
      </c>
      <c r="R118" t="s">
        <v>1755</v>
      </c>
      <c r="S118" t="s">
        <v>1826</v>
      </c>
      <c r="T118" t="s">
        <v>564</v>
      </c>
      <c r="U118" t="s">
        <v>1732</v>
      </c>
      <c r="V118" t="s">
        <v>90</v>
      </c>
      <c r="W118" t="str">
        <f t="shared" si="4"/>
        <v>KDE00152tlweb_ca.tlweb_ca.profile7.mobile_noCompletenessSales</v>
      </c>
      <c r="X118" t="s">
        <v>2712</v>
      </c>
    </row>
    <row r="119" spans="1:24" x14ac:dyDescent="0.25">
      <c r="A119" t="s">
        <v>1750</v>
      </c>
      <c r="B119" t="s">
        <v>155</v>
      </c>
      <c r="C119" t="s">
        <v>156</v>
      </c>
      <c r="D119" t="s">
        <v>25</v>
      </c>
      <c r="E119" t="s">
        <v>433</v>
      </c>
      <c r="F119" t="s">
        <v>1732</v>
      </c>
      <c r="G119" t="s">
        <v>90</v>
      </c>
      <c r="H119" t="str">
        <f t="shared" si="3"/>
        <v>KDE00156group_life.glife.sales.tfirstname,tlastnameCompletenessSales</v>
      </c>
      <c r="I119" t="s">
        <v>4932</v>
      </c>
      <c r="P119" t="s">
        <v>1737</v>
      </c>
      <c r="Q119" t="s">
        <v>306</v>
      </c>
      <c r="R119" t="s">
        <v>306</v>
      </c>
      <c r="S119" t="s">
        <v>880</v>
      </c>
      <c r="T119" t="s">
        <v>1740</v>
      </c>
      <c r="U119" t="s">
        <v>1732</v>
      </c>
      <c r="V119" t="s">
        <v>90</v>
      </c>
      <c r="W119" t="str">
        <f t="shared" si="4"/>
        <v>KDE00153dfl.dfl.saleinfo.licensenoCompletenessSales</v>
      </c>
      <c r="X119" t="s">
        <v>2712</v>
      </c>
    </row>
    <row r="120" spans="1:24" x14ac:dyDescent="0.25">
      <c r="A120" t="s">
        <v>1762</v>
      </c>
      <c r="B120" t="s">
        <v>907</v>
      </c>
      <c r="C120" t="s">
        <v>908</v>
      </c>
      <c r="D120" t="s">
        <v>908</v>
      </c>
      <c r="E120" t="s">
        <v>1886</v>
      </c>
      <c r="F120" t="s">
        <v>1732</v>
      </c>
      <c r="G120" t="s">
        <v>90</v>
      </c>
      <c r="H120" t="str">
        <f t="shared" si="3"/>
        <v>KDE00160consolidate.conference.conference.id_agentCompletenessSales</v>
      </c>
      <c r="I120" t="s">
        <v>3852</v>
      </c>
      <c r="P120" t="s">
        <v>1737</v>
      </c>
      <c r="Q120" t="s">
        <v>155</v>
      </c>
      <c r="R120" t="s">
        <v>156</v>
      </c>
      <c r="S120" t="s">
        <v>25</v>
      </c>
      <c r="T120" t="s">
        <v>1740</v>
      </c>
      <c r="U120" t="s">
        <v>1732</v>
      </c>
      <c r="V120" t="s">
        <v>90</v>
      </c>
      <c r="W120" t="str">
        <f t="shared" si="4"/>
        <v>KDE00153group_life.glife.sales.licensenoCompletenessSales</v>
      </c>
      <c r="X120" t="s">
        <v>2712</v>
      </c>
    </row>
    <row r="121" spans="1:24" x14ac:dyDescent="0.25">
      <c r="A121" t="s">
        <v>1762</v>
      </c>
      <c r="B121" t="s">
        <v>907</v>
      </c>
      <c r="C121" t="s">
        <v>908</v>
      </c>
      <c r="D121" t="s">
        <v>1888</v>
      </c>
      <c r="E121" t="s">
        <v>1889</v>
      </c>
      <c r="F121" t="s">
        <v>1732</v>
      </c>
      <c r="G121" t="s">
        <v>90</v>
      </c>
      <c r="H121" t="str">
        <f t="shared" si="3"/>
        <v>KDE00160consolidate.conference.honor.personidCompletenessSales</v>
      </c>
      <c r="I121" t="s">
        <v>4253</v>
      </c>
      <c r="P121" t="s">
        <v>1737</v>
      </c>
      <c r="Q121" t="s">
        <v>116</v>
      </c>
      <c r="R121" t="s">
        <v>364</v>
      </c>
      <c r="S121" t="s">
        <v>1457</v>
      </c>
      <c r="T121" t="s">
        <v>1740</v>
      </c>
      <c r="U121" t="s">
        <v>1732</v>
      </c>
      <c r="V121" t="s">
        <v>90</v>
      </c>
      <c r="W121" t="str">
        <f t="shared" si="4"/>
        <v>KDE00153policy.cbranch.nbapplication.licensenoCompletenessSales</v>
      </c>
      <c r="X121" t="s">
        <v>2712</v>
      </c>
    </row>
    <row r="122" spans="1:24" x14ac:dyDescent="0.25">
      <c r="A122" t="s">
        <v>1762</v>
      </c>
      <c r="B122" t="s">
        <v>907</v>
      </c>
      <c r="C122" t="s">
        <v>908</v>
      </c>
      <c r="D122" t="s">
        <v>1891</v>
      </c>
      <c r="E122" t="s">
        <v>1892</v>
      </c>
      <c r="F122" t="s">
        <v>1732</v>
      </c>
      <c r="G122" t="s">
        <v>90</v>
      </c>
      <c r="H122" t="str">
        <f t="shared" si="3"/>
        <v>KDE00160consolidate.conference.tlteam.idCompletenessSales</v>
      </c>
      <c r="I122" t="s">
        <v>4045</v>
      </c>
      <c r="P122" t="s">
        <v>1737</v>
      </c>
      <c r="Q122" t="s">
        <v>25</v>
      </c>
      <c r="R122" t="s">
        <v>1744</v>
      </c>
      <c r="S122" t="s">
        <v>1744</v>
      </c>
      <c r="T122" t="s">
        <v>1740</v>
      </c>
      <c r="U122" t="s">
        <v>1732</v>
      </c>
      <c r="V122" t="s">
        <v>90</v>
      </c>
      <c r="W122" t="str">
        <f t="shared" si="4"/>
        <v>KDE00153sales.license.license.licensenoCompletenessSales</v>
      </c>
      <c r="X122" t="s">
        <v>2712</v>
      </c>
    </row>
    <row r="123" spans="1:24" x14ac:dyDescent="0.25">
      <c r="A123" t="s">
        <v>1762</v>
      </c>
      <c r="B123" t="s">
        <v>306</v>
      </c>
      <c r="C123" t="s">
        <v>306</v>
      </c>
      <c r="D123" t="s">
        <v>307</v>
      </c>
      <c r="E123" t="s">
        <v>1849</v>
      </c>
      <c r="F123" t="s">
        <v>1732</v>
      </c>
      <c r="G123" t="s">
        <v>90</v>
      </c>
      <c r="H123" t="str">
        <f t="shared" si="3"/>
        <v>KDE00160dfl.dfl.mcaapplications.agentidCompletenessSales</v>
      </c>
      <c r="I123" t="s">
        <v>4010</v>
      </c>
      <c r="P123" t="s">
        <v>1737</v>
      </c>
      <c r="Q123" t="s">
        <v>276</v>
      </c>
      <c r="R123" t="s">
        <v>277</v>
      </c>
      <c r="S123" t="s">
        <v>880</v>
      </c>
      <c r="T123" t="s">
        <v>1740</v>
      </c>
      <c r="U123" t="s">
        <v>1732</v>
      </c>
      <c r="V123" t="s">
        <v>90</v>
      </c>
      <c r="W123" t="str">
        <f t="shared" si="4"/>
        <v>KDE00153tlprompt.public.saleinfo.licensenoCompletenessSales</v>
      </c>
      <c r="X123" t="s">
        <v>2712</v>
      </c>
    </row>
    <row r="124" spans="1:24" x14ac:dyDescent="0.25">
      <c r="A124" t="s">
        <v>1762</v>
      </c>
      <c r="B124" t="s">
        <v>25</v>
      </c>
      <c r="C124" t="s">
        <v>25</v>
      </c>
      <c r="D124" t="s">
        <v>311</v>
      </c>
      <c r="E124" t="s">
        <v>1889</v>
      </c>
      <c r="F124" t="s">
        <v>1732</v>
      </c>
      <c r="G124" t="s">
        <v>90</v>
      </c>
      <c r="H124" t="str">
        <f t="shared" si="3"/>
        <v>KDE00160sales.sales.person.personidCompletenessSales</v>
      </c>
      <c r="I124" t="s">
        <v>3312</v>
      </c>
      <c r="P124" t="s">
        <v>1737</v>
      </c>
      <c r="Q124" t="s">
        <v>265</v>
      </c>
      <c r="R124" t="s">
        <v>266</v>
      </c>
      <c r="S124" t="s">
        <v>319</v>
      </c>
      <c r="T124" t="s">
        <v>1740</v>
      </c>
      <c r="U124" t="s">
        <v>1732</v>
      </c>
      <c r="V124" t="s">
        <v>90</v>
      </c>
      <c r="W124" t="str">
        <f t="shared" si="4"/>
        <v>KDE00153underwrite.cunderwrite.appln.licensenoCompletenessSales</v>
      </c>
      <c r="X124" t="s">
        <v>2712</v>
      </c>
    </row>
    <row r="125" spans="1:24" x14ac:dyDescent="0.25">
      <c r="A125" t="s">
        <v>1762</v>
      </c>
      <c r="B125" t="s">
        <v>276</v>
      </c>
      <c r="C125" t="s">
        <v>277</v>
      </c>
      <c r="D125" t="s">
        <v>307</v>
      </c>
      <c r="E125" t="s">
        <v>1849</v>
      </c>
      <c r="F125" t="s">
        <v>1732</v>
      </c>
      <c r="G125" t="s">
        <v>90</v>
      </c>
      <c r="H125" t="str">
        <f t="shared" si="3"/>
        <v>KDE00160tlprompt.public.mcaapplications.agentidCompletenessSales</v>
      </c>
      <c r="I125" t="s">
        <v>4514</v>
      </c>
      <c r="P125" t="s">
        <v>1737</v>
      </c>
      <c r="Q125" t="s">
        <v>25</v>
      </c>
      <c r="R125" t="s">
        <v>1747</v>
      </c>
      <c r="S125" t="s">
        <v>1748</v>
      </c>
      <c r="T125" t="s">
        <v>1740</v>
      </c>
      <c r="U125" t="s">
        <v>1732</v>
      </c>
      <c r="V125" t="s">
        <v>90</v>
      </c>
      <c r="W125" t="str">
        <f t="shared" si="4"/>
        <v>KDE00153sales.salesco.scperson.licensenoCompletenessSales</v>
      </c>
      <c r="X125" t="s">
        <v>2712</v>
      </c>
    </row>
    <row r="126" spans="1:24" x14ac:dyDescent="0.25">
      <c r="A126" t="s">
        <v>1762</v>
      </c>
      <c r="B126" t="s">
        <v>265</v>
      </c>
      <c r="C126" t="s">
        <v>266</v>
      </c>
      <c r="D126" t="s">
        <v>319</v>
      </c>
      <c r="E126" t="s">
        <v>1853</v>
      </c>
      <c r="F126" t="s">
        <v>1732</v>
      </c>
      <c r="G126" t="s">
        <v>90</v>
      </c>
      <c r="H126" t="str">
        <f t="shared" si="3"/>
        <v>KDE00160underwrite.cunderwrite.appln.agentCompletenessSales</v>
      </c>
      <c r="I126" t="s">
        <v>3935</v>
      </c>
      <c r="P126" t="s">
        <v>1833</v>
      </c>
      <c r="Q126" t="s">
        <v>116</v>
      </c>
      <c r="R126" t="s">
        <v>364</v>
      </c>
      <c r="S126" t="s">
        <v>1457</v>
      </c>
      <c r="T126" t="s">
        <v>1836</v>
      </c>
      <c r="U126" t="s">
        <v>1732</v>
      </c>
      <c r="V126" t="s">
        <v>90</v>
      </c>
      <c r="W126" t="str">
        <f t="shared" si="4"/>
        <v>KDE00155policy.cbranch.nbapplication.salesidCompletenessSales</v>
      </c>
      <c r="X126" t="s">
        <v>2712</v>
      </c>
    </row>
    <row r="127" spans="1:24" x14ac:dyDescent="0.25">
      <c r="A127" t="s">
        <v>1762</v>
      </c>
      <c r="B127" t="s">
        <v>265</v>
      </c>
      <c r="C127" t="s">
        <v>266</v>
      </c>
      <c r="D127" t="s">
        <v>322</v>
      </c>
      <c r="E127" t="s">
        <v>1853</v>
      </c>
      <c r="F127" t="s">
        <v>1732</v>
      </c>
      <c r="G127" t="s">
        <v>90</v>
      </c>
      <c r="H127" t="str">
        <f t="shared" si="3"/>
        <v>KDE00160underwrite.cunderwrite.dmapplication.agentCompletenessSales</v>
      </c>
      <c r="I127" t="s">
        <v>4346</v>
      </c>
      <c r="P127" t="s">
        <v>1833</v>
      </c>
      <c r="Q127" t="s">
        <v>25</v>
      </c>
      <c r="R127" t="s">
        <v>25</v>
      </c>
      <c r="S127" t="s">
        <v>311</v>
      </c>
      <c r="T127" t="s">
        <v>1836</v>
      </c>
      <c r="U127" t="s">
        <v>1732</v>
      </c>
      <c r="V127" t="s">
        <v>90</v>
      </c>
      <c r="W127" t="str">
        <f t="shared" si="4"/>
        <v>KDE00155sales.sales.person.salesidCompletenessSales</v>
      </c>
      <c r="X127" t="s">
        <v>2712</v>
      </c>
    </row>
    <row r="128" spans="1:24" x14ac:dyDescent="0.25">
      <c r="A128" t="s">
        <v>904</v>
      </c>
      <c r="B128" t="s">
        <v>907</v>
      </c>
      <c r="C128" t="s">
        <v>908</v>
      </c>
      <c r="D128" t="s">
        <v>908</v>
      </c>
      <c r="E128" t="s">
        <v>909</v>
      </c>
      <c r="F128" t="s">
        <v>874</v>
      </c>
      <c r="G128" t="s">
        <v>90</v>
      </c>
      <c r="H128" t="str">
        <f t="shared" si="3"/>
        <v>KDE00161consolidate.conference.conference.id_employeeCompletenessHuman Resource</v>
      </c>
      <c r="I128" t="s">
        <v>3568</v>
      </c>
      <c r="P128" t="s">
        <v>1833</v>
      </c>
      <c r="Q128" t="s">
        <v>265</v>
      </c>
      <c r="R128" t="s">
        <v>266</v>
      </c>
      <c r="S128" t="s">
        <v>1771</v>
      </c>
      <c r="T128" t="s">
        <v>1838</v>
      </c>
      <c r="U128" t="s">
        <v>1732</v>
      </c>
      <c r="V128" t="s">
        <v>90</v>
      </c>
      <c r="W128" t="str">
        <f t="shared" si="4"/>
        <v>KDE00155underwrite.cunderwrite.distributoremployee.employeeidCompletenessSales</v>
      </c>
      <c r="X128" t="s">
        <v>2712</v>
      </c>
    </row>
    <row r="129" spans="1:25" x14ac:dyDescent="0.25">
      <c r="A129" t="s">
        <v>472</v>
      </c>
      <c r="B129" t="s">
        <v>302</v>
      </c>
      <c r="C129" t="s">
        <v>405</v>
      </c>
      <c r="D129" t="s">
        <v>406</v>
      </c>
      <c r="E129" t="s">
        <v>475</v>
      </c>
      <c r="F129" t="s">
        <v>261</v>
      </c>
      <c r="G129" t="s">
        <v>90</v>
      </c>
      <c r="H129" t="str">
        <f t="shared" si="3"/>
        <v>KDE00163customer.common_refund.customers_refund.account_numberCompletenessCustomer</v>
      </c>
      <c r="I129" t="s">
        <v>4662</v>
      </c>
      <c r="P129" t="s">
        <v>1750</v>
      </c>
      <c r="Q129" t="s">
        <v>25</v>
      </c>
      <c r="R129" t="s">
        <v>25</v>
      </c>
      <c r="S129" t="s">
        <v>382</v>
      </c>
      <c r="T129" t="s">
        <v>400</v>
      </c>
      <c r="U129" t="s">
        <v>1732</v>
      </c>
      <c r="V129" t="s">
        <v>90</v>
      </c>
      <c r="W129" t="str">
        <f>P129&amp;Q129&amp;"."&amp;R129&amp;"."&amp;S129&amp;"."&amp;Y129&amp;V129&amp;U129</f>
        <v>KDE00156sales.sales.name.PersonNameCompletenessSales</v>
      </c>
      <c r="X129" t="s">
        <v>2712</v>
      </c>
      <c r="Y129" t="s">
        <v>3451</v>
      </c>
    </row>
    <row r="130" spans="1:25" x14ac:dyDescent="0.25">
      <c r="A130" t="s">
        <v>472</v>
      </c>
      <c r="B130" t="s">
        <v>155</v>
      </c>
      <c r="C130" t="s">
        <v>156</v>
      </c>
      <c r="D130" t="s">
        <v>477</v>
      </c>
      <c r="E130" t="s">
        <v>478</v>
      </c>
      <c r="F130" t="s">
        <v>261</v>
      </c>
      <c r="G130" t="s">
        <v>90</v>
      </c>
      <c r="H130" t="str">
        <f t="shared" si="3"/>
        <v>KDE00163group_life.glife.accno.accountnoCompletenessCustomer</v>
      </c>
      <c r="I130" t="s">
        <v>4141</v>
      </c>
      <c r="P130" t="s">
        <v>1750</v>
      </c>
      <c r="Q130" t="s">
        <v>25</v>
      </c>
      <c r="R130" t="s">
        <v>25</v>
      </c>
      <c r="S130" t="s">
        <v>1760</v>
      </c>
      <c r="T130" t="s">
        <v>400</v>
      </c>
      <c r="U130" t="s">
        <v>1732</v>
      </c>
      <c r="V130" t="s">
        <v>90</v>
      </c>
      <c r="W130" t="str">
        <f>P130&amp;Q130&amp;"."&amp;R130&amp;"."&amp;S130&amp;"."&amp;Y130&amp;V130&amp;U130</f>
        <v>KDE00156sales.sales.oldname.PersonNameCompletenessSales</v>
      </c>
      <c r="X130" t="s">
        <v>2712</v>
      </c>
      <c r="Y130" t="s">
        <v>3451</v>
      </c>
    </row>
    <row r="131" spans="1:25" x14ac:dyDescent="0.25">
      <c r="A131" t="s">
        <v>1768</v>
      </c>
      <c r="B131" t="s">
        <v>25</v>
      </c>
      <c r="C131" t="s">
        <v>1744</v>
      </c>
      <c r="D131" t="s">
        <v>1744</v>
      </c>
      <c r="E131" t="s">
        <v>1855</v>
      </c>
      <c r="F131" t="s">
        <v>1732</v>
      </c>
      <c r="G131" t="s">
        <v>90</v>
      </c>
      <c r="H131" t="str">
        <f t="shared" ref="H131:H194" si="5">A131&amp;B131&amp;"."&amp;C131&amp;"."&amp;D131&amp;"."&amp;E131&amp;G131&amp;F131</f>
        <v>KDE00165sales.license.license.expiredateCompletenessSales</v>
      </c>
      <c r="I131" t="s">
        <v>4198</v>
      </c>
      <c r="P131" t="s">
        <v>1750</v>
      </c>
      <c r="Q131" t="s">
        <v>1669</v>
      </c>
      <c r="R131" t="s">
        <v>1670</v>
      </c>
      <c r="S131" t="s">
        <v>1842</v>
      </c>
      <c r="T131" t="s">
        <v>1843</v>
      </c>
      <c r="U131" t="s">
        <v>1732</v>
      </c>
      <c r="V131" t="s">
        <v>90</v>
      </c>
      <c r="W131" t="str">
        <f>P131&amp;Q131&amp;"."&amp;R131&amp;"."&amp;S131&amp;"."&amp;Y131&amp;V131&amp;U131</f>
        <v>KDE00156sasci.cmart.x_cm_agent_contact_details.PersonNameCompletenessSales</v>
      </c>
      <c r="X131" t="s">
        <v>2712</v>
      </c>
      <c r="Y131" t="s">
        <v>3451</v>
      </c>
    </row>
    <row r="132" spans="1:25" x14ac:dyDescent="0.25">
      <c r="A132" t="s">
        <v>1768</v>
      </c>
      <c r="B132" t="s">
        <v>265</v>
      </c>
      <c r="C132" t="s">
        <v>266</v>
      </c>
      <c r="D132" t="s">
        <v>1771</v>
      </c>
      <c r="E132" t="s">
        <v>1857</v>
      </c>
      <c r="F132" t="s">
        <v>1732</v>
      </c>
      <c r="G132" t="s">
        <v>90</v>
      </c>
      <c r="H132" t="str">
        <f t="shared" si="5"/>
        <v>KDE00165underwrite.cunderwrite.distributoremployee.iclicenseexpireCompletenessSales</v>
      </c>
      <c r="I132" t="s">
        <v>4251</v>
      </c>
      <c r="P132" t="s">
        <v>1750</v>
      </c>
      <c r="Q132" t="s">
        <v>1755</v>
      </c>
      <c r="R132" t="s">
        <v>1755</v>
      </c>
      <c r="S132" t="s">
        <v>1756</v>
      </c>
      <c r="T132" t="s">
        <v>1757</v>
      </c>
      <c r="U132" t="s">
        <v>1732</v>
      </c>
      <c r="V132" t="s">
        <v>90</v>
      </c>
      <c r="W132" t="str">
        <f>P132&amp;Q132&amp;"."&amp;R132&amp;"."&amp;S132&amp;"."&amp;Y132&amp;V132&amp;U132</f>
        <v>KDE00156tlweb_ca.tlweb_ca.profile1.PersonNameCompletenessSales</v>
      </c>
      <c r="X132" t="s">
        <v>2712</v>
      </c>
      <c r="Y132" t="s">
        <v>3451</v>
      </c>
    </row>
    <row r="133" spans="1:25" x14ac:dyDescent="0.25">
      <c r="A133" t="s">
        <v>1768</v>
      </c>
      <c r="B133" t="s">
        <v>265</v>
      </c>
      <c r="C133" t="s">
        <v>266</v>
      </c>
      <c r="D133" t="s">
        <v>1771</v>
      </c>
      <c r="E133" t="s">
        <v>1772</v>
      </c>
      <c r="F133" t="s">
        <v>1732</v>
      </c>
      <c r="G133" t="s">
        <v>90</v>
      </c>
      <c r="H133" t="str">
        <f t="shared" si="5"/>
        <v>KDE00165underwrite.cunderwrite.distributoremployee.lcexpiredateCompletenessSales</v>
      </c>
      <c r="I133" t="s">
        <v>4399</v>
      </c>
      <c r="P133" t="s">
        <v>1750</v>
      </c>
      <c r="Q133" t="s">
        <v>265</v>
      </c>
      <c r="R133" t="s">
        <v>266</v>
      </c>
      <c r="S133" t="s">
        <v>319</v>
      </c>
      <c r="T133" t="s">
        <v>1884</v>
      </c>
      <c r="U133" t="s">
        <v>1732</v>
      </c>
      <c r="V133" t="s">
        <v>90</v>
      </c>
      <c r="W133" t="str">
        <f>P133&amp;Q133&amp;"."&amp;R133&amp;"."&amp;S133&amp;"."&amp;T133&amp;V133&amp;U133</f>
        <v>KDE00156underwrite.cunderwrite.appln.salenameCompletenessSales</v>
      </c>
      <c r="X133" t="s">
        <v>2712</v>
      </c>
    </row>
    <row r="134" spans="1:25" x14ac:dyDescent="0.25">
      <c r="A134" t="s">
        <v>1911</v>
      </c>
      <c r="B134" t="s">
        <v>265</v>
      </c>
      <c r="C134" t="s">
        <v>772</v>
      </c>
      <c r="D134" t="s">
        <v>1914</v>
      </c>
      <c r="E134" t="s">
        <v>1915</v>
      </c>
      <c r="F134" t="s">
        <v>1732</v>
      </c>
      <c r="G134" t="s">
        <v>90</v>
      </c>
      <c r="H134" t="str">
        <f t="shared" si="5"/>
        <v>KDE00170underwrite.adc.bankbranch.bankbranchcodeCompletenessSales</v>
      </c>
      <c r="I134" t="s">
        <v>1917</v>
      </c>
      <c r="P134" t="s">
        <v>1750</v>
      </c>
      <c r="Q134" t="s">
        <v>116</v>
      </c>
      <c r="R134" t="s">
        <v>127</v>
      </c>
      <c r="S134" t="s">
        <v>1846</v>
      </c>
      <c r="T134" t="s">
        <v>1847</v>
      </c>
      <c r="U134" t="s">
        <v>1732</v>
      </c>
      <c r="V134" t="s">
        <v>90</v>
      </c>
      <c r="W134" t="str">
        <f>P134&amp;Q134&amp;"."&amp;R134&amp;"."&amp;S134&amp;"."&amp;Y134&amp;V134&amp;U134</f>
        <v>KDE00156policy.mortgage.mortbranch.PersonNameCompletenessSales</v>
      </c>
      <c r="X134" t="s">
        <v>2712</v>
      </c>
      <c r="Y134" t="s">
        <v>3451</v>
      </c>
    </row>
    <row r="135" spans="1:25" x14ac:dyDescent="0.25">
      <c r="A135" t="s">
        <v>992</v>
      </c>
      <c r="B135" t="s">
        <v>155</v>
      </c>
      <c r="C135" t="s">
        <v>156</v>
      </c>
      <c r="D135" t="s">
        <v>388</v>
      </c>
      <c r="E135" t="s">
        <v>995</v>
      </c>
      <c r="F135" t="s">
        <v>957</v>
      </c>
      <c r="G135" t="s">
        <v>90</v>
      </c>
      <c r="H135" t="str">
        <f t="shared" si="5"/>
        <v>KDE00171group_life.glife.g.effdateCompletenessInsurance/Policy</v>
      </c>
      <c r="I135" t="s">
        <v>4340</v>
      </c>
      <c r="P135" t="s">
        <v>1750</v>
      </c>
      <c r="Q135" t="s">
        <v>155</v>
      </c>
      <c r="R135" t="s">
        <v>156</v>
      </c>
      <c r="S135" t="s">
        <v>25</v>
      </c>
      <c r="T135" t="s">
        <v>433</v>
      </c>
      <c r="U135" t="s">
        <v>1732</v>
      </c>
      <c r="V135" t="s">
        <v>90</v>
      </c>
      <c r="W135" t="str">
        <f>P135&amp;Q135&amp;"."&amp;R135&amp;"."&amp;S135&amp;"."&amp;T135&amp;V135&amp;U135</f>
        <v>KDE00156group_life.glife.sales.tfirstname,tlastnameCompletenessSales</v>
      </c>
      <c r="X135" t="s">
        <v>2712</v>
      </c>
    </row>
    <row r="136" spans="1:25" x14ac:dyDescent="0.25">
      <c r="A136" t="s">
        <v>992</v>
      </c>
      <c r="B136" t="s">
        <v>155</v>
      </c>
      <c r="C136" t="s">
        <v>156</v>
      </c>
      <c r="D136" t="s">
        <v>989</v>
      </c>
      <c r="E136" t="s">
        <v>995</v>
      </c>
      <c r="F136" t="s">
        <v>957</v>
      </c>
      <c r="G136" t="s">
        <v>90</v>
      </c>
      <c r="H136" t="str">
        <f t="shared" si="5"/>
        <v>KDE00171group_life.glife.insured.effdateCompletenessInsurance/Policy</v>
      </c>
      <c r="I136" t="s">
        <v>3446</v>
      </c>
      <c r="P136" t="s">
        <v>1762</v>
      </c>
      <c r="Q136" t="s">
        <v>907</v>
      </c>
      <c r="R136" t="s">
        <v>908</v>
      </c>
      <c r="S136" t="s">
        <v>908</v>
      </c>
      <c r="T136" t="s">
        <v>1886</v>
      </c>
      <c r="U136" t="s">
        <v>1732</v>
      </c>
      <c r="V136" t="s">
        <v>90</v>
      </c>
      <c r="W136" t="str">
        <f t="shared" ref="W136:W194" si="6">P136&amp;Q136&amp;"."&amp;R136&amp;"."&amp;S136&amp;"."&amp;T136&amp;V136&amp;U136</f>
        <v>KDE00160consolidate.conference.conference.id_agentCompletenessSales</v>
      </c>
      <c r="X136" t="s">
        <v>2712</v>
      </c>
    </row>
    <row r="137" spans="1:25" x14ac:dyDescent="0.25">
      <c r="A137" t="s">
        <v>992</v>
      </c>
      <c r="B137" t="s">
        <v>116</v>
      </c>
      <c r="C137" t="s">
        <v>127</v>
      </c>
      <c r="D137" t="s">
        <v>128</v>
      </c>
      <c r="E137" t="s">
        <v>998</v>
      </c>
      <c r="F137" t="s">
        <v>957</v>
      </c>
      <c r="G137" t="s">
        <v>90</v>
      </c>
      <c r="H137" t="str">
        <f t="shared" si="5"/>
        <v>KDE00171policy.mortgage.cert.effectivedateCompletenessInsurance/Policy</v>
      </c>
      <c r="I137" t="s">
        <v>3362</v>
      </c>
      <c r="P137" t="s">
        <v>1762</v>
      </c>
      <c r="Q137" t="s">
        <v>907</v>
      </c>
      <c r="R137" t="s">
        <v>908</v>
      </c>
      <c r="S137" t="s">
        <v>1888</v>
      </c>
      <c r="T137" t="s">
        <v>1889</v>
      </c>
      <c r="U137" t="s">
        <v>1732</v>
      </c>
      <c r="V137" t="s">
        <v>90</v>
      </c>
      <c r="W137" t="str">
        <f t="shared" si="6"/>
        <v>KDE00160consolidate.conference.honor.personidCompletenessSales</v>
      </c>
      <c r="X137" t="s">
        <v>2712</v>
      </c>
    </row>
    <row r="138" spans="1:25" x14ac:dyDescent="0.25">
      <c r="A138" t="s">
        <v>992</v>
      </c>
      <c r="B138" t="s">
        <v>116</v>
      </c>
      <c r="C138" t="s">
        <v>635</v>
      </c>
      <c r="D138" t="s">
        <v>731</v>
      </c>
      <c r="E138" t="s">
        <v>998</v>
      </c>
      <c r="F138" t="s">
        <v>957</v>
      </c>
      <c r="G138" t="s">
        <v>90</v>
      </c>
      <c r="H138" t="str">
        <f t="shared" si="5"/>
        <v>KDE00171policy.mstpolicy.indmast.effectivedateCompletenessInsurance/Policy</v>
      </c>
      <c r="I138" t="s">
        <v>3318</v>
      </c>
      <c r="P138" t="s">
        <v>1762</v>
      </c>
      <c r="Q138" t="s">
        <v>907</v>
      </c>
      <c r="R138" t="s">
        <v>908</v>
      </c>
      <c r="S138" t="s">
        <v>1891</v>
      </c>
      <c r="T138" t="s">
        <v>1892</v>
      </c>
      <c r="U138" t="s">
        <v>1732</v>
      </c>
      <c r="V138" t="s">
        <v>90</v>
      </c>
      <c r="W138" t="str">
        <f t="shared" si="6"/>
        <v>KDE00160consolidate.conference.tlteam.idCompletenessSales</v>
      </c>
      <c r="X138" t="s">
        <v>2712</v>
      </c>
    </row>
    <row r="139" spans="1:25" x14ac:dyDescent="0.25">
      <c r="A139" t="s">
        <v>992</v>
      </c>
      <c r="B139" t="s">
        <v>116</v>
      </c>
      <c r="C139" t="s">
        <v>635</v>
      </c>
      <c r="D139" t="s">
        <v>636</v>
      </c>
      <c r="E139" t="s">
        <v>998</v>
      </c>
      <c r="F139" t="s">
        <v>957</v>
      </c>
      <c r="G139" t="s">
        <v>90</v>
      </c>
      <c r="H139" t="str">
        <f t="shared" si="5"/>
        <v>KDE00171policy.mstpolicy.ordmast.effectivedateCompletenessInsurance/Policy</v>
      </c>
      <c r="I139" t="s">
        <v>4431</v>
      </c>
      <c r="P139" t="s">
        <v>1762</v>
      </c>
      <c r="Q139" t="s">
        <v>306</v>
      </c>
      <c r="R139" t="s">
        <v>306</v>
      </c>
      <c r="S139" t="s">
        <v>307</v>
      </c>
      <c r="T139" t="s">
        <v>1849</v>
      </c>
      <c r="U139" t="s">
        <v>1732</v>
      </c>
      <c r="V139" t="s">
        <v>90</v>
      </c>
      <c r="W139" t="str">
        <f t="shared" si="6"/>
        <v>KDE00160dfl.dfl.mcaapplications.agentidCompletenessSales</v>
      </c>
      <c r="X139" t="s">
        <v>2712</v>
      </c>
    </row>
    <row r="140" spans="1:25" x14ac:dyDescent="0.25">
      <c r="A140" t="s">
        <v>992</v>
      </c>
      <c r="B140" t="s">
        <v>116</v>
      </c>
      <c r="C140" t="s">
        <v>635</v>
      </c>
      <c r="D140" t="s">
        <v>639</v>
      </c>
      <c r="E140" t="s">
        <v>998</v>
      </c>
      <c r="F140" t="s">
        <v>957</v>
      </c>
      <c r="G140" t="s">
        <v>90</v>
      </c>
      <c r="H140" t="str">
        <f t="shared" si="5"/>
        <v>KDE00171policy.mstpolicy.whlmast.effectivedateCompletenessInsurance/Policy</v>
      </c>
      <c r="I140" t="s">
        <v>4527</v>
      </c>
      <c r="P140" t="s">
        <v>1762</v>
      </c>
      <c r="Q140" t="s">
        <v>116</v>
      </c>
      <c r="R140" t="s">
        <v>713</v>
      </c>
      <c r="S140" t="s">
        <v>1765</v>
      </c>
      <c r="T140" t="s">
        <v>1766</v>
      </c>
      <c r="U140" t="s">
        <v>1732</v>
      </c>
      <c r="V140" t="s">
        <v>90</v>
      </c>
      <c r="W140" t="str">
        <f t="shared" si="6"/>
        <v>KDE00160policy.unitlink.fundswitching.siclicensenoCompletenessSales</v>
      </c>
      <c r="X140" t="s">
        <v>2711</v>
      </c>
    </row>
    <row r="141" spans="1:25" x14ac:dyDescent="0.25">
      <c r="A141" t="s">
        <v>992</v>
      </c>
      <c r="B141" t="s">
        <v>116</v>
      </c>
      <c r="C141" t="s">
        <v>713</v>
      </c>
      <c r="D141" t="s">
        <v>1003</v>
      </c>
      <c r="E141" t="s">
        <v>998</v>
      </c>
      <c r="F141" t="s">
        <v>957</v>
      </c>
      <c r="G141" t="s">
        <v>90</v>
      </c>
      <c r="H141" t="str">
        <f t="shared" si="5"/>
        <v>KDE00171policy.unitlink.uliprctrl.effectivedateCompletenessInsurance/Policy</v>
      </c>
      <c r="I141" t="s">
        <v>4329</v>
      </c>
      <c r="P141" t="s">
        <v>1762</v>
      </c>
      <c r="Q141" t="s">
        <v>25</v>
      </c>
      <c r="R141" t="s">
        <v>25</v>
      </c>
      <c r="S141" t="s">
        <v>311</v>
      </c>
      <c r="T141" t="s">
        <v>1889</v>
      </c>
      <c r="U141" t="s">
        <v>1732</v>
      </c>
      <c r="V141" t="s">
        <v>90</v>
      </c>
      <c r="W141" t="str">
        <f t="shared" si="6"/>
        <v>KDE00160sales.sales.person.personidCompletenessSales</v>
      </c>
      <c r="X141" t="s">
        <v>2712</v>
      </c>
    </row>
    <row r="142" spans="1:25" x14ac:dyDescent="0.25">
      <c r="A142" t="s">
        <v>992</v>
      </c>
      <c r="B142" t="s">
        <v>116</v>
      </c>
      <c r="C142" t="s">
        <v>713</v>
      </c>
      <c r="D142" t="s">
        <v>713</v>
      </c>
      <c r="E142" t="s">
        <v>998</v>
      </c>
      <c r="F142" t="s">
        <v>957</v>
      </c>
      <c r="G142" t="s">
        <v>90</v>
      </c>
      <c r="H142" t="str">
        <f t="shared" si="5"/>
        <v>KDE00171policy.unitlink.unitlink.effectivedateCompletenessInsurance/Policy</v>
      </c>
      <c r="I142" t="s">
        <v>4592</v>
      </c>
      <c r="P142" t="s">
        <v>1762</v>
      </c>
      <c r="Q142" t="s">
        <v>276</v>
      </c>
      <c r="R142" t="s">
        <v>277</v>
      </c>
      <c r="S142" t="s">
        <v>307</v>
      </c>
      <c r="T142" t="s">
        <v>1849</v>
      </c>
      <c r="U142" t="s">
        <v>1732</v>
      </c>
      <c r="V142" t="s">
        <v>90</v>
      </c>
      <c r="W142" t="str">
        <f t="shared" si="6"/>
        <v>KDE00160tlprompt.public.mcaapplications.agentidCompletenessSales</v>
      </c>
      <c r="X142" t="s">
        <v>2712</v>
      </c>
    </row>
    <row r="143" spans="1:25" x14ac:dyDescent="0.25">
      <c r="A143" t="s">
        <v>992</v>
      </c>
      <c r="B143" t="s">
        <v>116</v>
      </c>
      <c r="C143" t="s">
        <v>313</v>
      </c>
      <c r="D143" t="s">
        <v>1006</v>
      </c>
      <c r="E143" t="s">
        <v>998</v>
      </c>
      <c r="F143" t="s">
        <v>957</v>
      </c>
      <c r="G143" t="s">
        <v>90</v>
      </c>
      <c r="H143" t="str">
        <f t="shared" si="5"/>
        <v>KDE00171policy.universal.ulrctrl.effectivedateCompletenessInsurance/Policy</v>
      </c>
      <c r="I143" t="s">
        <v>3514</v>
      </c>
      <c r="P143" t="s">
        <v>1762</v>
      </c>
      <c r="Q143" t="s">
        <v>265</v>
      </c>
      <c r="R143" t="s">
        <v>266</v>
      </c>
      <c r="S143" t="s">
        <v>319</v>
      </c>
      <c r="T143" t="s">
        <v>1853</v>
      </c>
      <c r="U143" t="s">
        <v>1732</v>
      </c>
      <c r="V143" t="s">
        <v>90</v>
      </c>
      <c r="W143" t="str">
        <f t="shared" si="6"/>
        <v>KDE00160underwrite.cunderwrite.appln.agentCompletenessSales</v>
      </c>
      <c r="X143" t="s">
        <v>2712</v>
      </c>
    </row>
    <row r="144" spans="1:25" x14ac:dyDescent="0.25">
      <c r="A144" t="s">
        <v>992</v>
      </c>
      <c r="B144" t="s">
        <v>116</v>
      </c>
      <c r="C144" t="s">
        <v>313</v>
      </c>
      <c r="D144" t="s">
        <v>715</v>
      </c>
      <c r="E144" t="s">
        <v>998</v>
      </c>
      <c r="F144" t="s">
        <v>957</v>
      </c>
      <c r="G144" t="s">
        <v>90</v>
      </c>
      <c r="H144" t="str">
        <f t="shared" si="5"/>
        <v>KDE00171policy.universal.universallife.effectivedateCompletenessInsurance/Policy</v>
      </c>
      <c r="I144" t="s">
        <v>4002</v>
      </c>
      <c r="P144" t="s">
        <v>1762</v>
      </c>
      <c r="Q144" t="s">
        <v>265</v>
      </c>
      <c r="R144" t="s">
        <v>266</v>
      </c>
      <c r="S144" t="s">
        <v>322</v>
      </c>
      <c r="T144" t="s">
        <v>1853</v>
      </c>
      <c r="U144" t="s">
        <v>1732</v>
      </c>
      <c r="V144" t="s">
        <v>90</v>
      </c>
      <c r="W144" t="str">
        <f t="shared" si="6"/>
        <v>KDE00160underwrite.cunderwrite.dmapplication.agentCompletenessSales</v>
      </c>
      <c r="X144" t="s">
        <v>2712</v>
      </c>
    </row>
    <row r="145" spans="1:25" x14ac:dyDescent="0.25">
      <c r="A145" t="s">
        <v>992</v>
      </c>
      <c r="B145" t="s">
        <v>40</v>
      </c>
      <c r="C145" t="s">
        <v>791</v>
      </c>
      <c r="D145" t="s">
        <v>1009</v>
      </c>
      <c r="E145" t="s">
        <v>998</v>
      </c>
      <c r="F145" t="s">
        <v>957</v>
      </c>
      <c r="G145" t="s">
        <v>90</v>
      </c>
      <c r="H145" t="str">
        <f t="shared" si="5"/>
        <v>KDE00171pos.receipt.clrctrl.effectivedateCompletenessInsurance/Policy</v>
      </c>
      <c r="I145" t="s">
        <v>1011</v>
      </c>
      <c r="P145" t="s">
        <v>904</v>
      </c>
      <c r="Q145" t="s">
        <v>907</v>
      </c>
      <c r="R145" t="s">
        <v>908</v>
      </c>
      <c r="S145" t="s">
        <v>908</v>
      </c>
      <c r="T145" t="s">
        <v>909</v>
      </c>
      <c r="U145" t="s">
        <v>874</v>
      </c>
      <c r="V145" t="s">
        <v>90</v>
      </c>
      <c r="W145" t="str">
        <f>P145&amp;Q145&amp;"."&amp;R145&amp;"."&amp;S145&amp;"."&amp;Y145&amp;V145&amp;U145</f>
        <v>KDE00161consolidate.conference.conference.idCompletenessHuman Resource</v>
      </c>
      <c r="X145" t="s">
        <v>2712</v>
      </c>
      <c r="Y145" t="s">
        <v>1892</v>
      </c>
    </row>
    <row r="146" spans="1:25" x14ac:dyDescent="0.25">
      <c r="A146" t="s">
        <v>992</v>
      </c>
      <c r="B146" t="s">
        <v>40</v>
      </c>
      <c r="C146" t="s">
        <v>791</v>
      </c>
      <c r="D146" t="s">
        <v>1012</v>
      </c>
      <c r="E146" t="s">
        <v>998</v>
      </c>
      <c r="F146" t="s">
        <v>957</v>
      </c>
      <c r="G146" t="s">
        <v>90</v>
      </c>
      <c r="H146" t="str">
        <f t="shared" si="5"/>
        <v>KDE00171pos.receipt.irctrl.effectivedateCompletenessInsurance/Policy</v>
      </c>
      <c r="I146" t="s">
        <v>1014</v>
      </c>
      <c r="P146" t="s">
        <v>472</v>
      </c>
      <c r="Q146" t="s">
        <v>302</v>
      </c>
      <c r="R146" t="s">
        <v>405</v>
      </c>
      <c r="S146" t="s">
        <v>406</v>
      </c>
      <c r="T146" t="s">
        <v>475</v>
      </c>
      <c r="U146" t="s">
        <v>261</v>
      </c>
      <c r="V146" t="s">
        <v>90</v>
      </c>
      <c r="W146" t="str">
        <f t="shared" si="6"/>
        <v>KDE00163customer.common_refund.customers_refund.account_numberCompletenessCustomer</v>
      </c>
      <c r="X146" t="s">
        <v>2712</v>
      </c>
    </row>
    <row r="147" spans="1:25" x14ac:dyDescent="0.25">
      <c r="A147" t="s">
        <v>992</v>
      </c>
      <c r="B147" t="s">
        <v>40</v>
      </c>
      <c r="C147" t="s">
        <v>791</v>
      </c>
      <c r="D147" t="s">
        <v>1015</v>
      </c>
      <c r="E147" t="s">
        <v>998</v>
      </c>
      <c r="F147" t="s">
        <v>957</v>
      </c>
      <c r="G147" t="s">
        <v>90</v>
      </c>
      <c r="H147" t="str">
        <f t="shared" si="5"/>
        <v>KDE00171pos.receipt.wrctrl.effectivedateCompletenessInsurance/Policy</v>
      </c>
      <c r="I147" t="s">
        <v>1017</v>
      </c>
      <c r="P147" t="s">
        <v>472</v>
      </c>
      <c r="Q147" t="s">
        <v>155</v>
      </c>
      <c r="R147" t="s">
        <v>156</v>
      </c>
      <c r="S147" t="s">
        <v>477</v>
      </c>
      <c r="T147" t="s">
        <v>478</v>
      </c>
      <c r="U147" t="s">
        <v>261</v>
      </c>
      <c r="V147" t="s">
        <v>90</v>
      </c>
      <c r="W147" t="str">
        <f t="shared" si="6"/>
        <v>KDE00163group_life.glife.accno.accountnoCompletenessCustomer</v>
      </c>
      <c r="X147" t="s">
        <v>2712</v>
      </c>
    </row>
    <row r="148" spans="1:25" x14ac:dyDescent="0.25">
      <c r="A148" t="s">
        <v>992</v>
      </c>
      <c r="B148" t="s">
        <v>265</v>
      </c>
      <c r="C148" t="s">
        <v>266</v>
      </c>
      <c r="D148" t="s">
        <v>319</v>
      </c>
      <c r="E148" t="s">
        <v>998</v>
      </c>
      <c r="F148" t="s">
        <v>957</v>
      </c>
      <c r="G148" t="s">
        <v>90</v>
      </c>
      <c r="H148" t="str">
        <f t="shared" si="5"/>
        <v>KDE00171underwrite.cunderwrite.appln.effectivedateCompletenessInsurance/Policy</v>
      </c>
      <c r="I148" t="s">
        <v>4283</v>
      </c>
      <c r="P148" t="s">
        <v>1768</v>
      </c>
      <c r="Q148" t="s">
        <v>25</v>
      </c>
      <c r="R148" t="s">
        <v>1744</v>
      </c>
      <c r="S148" t="s">
        <v>1744</v>
      </c>
      <c r="T148" t="s">
        <v>1855</v>
      </c>
      <c r="U148" t="s">
        <v>1732</v>
      </c>
      <c r="V148" t="s">
        <v>90</v>
      </c>
      <c r="W148" t="str">
        <f t="shared" si="6"/>
        <v>KDE00165sales.license.license.expiredateCompletenessSales</v>
      </c>
      <c r="X148" t="s">
        <v>2712</v>
      </c>
    </row>
    <row r="149" spans="1:25" x14ac:dyDescent="0.25">
      <c r="A149" t="s">
        <v>992</v>
      </c>
      <c r="B149" t="s">
        <v>265</v>
      </c>
      <c r="C149" t="s">
        <v>266</v>
      </c>
      <c r="D149" t="s">
        <v>571</v>
      </c>
      <c r="E149" t="s">
        <v>998</v>
      </c>
      <c r="F149" t="s">
        <v>957</v>
      </c>
      <c r="G149" t="s">
        <v>90</v>
      </c>
      <c r="H149" t="str">
        <f t="shared" si="5"/>
        <v>KDE00171underwrite.cunderwrite.dmmaster.effectivedateCompletenessInsurance/Policy</v>
      </c>
      <c r="I149" t="s">
        <v>3364</v>
      </c>
      <c r="P149" t="s">
        <v>1768</v>
      </c>
      <c r="Q149" t="s">
        <v>265</v>
      </c>
      <c r="R149" t="s">
        <v>266</v>
      </c>
      <c r="S149" t="s">
        <v>1771</v>
      </c>
      <c r="T149" t="s">
        <v>1857</v>
      </c>
      <c r="U149" t="s">
        <v>1732</v>
      </c>
      <c r="V149" t="s">
        <v>90</v>
      </c>
      <c r="W149" t="str">
        <f t="shared" si="6"/>
        <v>KDE00165underwrite.cunderwrite.distributoremployee.iclicenseexpireCompletenessSales</v>
      </c>
      <c r="X149" t="s">
        <v>2712</v>
      </c>
    </row>
    <row r="150" spans="1:25" x14ac:dyDescent="0.25">
      <c r="A150" t="s">
        <v>1976</v>
      </c>
      <c r="B150" t="s">
        <v>116</v>
      </c>
      <c r="C150" t="s">
        <v>635</v>
      </c>
      <c r="D150" t="s">
        <v>731</v>
      </c>
      <c r="E150" t="s">
        <v>1979</v>
      </c>
      <c r="F150" t="s">
        <v>1975</v>
      </c>
      <c r="G150" t="s">
        <v>90</v>
      </c>
      <c r="H150" t="str">
        <f t="shared" si="5"/>
        <v>KDE00180policy.mstpolicy.indmast.medicalCompletenessUnderwriting</v>
      </c>
      <c r="I150" t="s">
        <v>4849</v>
      </c>
      <c r="P150" t="s">
        <v>1768</v>
      </c>
      <c r="Q150" t="s">
        <v>265</v>
      </c>
      <c r="R150" t="s">
        <v>266</v>
      </c>
      <c r="S150" t="s">
        <v>1771</v>
      </c>
      <c r="T150" t="s">
        <v>1772</v>
      </c>
      <c r="U150" t="s">
        <v>1732</v>
      </c>
      <c r="V150" t="s">
        <v>90</v>
      </c>
      <c r="W150" t="str">
        <f t="shared" si="6"/>
        <v>KDE00165underwrite.cunderwrite.distributoremployee.lcexpiredateCompletenessSales</v>
      </c>
      <c r="X150" t="s">
        <v>2712</v>
      </c>
    </row>
    <row r="151" spans="1:25" x14ac:dyDescent="0.25">
      <c r="A151" t="s">
        <v>1976</v>
      </c>
      <c r="B151" t="s">
        <v>116</v>
      </c>
      <c r="C151" t="s">
        <v>635</v>
      </c>
      <c r="D151" t="s">
        <v>636</v>
      </c>
      <c r="E151" t="s">
        <v>1979</v>
      </c>
      <c r="F151" t="s">
        <v>1975</v>
      </c>
      <c r="G151" t="s">
        <v>90</v>
      </c>
      <c r="H151" t="str">
        <f t="shared" si="5"/>
        <v>KDE00180policy.mstpolicy.ordmast.medicalCompletenessUnderwriting</v>
      </c>
      <c r="I151" t="s">
        <v>3635</v>
      </c>
      <c r="P151" t="s">
        <v>884</v>
      </c>
      <c r="Q151" t="s">
        <v>116</v>
      </c>
      <c r="R151" t="s">
        <v>635</v>
      </c>
      <c r="S151" t="s">
        <v>636</v>
      </c>
      <c r="T151" t="s">
        <v>887</v>
      </c>
      <c r="U151" t="s">
        <v>874</v>
      </c>
      <c r="V151" t="s">
        <v>90</v>
      </c>
      <c r="W151" t="str">
        <f t="shared" si="6"/>
        <v>KDE00185policy.mstpolicy.ordmast.branchCompletenessHuman Resource</v>
      </c>
      <c r="X151" t="s">
        <v>2711</v>
      </c>
    </row>
    <row r="152" spans="1:25" x14ac:dyDescent="0.25">
      <c r="A152" t="s">
        <v>1976</v>
      </c>
      <c r="B152" t="s">
        <v>116</v>
      </c>
      <c r="C152" t="s">
        <v>635</v>
      </c>
      <c r="D152" t="s">
        <v>639</v>
      </c>
      <c r="E152" t="s">
        <v>1979</v>
      </c>
      <c r="F152" t="s">
        <v>1975</v>
      </c>
      <c r="G152" t="s">
        <v>90</v>
      </c>
      <c r="H152" t="str">
        <f t="shared" si="5"/>
        <v>KDE00180policy.mstpolicy.whlmast.medicalCompletenessUnderwriting</v>
      </c>
      <c r="I152" t="s">
        <v>3788</v>
      </c>
      <c r="P152" t="s">
        <v>1911</v>
      </c>
      <c r="Q152" t="s">
        <v>265</v>
      </c>
      <c r="R152" t="s">
        <v>772</v>
      </c>
      <c r="S152" t="s">
        <v>1914</v>
      </c>
      <c r="T152" t="s">
        <v>1915</v>
      </c>
      <c r="U152" t="s">
        <v>1732</v>
      </c>
      <c r="V152" t="s">
        <v>90</v>
      </c>
      <c r="W152" t="str">
        <f t="shared" si="6"/>
        <v>KDE00170underwrite.adc.bankbranch.bankbranchcodeCompletenessSales</v>
      </c>
      <c r="X152" t="s">
        <v>2712</v>
      </c>
    </row>
    <row r="153" spans="1:25" x14ac:dyDescent="0.25">
      <c r="A153" t="s">
        <v>1976</v>
      </c>
      <c r="B153" t="s">
        <v>1096</v>
      </c>
      <c r="C153" t="s">
        <v>1096</v>
      </c>
      <c r="D153" t="s">
        <v>265</v>
      </c>
      <c r="E153" t="s">
        <v>2028</v>
      </c>
      <c r="F153" t="s">
        <v>1975</v>
      </c>
      <c r="G153" t="s">
        <v>90</v>
      </c>
      <c r="H153" t="str">
        <f t="shared" si="5"/>
        <v>KDE00180product.product.underwrite.is_med_reqCompletenessUnderwriting</v>
      </c>
      <c r="I153" t="s">
        <v>4247</v>
      </c>
      <c r="P153" t="s">
        <v>992</v>
      </c>
      <c r="Q153" t="s">
        <v>155</v>
      </c>
      <c r="R153" t="s">
        <v>156</v>
      </c>
      <c r="S153" t="s">
        <v>388</v>
      </c>
      <c r="T153" t="s">
        <v>995</v>
      </c>
      <c r="U153" t="s">
        <v>957</v>
      </c>
      <c r="V153" t="s">
        <v>90</v>
      </c>
      <c r="W153" t="str">
        <f t="shared" si="6"/>
        <v>KDE00171group_life.glife.g.effdateCompletenessInsurance/Policy</v>
      </c>
      <c r="X153" t="s">
        <v>2712</v>
      </c>
    </row>
    <row r="154" spans="1:25" x14ac:dyDescent="0.25">
      <c r="A154" t="s">
        <v>1976</v>
      </c>
      <c r="B154" t="s">
        <v>276</v>
      </c>
      <c r="C154" t="s">
        <v>277</v>
      </c>
      <c r="D154" t="s">
        <v>1075</v>
      </c>
      <c r="E154" t="s">
        <v>1992</v>
      </c>
      <c r="F154" t="s">
        <v>1975</v>
      </c>
      <c r="G154" t="s">
        <v>90</v>
      </c>
      <c r="H154" t="str">
        <f t="shared" si="5"/>
        <v>KDE00180tlprompt.public.quotation.healthcheckflagCompletenessUnderwriting</v>
      </c>
      <c r="I154" t="s">
        <v>4116</v>
      </c>
      <c r="P154" t="s">
        <v>992</v>
      </c>
      <c r="Q154" t="s">
        <v>155</v>
      </c>
      <c r="R154" t="s">
        <v>156</v>
      </c>
      <c r="S154" t="s">
        <v>989</v>
      </c>
      <c r="T154" t="s">
        <v>995</v>
      </c>
      <c r="U154" t="s">
        <v>957</v>
      </c>
      <c r="V154" t="s">
        <v>90</v>
      </c>
      <c r="W154" t="str">
        <f t="shared" si="6"/>
        <v>KDE00171group_life.glife.insured.effdateCompletenessInsurance/Policy</v>
      </c>
      <c r="X154" t="s">
        <v>2712</v>
      </c>
    </row>
    <row r="155" spans="1:25" x14ac:dyDescent="0.25">
      <c r="A155" t="s">
        <v>1860</v>
      </c>
      <c r="B155" t="s">
        <v>116</v>
      </c>
      <c r="C155" t="s">
        <v>364</v>
      </c>
      <c r="D155" t="s">
        <v>821</v>
      </c>
      <c r="E155" t="s">
        <v>1863</v>
      </c>
      <c r="F155" t="s">
        <v>1732</v>
      </c>
      <c r="G155" t="s">
        <v>90</v>
      </c>
      <c r="H155" t="str">
        <f t="shared" si="5"/>
        <v>KDE00181policy.cbranch.dsubmit.forbranchCompletenessSales</v>
      </c>
      <c r="I155" t="s">
        <v>4054</v>
      </c>
      <c r="P155" t="s">
        <v>992</v>
      </c>
      <c r="Q155" t="s">
        <v>116</v>
      </c>
      <c r="R155" t="s">
        <v>127</v>
      </c>
      <c r="S155" t="s">
        <v>128</v>
      </c>
      <c r="T155" t="s">
        <v>998</v>
      </c>
      <c r="U155" t="s">
        <v>957</v>
      </c>
      <c r="V155" t="s">
        <v>90</v>
      </c>
      <c r="W155" t="str">
        <f t="shared" si="6"/>
        <v>KDE00171policy.mortgage.cert.effectivedateCompletenessInsurance/Policy</v>
      </c>
      <c r="X155" t="s">
        <v>2712</v>
      </c>
    </row>
    <row r="156" spans="1:25" x14ac:dyDescent="0.25">
      <c r="A156" t="s">
        <v>1860</v>
      </c>
      <c r="B156" t="s">
        <v>116</v>
      </c>
      <c r="C156" t="s">
        <v>713</v>
      </c>
      <c r="D156" t="s">
        <v>827</v>
      </c>
      <c r="E156" t="s">
        <v>1863</v>
      </c>
      <c r="F156" t="s">
        <v>1732</v>
      </c>
      <c r="G156" t="s">
        <v>90</v>
      </c>
      <c r="H156" t="str">
        <f t="shared" si="5"/>
        <v>KDE00181policy.unitlink.ulipdsubmit.forbranchCompletenessSales</v>
      </c>
      <c r="I156" t="s">
        <v>4122</v>
      </c>
      <c r="P156" t="s">
        <v>992</v>
      </c>
      <c r="Q156" t="s">
        <v>116</v>
      </c>
      <c r="R156" t="s">
        <v>635</v>
      </c>
      <c r="S156" t="s">
        <v>731</v>
      </c>
      <c r="T156" t="s">
        <v>998</v>
      </c>
      <c r="U156" t="s">
        <v>957</v>
      </c>
      <c r="V156" t="s">
        <v>90</v>
      </c>
      <c r="W156" t="str">
        <f t="shared" si="6"/>
        <v>KDE00171policy.mstpolicy.indmast.effectivedateCompletenessInsurance/Policy</v>
      </c>
      <c r="X156" t="s">
        <v>2712</v>
      </c>
    </row>
    <row r="157" spans="1:25" x14ac:dyDescent="0.25">
      <c r="A157" t="s">
        <v>1860</v>
      </c>
      <c r="B157" t="s">
        <v>116</v>
      </c>
      <c r="C157" t="s">
        <v>313</v>
      </c>
      <c r="D157" t="s">
        <v>1153</v>
      </c>
      <c r="E157" t="s">
        <v>1863</v>
      </c>
      <c r="F157" t="s">
        <v>1732</v>
      </c>
      <c r="G157" t="s">
        <v>90</v>
      </c>
      <c r="H157" t="str">
        <f t="shared" si="5"/>
        <v>KDE00181policy.universal.uldsubmit.forbranchCompletenessSales</v>
      </c>
      <c r="I157" t="s">
        <v>4807</v>
      </c>
      <c r="P157" t="s">
        <v>992</v>
      </c>
      <c r="Q157" t="s">
        <v>116</v>
      </c>
      <c r="R157" t="s">
        <v>635</v>
      </c>
      <c r="S157" t="s">
        <v>636</v>
      </c>
      <c r="T157" t="s">
        <v>998</v>
      </c>
      <c r="U157" t="s">
        <v>957</v>
      </c>
      <c r="V157" t="s">
        <v>90</v>
      </c>
      <c r="W157" t="str">
        <f t="shared" si="6"/>
        <v>KDE00171policy.mstpolicy.ordmast.effectivedateCompletenessInsurance/Policy</v>
      </c>
      <c r="X157" t="s">
        <v>2712</v>
      </c>
    </row>
    <row r="158" spans="1:25" x14ac:dyDescent="0.25">
      <c r="A158" t="s">
        <v>875</v>
      </c>
      <c r="B158" t="s">
        <v>40</v>
      </c>
      <c r="C158" t="s">
        <v>41</v>
      </c>
      <c r="D158" t="s">
        <v>285</v>
      </c>
      <c r="E158" t="s">
        <v>878</v>
      </c>
      <c r="F158" t="s">
        <v>874</v>
      </c>
      <c r="G158" t="s">
        <v>90</v>
      </c>
      <c r="H158" t="str">
        <f t="shared" si="5"/>
        <v>KDE00184pos.srvservice.delegatemast.ownerbranchCompletenessHuman Resource</v>
      </c>
      <c r="I158" t="s">
        <v>917</v>
      </c>
      <c r="P158" t="s">
        <v>992</v>
      </c>
      <c r="Q158" t="s">
        <v>116</v>
      </c>
      <c r="R158" t="s">
        <v>635</v>
      </c>
      <c r="S158" t="s">
        <v>639</v>
      </c>
      <c r="T158" t="s">
        <v>998</v>
      </c>
      <c r="U158" t="s">
        <v>957</v>
      </c>
      <c r="V158" t="s">
        <v>90</v>
      </c>
      <c r="W158" t="str">
        <f t="shared" si="6"/>
        <v>KDE00171policy.mstpolicy.whlmast.effectivedateCompletenessInsurance/Policy</v>
      </c>
      <c r="X158" t="s">
        <v>2712</v>
      </c>
    </row>
    <row r="159" spans="1:25" x14ac:dyDescent="0.25">
      <c r="A159" t="s">
        <v>875</v>
      </c>
      <c r="B159" t="s">
        <v>276</v>
      </c>
      <c r="C159" t="s">
        <v>277</v>
      </c>
      <c r="D159" t="s">
        <v>880</v>
      </c>
      <c r="E159" t="s">
        <v>881</v>
      </c>
      <c r="F159" t="s">
        <v>874</v>
      </c>
      <c r="G159" t="s">
        <v>90</v>
      </c>
      <c r="H159" t="str">
        <f t="shared" si="5"/>
        <v>KDE00184tlprompt.public.saleinfo.brannameCompletenessHuman Resource</v>
      </c>
      <c r="I159" t="s">
        <v>3360</v>
      </c>
      <c r="P159" t="s">
        <v>992</v>
      </c>
      <c r="Q159" t="s">
        <v>116</v>
      </c>
      <c r="R159" t="s">
        <v>713</v>
      </c>
      <c r="S159" t="s">
        <v>1003</v>
      </c>
      <c r="T159" t="s">
        <v>998</v>
      </c>
      <c r="U159" t="s">
        <v>957</v>
      </c>
      <c r="V159" t="s">
        <v>90</v>
      </c>
      <c r="W159" t="str">
        <f t="shared" si="6"/>
        <v>KDE00171policy.unitlink.uliprctrl.effectivedateCompletenessInsurance/Policy</v>
      </c>
      <c r="X159" t="s">
        <v>2712</v>
      </c>
    </row>
    <row r="160" spans="1:25" x14ac:dyDescent="0.25">
      <c r="A160" t="s">
        <v>884</v>
      </c>
      <c r="B160" t="s">
        <v>265</v>
      </c>
      <c r="C160" t="s">
        <v>266</v>
      </c>
      <c r="D160" t="s">
        <v>319</v>
      </c>
      <c r="E160" t="s">
        <v>887</v>
      </c>
      <c r="F160" t="s">
        <v>874</v>
      </c>
      <c r="G160" t="s">
        <v>90</v>
      </c>
      <c r="H160" t="str">
        <f t="shared" si="5"/>
        <v>KDE00185underwrite.cunderwrite.appln.branchCompletenessHuman Resource</v>
      </c>
      <c r="I160" t="s">
        <v>3858</v>
      </c>
      <c r="P160" t="s">
        <v>992</v>
      </c>
      <c r="Q160" t="s">
        <v>116</v>
      </c>
      <c r="R160" t="s">
        <v>713</v>
      </c>
      <c r="S160" t="s">
        <v>713</v>
      </c>
      <c r="T160" t="s">
        <v>998</v>
      </c>
      <c r="U160" t="s">
        <v>957</v>
      </c>
      <c r="V160" t="s">
        <v>90</v>
      </c>
      <c r="W160" t="str">
        <f t="shared" si="6"/>
        <v>KDE00171policy.unitlink.unitlink.effectivedateCompletenessInsurance/Policy</v>
      </c>
      <c r="X160" t="s">
        <v>2712</v>
      </c>
    </row>
    <row r="161" spans="1:24" x14ac:dyDescent="0.25">
      <c r="A161" t="s">
        <v>884</v>
      </c>
      <c r="B161" t="s">
        <v>97</v>
      </c>
      <c r="C161" t="s">
        <v>98</v>
      </c>
      <c r="D161" t="s">
        <v>124</v>
      </c>
      <c r="E161" t="s">
        <v>889</v>
      </c>
      <c r="F161" t="s">
        <v>874</v>
      </c>
      <c r="G161" t="s">
        <v>90</v>
      </c>
      <c r="H161" t="str">
        <f t="shared" si="5"/>
        <v>KDE00185claim.cclaim.dth.servicebranchCompletenessHuman Resource</v>
      </c>
      <c r="I161" t="s">
        <v>4570</v>
      </c>
      <c r="P161" t="s">
        <v>992</v>
      </c>
      <c r="Q161" t="s">
        <v>116</v>
      </c>
      <c r="R161" t="s">
        <v>313</v>
      </c>
      <c r="S161" t="s">
        <v>1006</v>
      </c>
      <c r="T161" t="s">
        <v>998</v>
      </c>
      <c r="U161" t="s">
        <v>957</v>
      </c>
      <c r="V161" t="s">
        <v>90</v>
      </c>
      <c r="W161" t="str">
        <f t="shared" si="6"/>
        <v>KDE00171policy.universal.ulrctrl.effectivedateCompletenessInsurance/Policy</v>
      </c>
      <c r="X161" t="s">
        <v>2712</v>
      </c>
    </row>
    <row r="162" spans="1:24" x14ac:dyDescent="0.25">
      <c r="A162" t="s">
        <v>884</v>
      </c>
      <c r="B162" t="s">
        <v>97</v>
      </c>
      <c r="C162" t="s">
        <v>98</v>
      </c>
      <c r="D162" t="s">
        <v>105</v>
      </c>
      <c r="E162" t="s">
        <v>919</v>
      </c>
      <c r="F162" t="s">
        <v>874</v>
      </c>
      <c r="G162" t="s">
        <v>90</v>
      </c>
      <c r="H162" t="str">
        <f t="shared" si="5"/>
        <v>KDE00185claim.cclaim.excinsur.branchcodeCompletenessHuman Resource</v>
      </c>
      <c r="I162" t="s">
        <v>3725</v>
      </c>
      <c r="P162" t="s">
        <v>992</v>
      </c>
      <c r="Q162" t="s">
        <v>116</v>
      </c>
      <c r="R162" t="s">
        <v>313</v>
      </c>
      <c r="S162" t="s">
        <v>715</v>
      </c>
      <c r="T162" t="s">
        <v>998</v>
      </c>
      <c r="U162" t="s">
        <v>957</v>
      </c>
      <c r="V162" t="s">
        <v>90</v>
      </c>
      <c r="W162" t="str">
        <f t="shared" si="6"/>
        <v>KDE00171policy.universal.universallife.effectivedateCompletenessInsurance/Policy</v>
      </c>
      <c r="X162" t="s">
        <v>2712</v>
      </c>
    </row>
    <row r="163" spans="1:24" x14ac:dyDescent="0.25">
      <c r="A163" t="s">
        <v>884</v>
      </c>
      <c r="B163" t="s">
        <v>97</v>
      </c>
      <c r="C163" t="s">
        <v>98</v>
      </c>
      <c r="D163" t="s">
        <v>137</v>
      </c>
      <c r="E163" t="s">
        <v>889</v>
      </c>
      <c r="F163" t="s">
        <v>874</v>
      </c>
      <c r="G163" t="s">
        <v>90</v>
      </c>
      <c r="H163" t="str">
        <f t="shared" si="5"/>
        <v>KDE00185claim.cclaim.iacm.servicebranchCompletenessHuman Resource</v>
      </c>
      <c r="I163" t="s">
        <v>3577</v>
      </c>
      <c r="P163" t="s">
        <v>992</v>
      </c>
      <c r="Q163" t="s">
        <v>40</v>
      </c>
      <c r="R163" t="s">
        <v>791</v>
      </c>
      <c r="S163" t="s">
        <v>1009</v>
      </c>
      <c r="T163" t="s">
        <v>998</v>
      </c>
      <c r="U163" t="s">
        <v>957</v>
      </c>
      <c r="V163" t="s">
        <v>90</v>
      </c>
      <c r="W163" t="str">
        <f t="shared" si="6"/>
        <v>KDE00171pos.receipt.clrctrl.effectivedateCompletenessInsurance/Policy</v>
      </c>
      <c r="X163" t="s">
        <v>2712</v>
      </c>
    </row>
    <row r="164" spans="1:24" x14ac:dyDescent="0.25">
      <c r="A164" t="s">
        <v>884</v>
      </c>
      <c r="B164" t="s">
        <v>97</v>
      </c>
      <c r="C164" t="s">
        <v>98</v>
      </c>
      <c r="D164" t="s">
        <v>193</v>
      </c>
      <c r="E164" t="s">
        <v>889</v>
      </c>
      <c r="F164" t="s">
        <v>874</v>
      </c>
      <c r="G164" t="s">
        <v>90</v>
      </c>
      <c r="H164" t="str">
        <f t="shared" si="5"/>
        <v>KDE00185claim.cclaim.oacm.servicebranchCompletenessHuman Resource</v>
      </c>
      <c r="I164" t="s">
        <v>4622</v>
      </c>
      <c r="P164" t="s">
        <v>992</v>
      </c>
      <c r="Q164" t="s">
        <v>40</v>
      </c>
      <c r="R164" t="s">
        <v>791</v>
      </c>
      <c r="S164" t="s">
        <v>1012</v>
      </c>
      <c r="T164" t="s">
        <v>998</v>
      </c>
      <c r="U164" t="s">
        <v>957</v>
      </c>
      <c r="V164" t="s">
        <v>90</v>
      </c>
      <c r="W164" t="str">
        <f t="shared" si="6"/>
        <v>KDE00171pos.receipt.irctrl.effectivedateCompletenessInsurance/Policy</v>
      </c>
      <c r="X164" t="s">
        <v>2712</v>
      </c>
    </row>
    <row r="165" spans="1:24" x14ac:dyDescent="0.25">
      <c r="A165" t="s">
        <v>884</v>
      </c>
      <c r="B165" t="s">
        <v>97</v>
      </c>
      <c r="C165" t="s">
        <v>233</v>
      </c>
      <c r="D165" t="s">
        <v>896</v>
      </c>
      <c r="E165" t="s">
        <v>887</v>
      </c>
      <c r="F165" t="s">
        <v>874</v>
      </c>
      <c r="G165" t="s">
        <v>90</v>
      </c>
      <c r="H165" t="str">
        <f t="shared" si="5"/>
        <v>KDE00185claim.claimbook.claimpaymentdetail.branchCompletenessHuman Resource</v>
      </c>
      <c r="I165" t="s">
        <v>3818</v>
      </c>
      <c r="P165" t="s">
        <v>992</v>
      </c>
      <c r="Q165" t="s">
        <v>40</v>
      </c>
      <c r="R165" t="s">
        <v>791</v>
      </c>
      <c r="S165" t="s">
        <v>1015</v>
      </c>
      <c r="T165" t="s">
        <v>998</v>
      </c>
      <c r="U165" t="s">
        <v>957</v>
      </c>
      <c r="V165" t="s">
        <v>90</v>
      </c>
      <c r="W165" t="str">
        <f t="shared" si="6"/>
        <v>KDE00171pos.receipt.wrctrl.effectivedateCompletenessInsurance/Policy</v>
      </c>
      <c r="X165" t="s">
        <v>2712</v>
      </c>
    </row>
    <row r="166" spans="1:24" x14ac:dyDescent="0.25">
      <c r="A166" t="s">
        <v>884</v>
      </c>
      <c r="B166" t="s">
        <v>116</v>
      </c>
      <c r="C166" t="s">
        <v>635</v>
      </c>
      <c r="D166" t="s">
        <v>731</v>
      </c>
      <c r="E166" t="s">
        <v>887</v>
      </c>
      <c r="F166" t="s">
        <v>874</v>
      </c>
      <c r="G166" t="s">
        <v>90</v>
      </c>
      <c r="H166" t="str">
        <f t="shared" si="5"/>
        <v>KDE00185policy.mstpolicy.indmast.branchCompletenessHuman Resource</v>
      </c>
      <c r="I166" t="s">
        <v>4128</v>
      </c>
      <c r="P166" t="s">
        <v>992</v>
      </c>
      <c r="Q166" t="s">
        <v>265</v>
      </c>
      <c r="R166" t="s">
        <v>266</v>
      </c>
      <c r="S166" t="s">
        <v>319</v>
      </c>
      <c r="T166" t="s">
        <v>998</v>
      </c>
      <c r="U166" t="s">
        <v>957</v>
      </c>
      <c r="V166" t="s">
        <v>90</v>
      </c>
      <c r="W166" t="str">
        <f t="shared" si="6"/>
        <v>KDE00171underwrite.cunderwrite.appln.effectivedateCompletenessInsurance/Policy</v>
      </c>
      <c r="X166" t="s">
        <v>2712</v>
      </c>
    </row>
    <row r="167" spans="1:24" x14ac:dyDescent="0.25">
      <c r="A167" t="s">
        <v>884</v>
      </c>
      <c r="B167" t="s">
        <v>116</v>
      </c>
      <c r="C167" t="s">
        <v>635</v>
      </c>
      <c r="D167" t="s">
        <v>639</v>
      </c>
      <c r="E167" t="s">
        <v>887</v>
      </c>
      <c r="F167" t="s">
        <v>874</v>
      </c>
      <c r="G167" t="s">
        <v>90</v>
      </c>
      <c r="H167" t="str">
        <f t="shared" si="5"/>
        <v>KDE00185policy.mstpolicy.whlmast.branchCompletenessHuman Resource</v>
      </c>
      <c r="I167" t="s">
        <v>3402</v>
      </c>
      <c r="P167" t="s">
        <v>992</v>
      </c>
      <c r="Q167" t="s">
        <v>265</v>
      </c>
      <c r="R167" t="s">
        <v>266</v>
      </c>
      <c r="S167" t="s">
        <v>571</v>
      </c>
      <c r="T167" t="s">
        <v>998</v>
      </c>
      <c r="U167" t="s">
        <v>957</v>
      </c>
      <c r="V167" t="s">
        <v>90</v>
      </c>
      <c r="W167" t="str">
        <f t="shared" si="6"/>
        <v>KDE00171underwrite.cunderwrite.dmmaster.effectivedateCompletenessInsurance/Policy</v>
      </c>
      <c r="X167" t="s">
        <v>2712</v>
      </c>
    </row>
    <row r="168" spans="1:24" x14ac:dyDescent="0.25">
      <c r="A168" t="s">
        <v>884</v>
      </c>
      <c r="B168" t="s">
        <v>116</v>
      </c>
      <c r="C168" t="s">
        <v>713</v>
      </c>
      <c r="D168" t="s">
        <v>713</v>
      </c>
      <c r="E168" t="s">
        <v>887</v>
      </c>
      <c r="F168" t="s">
        <v>874</v>
      </c>
      <c r="G168" t="s">
        <v>90</v>
      </c>
      <c r="H168" t="str">
        <f t="shared" si="5"/>
        <v>KDE00185policy.unitlink.unitlink.branchCompletenessHuman Resource</v>
      </c>
      <c r="I168" t="s">
        <v>3564</v>
      </c>
      <c r="P168" t="s">
        <v>1976</v>
      </c>
      <c r="Q168" t="s">
        <v>116</v>
      </c>
      <c r="R168" t="s">
        <v>635</v>
      </c>
      <c r="S168" t="s">
        <v>731</v>
      </c>
      <c r="T168" t="s">
        <v>1979</v>
      </c>
      <c r="U168" t="s">
        <v>1975</v>
      </c>
      <c r="V168" t="s">
        <v>90</v>
      </c>
      <c r="W168" t="str">
        <f t="shared" si="6"/>
        <v>KDE00180policy.mstpolicy.indmast.medicalCompletenessUnderwriting</v>
      </c>
      <c r="X168" t="s">
        <v>2712</v>
      </c>
    </row>
    <row r="169" spans="1:24" x14ac:dyDescent="0.25">
      <c r="A169" t="s">
        <v>884</v>
      </c>
      <c r="B169" t="s">
        <v>116</v>
      </c>
      <c r="C169" t="s">
        <v>313</v>
      </c>
      <c r="D169" t="s">
        <v>715</v>
      </c>
      <c r="E169" t="s">
        <v>887</v>
      </c>
      <c r="F169" t="s">
        <v>874</v>
      </c>
      <c r="G169" t="s">
        <v>90</v>
      </c>
      <c r="H169" t="str">
        <f t="shared" si="5"/>
        <v>KDE00185policy.universal.universallife.branchCompletenessHuman Resource</v>
      </c>
      <c r="I169" t="s">
        <v>4342</v>
      </c>
      <c r="P169" t="s">
        <v>1976</v>
      </c>
      <c r="Q169" t="s">
        <v>116</v>
      </c>
      <c r="R169" t="s">
        <v>635</v>
      </c>
      <c r="S169" t="s">
        <v>636</v>
      </c>
      <c r="T169" t="s">
        <v>1979</v>
      </c>
      <c r="U169" t="s">
        <v>1975</v>
      </c>
      <c r="V169" t="s">
        <v>90</v>
      </c>
      <c r="W169" t="str">
        <f t="shared" si="6"/>
        <v>KDE00180policy.mstpolicy.ordmast.medicalCompletenessUnderwriting</v>
      </c>
      <c r="X169" t="s">
        <v>2712</v>
      </c>
    </row>
    <row r="170" spans="1:24" x14ac:dyDescent="0.25">
      <c r="A170" t="s">
        <v>884</v>
      </c>
      <c r="B170" t="s">
        <v>276</v>
      </c>
      <c r="C170" t="s">
        <v>277</v>
      </c>
      <c r="D170" t="s">
        <v>880</v>
      </c>
      <c r="E170" t="s">
        <v>894</v>
      </c>
      <c r="F170" t="s">
        <v>874</v>
      </c>
      <c r="G170" t="s">
        <v>90</v>
      </c>
      <c r="H170" t="str">
        <f t="shared" si="5"/>
        <v>KDE00185tlprompt.public.saleinfo.brancodeCompletenessHuman Resource</v>
      </c>
      <c r="I170" t="s">
        <v>4604</v>
      </c>
      <c r="P170" t="s">
        <v>1976</v>
      </c>
      <c r="Q170" t="s">
        <v>116</v>
      </c>
      <c r="R170" t="s">
        <v>635</v>
      </c>
      <c r="S170" t="s">
        <v>639</v>
      </c>
      <c r="T170" t="s">
        <v>1979</v>
      </c>
      <c r="U170" t="s">
        <v>1975</v>
      </c>
      <c r="V170" t="s">
        <v>90</v>
      </c>
      <c r="W170" t="str">
        <f t="shared" si="6"/>
        <v>KDE00180policy.mstpolicy.whlmast.medicalCompletenessUnderwriting</v>
      </c>
      <c r="X170" t="s">
        <v>2712</v>
      </c>
    </row>
    <row r="171" spans="1:24" x14ac:dyDescent="0.25">
      <c r="A171" t="s">
        <v>1366</v>
      </c>
      <c r="B171" t="s">
        <v>116</v>
      </c>
      <c r="C171" t="s">
        <v>635</v>
      </c>
      <c r="D171" t="s">
        <v>842</v>
      </c>
      <c r="E171" t="s">
        <v>190</v>
      </c>
      <c r="F171" t="s">
        <v>957</v>
      </c>
      <c r="G171" t="s">
        <v>90</v>
      </c>
      <c r="H171" t="str">
        <f t="shared" si="5"/>
        <v>KDE00208policy.mstpolicy.dvmastindi.amountCompletenessInsurance/Policy</v>
      </c>
      <c r="I171" t="s">
        <v>4039</v>
      </c>
      <c r="P171" t="s">
        <v>1976</v>
      </c>
      <c r="Q171" t="s">
        <v>1096</v>
      </c>
      <c r="R171" t="s">
        <v>1096</v>
      </c>
      <c r="S171" t="s">
        <v>265</v>
      </c>
      <c r="T171" t="s">
        <v>2028</v>
      </c>
      <c r="U171" t="s">
        <v>1975</v>
      </c>
      <c r="V171" t="s">
        <v>90</v>
      </c>
      <c r="W171" t="str">
        <f t="shared" si="6"/>
        <v>KDE00180product.product.underwrite.is_med_reqCompletenessUnderwriting</v>
      </c>
      <c r="X171" t="s">
        <v>2712</v>
      </c>
    </row>
    <row r="172" spans="1:24" x14ac:dyDescent="0.25">
      <c r="A172" t="s">
        <v>1366</v>
      </c>
      <c r="B172" t="s">
        <v>116</v>
      </c>
      <c r="C172" t="s">
        <v>635</v>
      </c>
      <c r="D172" t="s">
        <v>845</v>
      </c>
      <c r="E172" t="s">
        <v>190</v>
      </c>
      <c r="F172" t="s">
        <v>957</v>
      </c>
      <c r="G172" t="s">
        <v>90</v>
      </c>
      <c r="H172" t="str">
        <f t="shared" si="5"/>
        <v>KDE00208policy.mstpolicy.dvmastordo.amountCompletenessInsurance/Policy</v>
      </c>
      <c r="I172" t="s">
        <v>4395</v>
      </c>
      <c r="P172" t="s">
        <v>1976</v>
      </c>
      <c r="Q172" t="s">
        <v>276</v>
      </c>
      <c r="R172" t="s">
        <v>277</v>
      </c>
      <c r="S172" t="s">
        <v>1075</v>
      </c>
      <c r="T172" t="s">
        <v>1992</v>
      </c>
      <c r="U172" t="s">
        <v>1975</v>
      </c>
      <c r="V172" t="s">
        <v>90</v>
      </c>
      <c r="W172" t="str">
        <f t="shared" si="6"/>
        <v>KDE00180tlprompt.public.quotation.healthcheckflagCompletenessUnderwriting</v>
      </c>
      <c r="X172" t="s">
        <v>2712</v>
      </c>
    </row>
    <row r="173" spans="1:24" x14ac:dyDescent="0.25">
      <c r="A173" t="s">
        <v>1366</v>
      </c>
      <c r="B173" t="s">
        <v>116</v>
      </c>
      <c r="C173" t="s">
        <v>635</v>
      </c>
      <c r="D173" t="s">
        <v>847</v>
      </c>
      <c r="E173" t="s">
        <v>190</v>
      </c>
      <c r="F173" t="s">
        <v>957</v>
      </c>
      <c r="G173" t="s">
        <v>90</v>
      </c>
      <c r="H173" t="str">
        <f t="shared" si="5"/>
        <v>KDE00208policy.mstpolicy.dvmastwhlw.amountCompletenessInsurance/Policy</v>
      </c>
      <c r="I173" t="s">
        <v>4189</v>
      </c>
      <c r="P173" t="s">
        <v>1860</v>
      </c>
      <c r="Q173" t="s">
        <v>116</v>
      </c>
      <c r="R173" t="s">
        <v>364</v>
      </c>
      <c r="S173" t="s">
        <v>821</v>
      </c>
      <c r="T173" t="s">
        <v>1863</v>
      </c>
      <c r="U173" t="s">
        <v>1732</v>
      </c>
      <c r="V173" t="s">
        <v>90</v>
      </c>
      <c r="W173" t="str">
        <f t="shared" si="6"/>
        <v>KDE00181policy.cbranch.dsubmit.forbranchCompletenessSales</v>
      </c>
      <c r="X173" t="s">
        <v>2712</v>
      </c>
    </row>
    <row r="174" spans="1:24" x14ac:dyDescent="0.25">
      <c r="A174" t="s">
        <v>1366</v>
      </c>
      <c r="B174" t="s">
        <v>116</v>
      </c>
      <c r="C174" t="s">
        <v>635</v>
      </c>
      <c r="D174" t="s">
        <v>849</v>
      </c>
      <c r="E174" t="s">
        <v>190</v>
      </c>
      <c r="F174" t="s">
        <v>957</v>
      </c>
      <c r="G174" t="s">
        <v>90</v>
      </c>
      <c r="H174" t="str">
        <f t="shared" si="5"/>
        <v>KDE00208policy.mstpolicy.paycmastord.amountCompletenessInsurance/Policy</v>
      </c>
      <c r="I174" t="s">
        <v>3559</v>
      </c>
      <c r="P174" t="s">
        <v>1860</v>
      </c>
      <c r="Q174" t="s">
        <v>116</v>
      </c>
      <c r="R174" t="s">
        <v>713</v>
      </c>
      <c r="S174" t="s">
        <v>827</v>
      </c>
      <c r="T174" t="s">
        <v>1863</v>
      </c>
      <c r="U174" t="s">
        <v>1732</v>
      </c>
      <c r="V174" t="s">
        <v>90</v>
      </c>
      <c r="W174" t="str">
        <f t="shared" si="6"/>
        <v>KDE00181policy.unitlink.ulipdsubmit.forbranchCompletenessSales</v>
      </c>
      <c r="X174" t="s">
        <v>2712</v>
      </c>
    </row>
    <row r="175" spans="1:24" x14ac:dyDescent="0.25">
      <c r="A175" t="s">
        <v>1026</v>
      </c>
      <c r="B175" t="s">
        <v>45</v>
      </c>
      <c r="C175" t="s">
        <v>46</v>
      </c>
      <c r="D175" t="s">
        <v>1377</v>
      </c>
      <c r="E175" t="s">
        <v>1038</v>
      </c>
      <c r="F175" t="s">
        <v>957</v>
      </c>
      <c r="G175" t="s">
        <v>90</v>
      </c>
      <c r="H175" t="str">
        <f t="shared" si="5"/>
        <v>KDE00221corebiz.ovdebt.debttrn.premiumCompletenessInsurance/Policy</v>
      </c>
      <c r="I175" t="s">
        <v>3583</v>
      </c>
      <c r="P175" t="s">
        <v>1860</v>
      </c>
      <c r="Q175" t="s">
        <v>116</v>
      </c>
      <c r="R175" t="s">
        <v>313</v>
      </c>
      <c r="S175" t="s">
        <v>1153</v>
      </c>
      <c r="T175" t="s">
        <v>1863</v>
      </c>
      <c r="U175" t="s">
        <v>1732</v>
      </c>
      <c r="V175" t="s">
        <v>90</v>
      </c>
      <c r="W175" t="str">
        <f t="shared" si="6"/>
        <v>KDE00181policy.universal.uldsubmit.forbranchCompletenessSales</v>
      </c>
      <c r="X175" t="s">
        <v>2712</v>
      </c>
    </row>
    <row r="176" spans="1:24" x14ac:dyDescent="0.25">
      <c r="A176" t="s">
        <v>1026</v>
      </c>
      <c r="B176" t="s">
        <v>1331</v>
      </c>
      <c r="C176" t="s">
        <v>1332</v>
      </c>
      <c r="D176" t="s">
        <v>1333</v>
      </c>
      <c r="E176" t="s">
        <v>1379</v>
      </c>
      <c r="F176" t="s">
        <v>957</v>
      </c>
      <c r="G176" t="s">
        <v>90</v>
      </c>
      <c r="H176" t="str">
        <f t="shared" si="5"/>
        <v>KDE00221edw.dds.tl_mth_policy_additional.life_premium_amtCompletenessInsurance/Policy</v>
      </c>
      <c r="I176" t="s">
        <v>3921</v>
      </c>
      <c r="P176" t="s">
        <v>875</v>
      </c>
      <c r="Q176" t="s">
        <v>40</v>
      </c>
      <c r="R176" t="s">
        <v>41</v>
      </c>
      <c r="S176" t="s">
        <v>285</v>
      </c>
      <c r="T176" t="s">
        <v>878</v>
      </c>
      <c r="U176" t="s">
        <v>874</v>
      </c>
      <c r="V176" t="s">
        <v>90</v>
      </c>
      <c r="W176" t="str">
        <f t="shared" si="6"/>
        <v>KDE00184pos.srvservice.delegatemast.ownerbranchCompletenessHuman Resource</v>
      </c>
      <c r="X176" t="s">
        <v>2712</v>
      </c>
    </row>
    <row r="177" spans="1:24" x14ac:dyDescent="0.25">
      <c r="A177" t="s">
        <v>1026</v>
      </c>
      <c r="B177" t="s">
        <v>681</v>
      </c>
      <c r="C177" t="s">
        <v>681</v>
      </c>
      <c r="D177" t="s">
        <v>682</v>
      </c>
      <c r="E177" t="s">
        <v>1029</v>
      </c>
      <c r="F177" t="s">
        <v>957</v>
      </c>
      <c r="G177" t="s">
        <v>90</v>
      </c>
      <c r="H177" t="str">
        <f t="shared" si="5"/>
        <v>KDE00221edw_month_end.edw_month_end.indfile.lifePremiumCompletenessInsurance/Policy</v>
      </c>
      <c r="I177" t="s">
        <v>3754</v>
      </c>
      <c r="P177" t="s">
        <v>875</v>
      </c>
      <c r="Q177" t="s">
        <v>276</v>
      </c>
      <c r="R177" t="s">
        <v>277</v>
      </c>
      <c r="S177" t="s">
        <v>880</v>
      </c>
      <c r="T177" t="s">
        <v>881</v>
      </c>
      <c r="U177" t="s">
        <v>874</v>
      </c>
      <c r="V177" t="s">
        <v>90</v>
      </c>
      <c r="W177" t="str">
        <f t="shared" si="6"/>
        <v>KDE00184tlprompt.public.saleinfo.brannameCompletenessHuman Resource</v>
      </c>
      <c r="X177" t="s">
        <v>2712</v>
      </c>
    </row>
    <row r="178" spans="1:24" x14ac:dyDescent="0.25">
      <c r="A178" t="s">
        <v>1026</v>
      </c>
      <c r="B178" t="s">
        <v>681</v>
      </c>
      <c r="C178" t="s">
        <v>681</v>
      </c>
      <c r="D178" t="s">
        <v>684</v>
      </c>
      <c r="E178" t="s">
        <v>1029</v>
      </c>
      <c r="F178" t="s">
        <v>957</v>
      </c>
      <c r="G178" t="s">
        <v>90</v>
      </c>
      <c r="H178" t="str">
        <f t="shared" si="5"/>
        <v>KDE00221edw_month_end.edw_month_end.ordfile.lifePremiumCompletenessInsurance/Policy</v>
      </c>
      <c r="I178" t="s">
        <v>4466</v>
      </c>
      <c r="P178" t="s">
        <v>884</v>
      </c>
      <c r="Q178" t="s">
        <v>265</v>
      </c>
      <c r="R178" t="s">
        <v>266</v>
      </c>
      <c r="S178" t="s">
        <v>319</v>
      </c>
      <c r="T178" t="s">
        <v>887</v>
      </c>
      <c r="U178" t="s">
        <v>874</v>
      </c>
      <c r="V178" t="s">
        <v>90</v>
      </c>
      <c r="W178" t="str">
        <f t="shared" si="6"/>
        <v>KDE00185underwrite.cunderwrite.appln.branchCompletenessHuman Resource</v>
      </c>
      <c r="X178" t="s">
        <v>2712</v>
      </c>
    </row>
    <row r="179" spans="1:24" x14ac:dyDescent="0.25">
      <c r="A179" t="s">
        <v>1026</v>
      </c>
      <c r="B179" t="s">
        <v>681</v>
      </c>
      <c r="C179" t="s">
        <v>681</v>
      </c>
      <c r="D179" t="s">
        <v>686</v>
      </c>
      <c r="E179" t="s">
        <v>1029</v>
      </c>
      <c r="F179" t="s">
        <v>957</v>
      </c>
      <c r="G179" t="s">
        <v>90</v>
      </c>
      <c r="H179" t="str">
        <f t="shared" si="5"/>
        <v>KDE00221edw_month_end.edw_month_end.whlfile.lifePremiumCompletenessInsurance/Policy</v>
      </c>
      <c r="I179" t="s">
        <v>3442</v>
      </c>
      <c r="P179" t="s">
        <v>884</v>
      </c>
      <c r="Q179" t="s">
        <v>97</v>
      </c>
      <c r="R179" t="s">
        <v>98</v>
      </c>
      <c r="S179" t="s">
        <v>124</v>
      </c>
      <c r="T179" t="s">
        <v>889</v>
      </c>
      <c r="U179" t="s">
        <v>874</v>
      </c>
      <c r="V179" t="s">
        <v>90</v>
      </c>
      <c r="W179" t="str">
        <f t="shared" si="6"/>
        <v>KDE00185claim.cclaim.dth.servicebranchCompletenessHuman Resource</v>
      </c>
      <c r="X179" t="s">
        <v>2712</v>
      </c>
    </row>
    <row r="180" spans="1:24" x14ac:dyDescent="0.25">
      <c r="A180" t="s">
        <v>1026</v>
      </c>
      <c r="B180" t="s">
        <v>155</v>
      </c>
      <c r="C180" t="s">
        <v>156</v>
      </c>
      <c r="D180" t="s">
        <v>1033</v>
      </c>
      <c r="E180" t="s">
        <v>1034</v>
      </c>
      <c r="F180" t="s">
        <v>957</v>
      </c>
      <c r="G180" t="s">
        <v>90</v>
      </c>
      <c r="H180" t="str">
        <f t="shared" si="5"/>
        <v>KDE00221group_life.glife.gname.med_premiumCompletenessInsurance/Policy</v>
      </c>
      <c r="I180" t="s">
        <v>3778</v>
      </c>
      <c r="P180" t="s">
        <v>884</v>
      </c>
      <c r="Q180" t="s">
        <v>97</v>
      </c>
      <c r="R180" t="s">
        <v>98</v>
      </c>
      <c r="S180" t="s">
        <v>105</v>
      </c>
      <c r="T180" t="s">
        <v>919</v>
      </c>
      <c r="U180" t="s">
        <v>874</v>
      </c>
      <c r="V180" t="s">
        <v>90</v>
      </c>
      <c r="W180" t="str">
        <f t="shared" si="6"/>
        <v>KDE00185claim.cclaim.excinsur.branchcodeCompletenessHuman Resource</v>
      </c>
      <c r="X180" t="s">
        <v>2712</v>
      </c>
    </row>
    <row r="181" spans="1:24" x14ac:dyDescent="0.25">
      <c r="A181" t="s">
        <v>1026</v>
      </c>
      <c r="B181" t="s">
        <v>155</v>
      </c>
      <c r="C181" t="s">
        <v>156</v>
      </c>
      <c r="D181" t="s">
        <v>791</v>
      </c>
      <c r="E181" t="s">
        <v>1036</v>
      </c>
      <c r="F181" t="s">
        <v>957</v>
      </c>
      <c r="G181" t="s">
        <v>90</v>
      </c>
      <c r="H181" t="str">
        <f t="shared" si="5"/>
        <v>KDE00221group_life.glife.receipt.premamtCompletenessInsurance/Policy</v>
      </c>
      <c r="I181" t="s">
        <v>4674</v>
      </c>
      <c r="P181" t="s">
        <v>884</v>
      </c>
      <c r="Q181" t="s">
        <v>97</v>
      </c>
      <c r="R181" t="s">
        <v>98</v>
      </c>
      <c r="S181" t="s">
        <v>137</v>
      </c>
      <c r="T181" t="s">
        <v>889</v>
      </c>
      <c r="U181" t="s">
        <v>874</v>
      </c>
      <c r="V181" t="s">
        <v>90</v>
      </c>
      <c r="W181" t="str">
        <f t="shared" si="6"/>
        <v>KDE00185claim.cclaim.iacm.servicebranchCompletenessHuman Resource</v>
      </c>
      <c r="X181" t="s">
        <v>2712</v>
      </c>
    </row>
    <row r="182" spans="1:24" x14ac:dyDescent="0.25">
      <c r="A182" t="s">
        <v>1026</v>
      </c>
      <c r="B182" t="s">
        <v>139</v>
      </c>
      <c r="C182" t="s">
        <v>140</v>
      </c>
      <c r="D182" t="s">
        <v>1267</v>
      </c>
      <c r="E182" t="s">
        <v>1274</v>
      </c>
      <c r="F182" t="s">
        <v>957</v>
      </c>
      <c r="G182" t="s">
        <v>90</v>
      </c>
      <c r="H182" t="str">
        <f t="shared" si="5"/>
        <v>KDE00221mbl_db.dbo.payment_history.premium_lifeCompletenessInsurance/Policy</v>
      </c>
      <c r="I182" t="s">
        <v>3714</v>
      </c>
      <c r="P182" t="s">
        <v>884</v>
      </c>
      <c r="Q182" t="s">
        <v>97</v>
      </c>
      <c r="R182" t="s">
        <v>98</v>
      </c>
      <c r="S182" t="s">
        <v>193</v>
      </c>
      <c r="T182" t="s">
        <v>889</v>
      </c>
      <c r="U182" t="s">
        <v>874</v>
      </c>
      <c r="V182" t="s">
        <v>90</v>
      </c>
      <c r="W182" t="str">
        <f t="shared" si="6"/>
        <v>KDE00185claim.cclaim.oacm.servicebranchCompletenessHuman Resource</v>
      </c>
      <c r="X182" t="s">
        <v>2712</v>
      </c>
    </row>
    <row r="183" spans="1:24" x14ac:dyDescent="0.25">
      <c r="A183" t="s">
        <v>1026</v>
      </c>
      <c r="B183" t="s">
        <v>116</v>
      </c>
      <c r="C183" t="s">
        <v>364</v>
      </c>
      <c r="D183" t="s">
        <v>821</v>
      </c>
      <c r="E183" t="s">
        <v>1038</v>
      </c>
      <c r="F183" t="s">
        <v>957</v>
      </c>
      <c r="G183" t="s">
        <v>90</v>
      </c>
      <c r="H183" t="str">
        <f t="shared" si="5"/>
        <v>KDE00221policy.cbranch.dsubmit.premiumCompletenessInsurance/Policy</v>
      </c>
      <c r="I183" t="s">
        <v>4594</v>
      </c>
      <c r="P183" t="s">
        <v>884</v>
      </c>
      <c r="Q183" t="s">
        <v>97</v>
      </c>
      <c r="R183" t="s">
        <v>233</v>
      </c>
      <c r="S183" t="s">
        <v>896</v>
      </c>
      <c r="T183" t="s">
        <v>887</v>
      </c>
      <c r="U183" t="s">
        <v>874</v>
      </c>
      <c r="V183" t="s">
        <v>90</v>
      </c>
      <c r="W183" t="str">
        <f t="shared" si="6"/>
        <v>KDE00185claim.claimbook.claimpaymentdetail.branchCompletenessHuman Resource</v>
      </c>
      <c r="X183" t="s">
        <v>2712</v>
      </c>
    </row>
    <row r="184" spans="1:24" x14ac:dyDescent="0.25">
      <c r="A184" t="s">
        <v>1026</v>
      </c>
      <c r="B184" t="s">
        <v>116</v>
      </c>
      <c r="C184" t="s">
        <v>127</v>
      </c>
      <c r="D184" t="s">
        <v>1040</v>
      </c>
      <c r="E184" t="s">
        <v>1038</v>
      </c>
      <c r="F184" t="s">
        <v>957</v>
      </c>
      <c r="G184" t="s">
        <v>90</v>
      </c>
      <c r="H184" t="str">
        <f t="shared" si="5"/>
        <v>KDE00221policy.mortgage.certrider.premiumCompletenessInsurance/Policy</v>
      </c>
      <c r="I184" t="s">
        <v>4612</v>
      </c>
      <c r="P184" t="s">
        <v>884</v>
      </c>
      <c r="Q184" t="s">
        <v>116</v>
      </c>
      <c r="R184" t="s">
        <v>635</v>
      </c>
      <c r="S184" t="s">
        <v>731</v>
      </c>
      <c r="T184" t="s">
        <v>887</v>
      </c>
      <c r="U184" t="s">
        <v>874</v>
      </c>
      <c r="V184" t="s">
        <v>90</v>
      </c>
      <c r="W184" t="str">
        <f t="shared" si="6"/>
        <v>KDE00185policy.mstpolicy.indmast.branchCompletenessHuman Resource</v>
      </c>
      <c r="X184" t="s">
        <v>2712</v>
      </c>
    </row>
    <row r="185" spans="1:24" x14ac:dyDescent="0.25">
      <c r="A185" t="s">
        <v>1026</v>
      </c>
      <c r="B185" t="s">
        <v>116</v>
      </c>
      <c r="C185" t="s">
        <v>635</v>
      </c>
      <c r="D185" t="s">
        <v>731</v>
      </c>
      <c r="E185" t="s">
        <v>1042</v>
      </c>
      <c r="F185" t="s">
        <v>957</v>
      </c>
      <c r="G185" t="s">
        <v>90</v>
      </c>
      <c r="H185" t="str">
        <f t="shared" si="5"/>
        <v>KDE00221policy.mstpolicy.indmast.lifepremiumCompletenessInsurance/Policy</v>
      </c>
      <c r="I185" t="s">
        <v>4437</v>
      </c>
      <c r="P185" t="s">
        <v>884</v>
      </c>
      <c r="Q185" t="s">
        <v>116</v>
      </c>
      <c r="R185" t="s">
        <v>635</v>
      </c>
      <c r="S185" t="s">
        <v>639</v>
      </c>
      <c r="T185" t="s">
        <v>887</v>
      </c>
      <c r="U185" t="s">
        <v>874</v>
      </c>
      <c r="V185" t="s">
        <v>90</v>
      </c>
      <c r="W185" t="str">
        <f t="shared" si="6"/>
        <v>KDE00185policy.mstpolicy.whlmast.branchCompletenessHuman Resource</v>
      </c>
      <c r="X185" t="s">
        <v>2712</v>
      </c>
    </row>
    <row r="186" spans="1:24" x14ac:dyDescent="0.25">
      <c r="A186" t="s">
        <v>1026</v>
      </c>
      <c r="B186" t="s">
        <v>116</v>
      </c>
      <c r="C186" t="s">
        <v>635</v>
      </c>
      <c r="D186" t="s">
        <v>636</v>
      </c>
      <c r="E186" t="s">
        <v>1042</v>
      </c>
      <c r="F186" t="s">
        <v>957</v>
      </c>
      <c r="G186" t="s">
        <v>90</v>
      </c>
      <c r="H186" t="str">
        <f t="shared" si="5"/>
        <v>KDE00221policy.mstpolicy.ordmast.lifepremiumCompletenessInsurance/Policy</v>
      </c>
      <c r="I186" t="s">
        <v>3776</v>
      </c>
      <c r="P186" t="s">
        <v>884</v>
      </c>
      <c r="Q186" t="s">
        <v>116</v>
      </c>
      <c r="R186" t="s">
        <v>713</v>
      </c>
      <c r="S186" t="s">
        <v>713</v>
      </c>
      <c r="T186" t="s">
        <v>887</v>
      </c>
      <c r="U186" t="s">
        <v>874</v>
      </c>
      <c r="V186" t="s">
        <v>90</v>
      </c>
      <c r="W186" t="str">
        <f t="shared" si="6"/>
        <v>KDE00185policy.unitlink.unitlink.branchCompletenessHuman Resource</v>
      </c>
      <c r="X186" t="s">
        <v>2712</v>
      </c>
    </row>
    <row r="187" spans="1:24" x14ac:dyDescent="0.25">
      <c r="A187" t="s">
        <v>1026</v>
      </c>
      <c r="B187" t="s">
        <v>116</v>
      </c>
      <c r="C187" t="s">
        <v>635</v>
      </c>
      <c r="D187" t="s">
        <v>639</v>
      </c>
      <c r="E187" t="s">
        <v>1042</v>
      </c>
      <c r="F187" t="s">
        <v>957</v>
      </c>
      <c r="G187" t="s">
        <v>90</v>
      </c>
      <c r="H187" t="str">
        <f t="shared" si="5"/>
        <v>KDE00221policy.mstpolicy.whlmast.lifepremiumCompletenessInsurance/Policy</v>
      </c>
      <c r="I187" t="s">
        <v>3699</v>
      </c>
      <c r="P187" t="s">
        <v>884</v>
      </c>
      <c r="Q187" t="s">
        <v>116</v>
      </c>
      <c r="R187" t="s">
        <v>313</v>
      </c>
      <c r="S187" t="s">
        <v>715</v>
      </c>
      <c r="T187" t="s">
        <v>887</v>
      </c>
      <c r="U187" t="s">
        <v>874</v>
      </c>
      <c r="V187" t="s">
        <v>90</v>
      </c>
      <c r="W187" t="str">
        <f t="shared" si="6"/>
        <v>KDE00185policy.universal.universallife.branchCompletenessHuman Resource</v>
      </c>
      <c r="X187" t="s">
        <v>2712</v>
      </c>
    </row>
    <row r="188" spans="1:24" x14ac:dyDescent="0.25">
      <c r="A188" t="s">
        <v>1026</v>
      </c>
      <c r="B188" t="s">
        <v>116</v>
      </c>
      <c r="C188" t="s">
        <v>313</v>
      </c>
      <c r="D188" t="s">
        <v>1153</v>
      </c>
      <c r="E188" t="s">
        <v>1038</v>
      </c>
      <c r="F188" t="s">
        <v>957</v>
      </c>
      <c r="G188" t="s">
        <v>90</v>
      </c>
      <c r="H188" t="str">
        <f t="shared" si="5"/>
        <v>KDE00221policy.universal.uldsubmit.premiumCompletenessInsurance/Policy</v>
      </c>
      <c r="I188" t="s">
        <v>4314</v>
      </c>
      <c r="P188" t="s">
        <v>884</v>
      </c>
      <c r="Q188" t="s">
        <v>276</v>
      </c>
      <c r="R188" t="s">
        <v>277</v>
      </c>
      <c r="S188" t="s">
        <v>880</v>
      </c>
      <c r="T188" t="s">
        <v>894</v>
      </c>
      <c r="U188" t="s">
        <v>874</v>
      </c>
      <c r="V188" t="s">
        <v>90</v>
      </c>
      <c r="W188" t="str">
        <f t="shared" si="6"/>
        <v>KDE00185tlprompt.public.saleinfo.brancodeCompletenessHuman Resource</v>
      </c>
      <c r="X188" t="s">
        <v>2712</v>
      </c>
    </row>
    <row r="189" spans="1:24" x14ac:dyDescent="0.25">
      <c r="A189" t="s">
        <v>1026</v>
      </c>
      <c r="B189" t="s">
        <v>116</v>
      </c>
      <c r="C189" t="s">
        <v>313</v>
      </c>
      <c r="D189" t="s">
        <v>715</v>
      </c>
      <c r="E189" t="s">
        <v>1382</v>
      </c>
      <c r="F189" t="s">
        <v>957</v>
      </c>
      <c r="G189" t="s">
        <v>90</v>
      </c>
      <c r="H189" t="str">
        <f t="shared" si="5"/>
        <v>KDE00221policy.universal.universallife.regularpremiumCompletenessInsurance/Policy</v>
      </c>
      <c r="I189" t="s">
        <v>4654</v>
      </c>
      <c r="P189" t="s">
        <v>1366</v>
      </c>
      <c r="Q189" t="s">
        <v>116</v>
      </c>
      <c r="R189" t="s">
        <v>635</v>
      </c>
      <c r="S189" t="s">
        <v>842</v>
      </c>
      <c r="T189" t="s">
        <v>190</v>
      </c>
      <c r="U189" t="s">
        <v>957</v>
      </c>
      <c r="V189" t="s">
        <v>90</v>
      </c>
      <c r="W189" t="str">
        <f t="shared" si="6"/>
        <v>KDE00208policy.mstpolicy.dvmastindi.amountCompletenessInsurance/Policy</v>
      </c>
      <c r="X189" t="s">
        <v>2712</v>
      </c>
    </row>
    <row r="190" spans="1:24" x14ac:dyDescent="0.25">
      <c r="A190" t="s">
        <v>1026</v>
      </c>
      <c r="B190" t="s">
        <v>40</v>
      </c>
      <c r="C190" t="s">
        <v>333</v>
      </c>
      <c r="D190" t="s">
        <v>1307</v>
      </c>
      <c r="E190" t="s">
        <v>1384</v>
      </c>
      <c r="F190" t="s">
        <v>957</v>
      </c>
      <c r="G190" t="s">
        <v>90</v>
      </c>
      <c r="H190" t="str">
        <f t="shared" si="5"/>
        <v>KDE00221pos.newservice.aplletter.aplpremiumCompletenessInsurance/Policy</v>
      </c>
      <c r="I190" t="s">
        <v>3873</v>
      </c>
      <c r="P190" t="s">
        <v>1366</v>
      </c>
      <c r="Q190" t="s">
        <v>116</v>
      </c>
      <c r="R190" t="s">
        <v>635</v>
      </c>
      <c r="S190" t="s">
        <v>845</v>
      </c>
      <c r="T190" t="s">
        <v>190</v>
      </c>
      <c r="U190" t="s">
        <v>957</v>
      </c>
      <c r="V190" t="s">
        <v>90</v>
      </c>
      <c r="W190" t="str">
        <f t="shared" si="6"/>
        <v>KDE00208policy.mstpolicy.dvmastordo.amountCompletenessInsurance/Policy</v>
      </c>
      <c r="X190" t="s">
        <v>2712</v>
      </c>
    </row>
    <row r="191" spans="1:24" x14ac:dyDescent="0.25">
      <c r="A191" t="s">
        <v>1026</v>
      </c>
      <c r="B191" t="s">
        <v>40</v>
      </c>
      <c r="C191" t="s">
        <v>791</v>
      </c>
      <c r="D191" t="s">
        <v>1012</v>
      </c>
      <c r="E191" t="s">
        <v>1038</v>
      </c>
      <c r="F191" t="s">
        <v>957</v>
      </c>
      <c r="G191" t="s">
        <v>90</v>
      </c>
      <c r="H191" t="str">
        <f t="shared" si="5"/>
        <v>KDE00221pos.receipt.irctrl.premiumCompletenessInsurance/Policy</v>
      </c>
      <c r="I191" t="s">
        <v>1047</v>
      </c>
      <c r="P191" t="s">
        <v>1366</v>
      </c>
      <c r="Q191" t="s">
        <v>116</v>
      </c>
      <c r="R191" t="s">
        <v>635</v>
      </c>
      <c r="S191" t="s">
        <v>847</v>
      </c>
      <c r="T191" t="s">
        <v>190</v>
      </c>
      <c r="U191" t="s">
        <v>957</v>
      </c>
      <c r="V191" t="s">
        <v>90</v>
      </c>
      <c r="W191" t="str">
        <f t="shared" si="6"/>
        <v>KDE00208policy.mstpolicy.dvmastwhlw.amountCompletenessInsurance/Policy</v>
      </c>
      <c r="X191" t="s">
        <v>2712</v>
      </c>
    </row>
    <row r="192" spans="1:24" x14ac:dyDescent="0.25">
      <c r="A192" t="s">
        <v>1026</v>
      </c>
      <c r="B192" t="s">
        <v>40</v>
      </c>
      <c r="C192" t="s">
        <v>791</v>
      </c>
      <c r="D192" t="s">
        <v>1048</v>
      </c>
      <c r="E192" t="s">
        <v>1038</v>
      </c>
      <c r="F192" t="s">
        <v>957</v>
      </c>
      <c r="G192" t="s">
        <v>90</v>
      </c>
      <c r="H192" t="str">
        <f t="shared" si="5"/>
        <v>KDE00221pos.receipt.orctrl.premiumCompletenessInsurance/Policy</v>
      </c>
      <c r="I192" t="s">
        <v>1050</v>
      </c>
      <c r="P192" t="s">
        <v>1366</v>
      </c>
      <c r="Q192" t="s">
        <v>116</v>
      </c>
      <c r="R192" t="s">
        <v>635</v>
      </c>
      <c r="S192" t="s">
        <v>849</v>
      </c>
      <c r="T192" t="s">
        <v>190</v>
      </c>
      <c r="U192" t="s">
        <v>957</v>
      </c>
      <c r="V192" t="s">
        <v>90</v>
      </c>
      <c r="W192" t="str">
        <f t="shared" si="6"/>
        <v>KDE00208policy.mstpolicy.paycmastord.amountCompletenessInsurance/Policy</v>
      </c>
      <c r="X192" t="s">
        <v>2712</v>
      </c>
    </row>
    <row r="193" spans="1:24" x14ac:dyDescent="0.25">
      <c r="A193" t="s">
        <v>1026</v>
      </c>
      <c r="B193" t="s">
        <v>40</v>
      </c>
      <c r="C193" t="s">
        <v>791</v>
      </c>
      <c r="D193" t="s">
        <v>1068</v>
      </c>
      <c r="E193" t="s">
        <v>1038</v>
      </c>
      <c r="F193" t="s">
        <v>957</v>
      </c>
      <c r="G193" t="s">
        <v>90</v>
      </c>
      <c r="H193" t="str">
        <f t="shared" si="5"/>
        <v>KDE00221pos.receipt.warn_warnbpol.premiumCompletenessInsurance/Policy</v>
      </c>
      <c r="I193" t="s">
        <v>3631</v>
      </c>
      <c r="P193" t="s">
        <v>1026</v>
      </c>
      <c r="Q193" t="s">
        <v>45</v>
      </c>
      <c r="R193" t="s">
        <v>46</v>
      </c>
      <c r="S193" t="s">
        <v>1377</v>
      </c>
      <c r="T193" t="s">
        <v>1038</v>
      </c>
      <c r="U193" t="s">
        <v>957</v>
      </c>
      <c r="V193" t="s">
        <v>90</v>
      </c>
      <c r="W193" t="str">
        <f t="shared" si="6"/>
        <v>KDE00221corebiz.ovdebt.debttrn.premiumCompletenessInsurance/Policy</v>
      </c>
      <c r="X193" t="s">
        <v>2712</v>
      </c>
    </row>
    <row r="194" spans="1:24" x14ac:dyDescent="0.25">
      <c r="A194" t="s">
        <v>1026</v>
      </c>
      <c r="B194" t="s">
        <v>40</v>
      </c>
      <c r="C194" t="s">
        <v>791</v>
      </c>
      <c r="D194" t="s">
        <v>1015</v>
      </c>
      <c r="E194" t="s">
        <v>1038</v>
      </c>
      <c r="F194" t="s">
        <v>957</v>
      </c>
      <c r="G194" t="s">
        <v>90</v>
      </c>
      <c r="H194" t="str">
        <f t="shared" si="5"/>
        <v>KDE00221pos.receipt.wrctrl.premiumCompletenessInsurance/Policy</v>
      </c>
      <c r="I194" t="s">
        <v>1052</v>
      </c>
      <c r="P194" t="s">
        <v>1026</v>
      </c>
      <c r="Q194" t="s">
        <v>1331</v>
      </c>
      <c r="R194" t="s">
        <v>1332</v>
      </c>
      <c r="S194" t="s">
        <v>1333</v>
      </c>
      <c r="T194" t="s">
        <v>1379</v>
      </c>
      <c r="U194" t="s">
        <v>957</v>
      </c>
      <c r="V194" t="s">
        <v>90</v>
      </c>
      <c r="W194" t="str">
        <f t="shared" si="6"/>
        <v>KDE00221edw.dds.tl_mth_policy_additional.life_premium_amtCompletenessInsurance/Policy</v>
      </c>
      <c r="X194" t="s">
        <v>2712</v>
      </c>
    </row>
    <row r="195" spans="1:24" x14ac:dyDescent="0.25">
      <c r="A195" t="s">
        <v>1026</v>
      </c>
      <c r="B195" t="s">
        <v>40</v>
      </c>
      <c r="C195" t="s">
        <v>41</v>
      </c>
      <c r="D195" t="s">
        <v>1053</v>
      </c>
      <c r="E195" t="s">
        <v>1054</v>
      </c>
      <c r="F195" t="s">
        <v>957</v>
      </c>
      <c r="G195" t="s">
        <v>90</v>
      </c>
      <c r="H195" t="str">
        <f t="shared" ref="H195:H258" si="7">A195&amp;B195&amp;"."&amp;C195&amp;"."&amp;D195&amp;"."&amp;E195&amp;G195&amp;F195</f>
        <v>KDE00221pos.srvservice.alotrn.newlifepremiumCompletenessInsurance/Policy</v>
      </c>
      <c r="I195" t="s">
        <v>3856</v>
      </c>
      <c r="P195" t="s">
        <v>1026</v>
      </c>
      <c r="Q195" t="s">
        <v>681</v>
      </c>
      <c r="R195" t="s">
        <v>681</v>
      </c>
      <c r="S195" t="s">
        <v>682</v>
      </c>
      <c r="T195" t="s">
        <v>1029</v>
      </c>
      <c r="U195" t="s">
        <v>957</v>
      </c>
      <c r="V195" t="s">
        <v>90</v>
      </c>
      <c r="W195" t="str">
        <f t="shared" ref="W195:W258" si="8">P195&amp;Q195&amp;"."&amp;R195&amp;"."&amp;S195&amp;"."&amp;T195&amp;V195&amp;U195</f>
        <v>KDE00221edw_month_end.edw_month_end.indfile.lifePremiumCompletenessInsurance/Policy</v>
      </c>
      <c r="X195" t="s">
        <v>2712</v>
      </c>
    </row>
    <row r="196" spans="1:24" x14ac:dyDescent="0.25">
      <c r="A196" t="s">
        <v>1026</v>
      </c>
      <c r="B196" t="s">
        <v>40</v>
      </c>
      <c r="C196" t="s">
        <v>41</v>
      </c>
      <c r="D196" t="s">
        <v>1056</v>
      </c>
      <c r="E196" t="s">
        <v>1038</v>
      </c>
      <c r="F196" t="s">
        <v>957</v>
      </c>
      <c r="G196" t="s">
        <v>90</v>
      </c>
      <c r="H196" t="str">
        <f t="shared" si="7"/>
        <v>KDE00221pos.srvservice.ore.premiumCompletenessInsurance/Policy</v>
      </c>
      <c r="I196" t="s">
        <v>4172</v>
      </c>
      <c r="P196" t="s">
        <v>1026</v>
      </c>
      <c r="Q196" t="s">
        <v>681</v>
      </c>
      <c r="R196" t="s">
        <v>681</v>
      </c>
      <c r="S196" t="s">
        <v>684</v>
      </c>
      <c r="T196" t="s">
        <v>1029</v>
      </c>
      <c r="U196" t="s">
        <v>957</v>
      </c>
      <c r="V196" t="s">
        <v>90</v>
      </c>
      <c r="W196" t="str">
        <f t="shared" si="8"/>
        <v>KDE00221edw_month_end.edw_month_end.ordfile.lifePremiumCompletenessInsurance/Policy</v>
      </c>
      <c r="X196" t="s">
        <v>2712</v>
      </c>
    </row>
    <row r="197" spans="1:24" x14ac:dyDescent="0.25">
      <c r="A197" t="s">
        <v>1026</v>
      </c>
      <c r="B197" t="s">
        <v>40</v>
      </c>
      <c r="C197" t="s">
        <v>41</v>
      </c>
      <c r="D197" t="s">
        <v>1387</v>
      </c>
      <c r="E197" t="s">
        <v>1038</v>
      </c>
      <c r="F197" t="s">
        <v>957</v>
      </c>
      <c r="G197" t="s">
        <v>90</v>
      </c>
      <c r="H197" t="str">
        <f t="shared" si="7"/>
        <v>KDE00221pos.srvservice.sendsmsalert.premiumCompletenessInsurance/Policy</v>
      </c>
      <c r="I197" t="s">
        <v>3850</v>
      </c>
      <c r="P197" t="s">
        <v>1026</v>
      </c>
      <c r="Q197" t="s">
        <v>681</v>
      </c>
      <c r="R197" t="s">
        <v>681</v>
      </c>
      <c r="S197" t="s">
        <v>686</v>
      </c>
      <c r="T197" t="s">
        <v>1029</v>
      </c>
      <c r="U197" t="s">
        <v>957</v>
      </c>
      <c r="V197" t="s">
        <v>90</v>
      </c>
      <c r="W197" t="str">
        <f t="shared" si="8"/>
        <v>KDE00221edw_month_end.edw_month_end.whlfile.lifePremiumCompletenessInsurance/Policy</v>
      </c>
      <c r="X197" t="s">
        <v>2712</v>
      </c>
    </row>
    <row r="198" spans="1:24" x14ac:dyDescent="0.25">
      <c r="A198" t="s">
        <v>1026</v>
      </c>
      <c r="B198" t="s">
        <v>265</v>
      </c>
      <c r="C198" t="s">
        <v>266</v>
      </c>
      <c r="D198" t="s">
        <v>322</v>
      </c>
      <c r="E198" t="s">
        <v>1058</v>
      </c>
      <c r="F198" t="s">
        <v>957</v>
      </c>
      <c r="G198" t="s">
        <v>90</v>
      </c>
      <c r="H198" t="str">
        <f t="shared" si="7"/>
        <v>KDE00221underwrite.cunderwrite.dmapplication.riderpremiumCompletenessInsurance/Policy</v>
      </c>
      <c r="I198" t="s">
        <v>3812</v>
      </c>
      <c r="P198" t="s">
        <v>1026</v>
      </c>
      <c r="Q198" t="s">
        <v>155</v>
      </c>
      <c r="R198" t="s">
        <v>156</v>
      </c>
      <c r="S198" t="s">
        <v>1033</v>
      </c>
      <c r="T198" t="s">
        <v>1034</v>
      </c>
      <c r="U198" t="s">
        <v>957</v>
      </c>
      <c r="V198" t="s">
        <v>90</v>
      </c>
      <c r="W198" t="str">
        <f t="shared" si="8"/>
        <v>KDE00221group_life.glife.gname.med_premiumCompletenessInsurance/Policy</v>
      </c>
      <c r="X198" t="s">
        <v>2712</v>
      </c>
    </row>
    <row r="199" spans="1:24" x14ac:dyDescent="0.25">
      <c r="A199" t="s">
        <v>1026</v>
      </c>
      <c r="B199" t="s">
        <v>265</v>
      </c>
      <c r="C199" t="s">
        <v>266</v>
      </c>
      <c r="D199" t="s">
        <v>1060</v>
      </c>
      <c r="E199" t="s">
        <v>190</v>
      </c>
      <c r="F199" t="s">
        <v>957</v>
      </c>
      <c r="G199" t="s">
        <v>90</v>
      </c>
      <c r="H199" t="str">
        <f t="shared" si="7"/>
        <v>KDE00221underwrite.cunderwrite.dmrecuring.amountCompletenessInsurance/Policy</v>
      </c>
      <c r="I199" t="s">
        <v>3820</v>
      </c>
      <c r="P199" t="s">
        <v>1026</v>
      </c>
      <c r="Q199" t="s">
        <v>155</v>
      </c>
      <c r="R199" t="s">
        <v>156</v>
      </c>
      <c r="S199" t="s">
        <v>791</v>
      </c>
      <c r="T199" t="s">
        <v>1036</v>
      </c>
      <c r="U199" t="s">
        <v>957</v>
      </c>
      <c r="V199" t="s">
        <v>90</v>
      </c>
      <c r="W199" t="str">
        <f t="shared" si="8"/>
        <v>KDE00221group_life.glife.receipt.premamtCompletenessInsurance/Policy</v>
      </c>
      <c r="X199" t="s">
        <v>2712</v>
      </c>
    </row>
    <row r="200" spans="1:24" x14ac:dyDescent="0.25">
      <c r="A200" t="s">
        <v>1026</v>
      </c>
      <c r="B200" t="s">
        <v>265</v>
      </c>
      <c r="C200" t="s">
        <v>266</v>
      </c>
      <c r="D200" t="s">
        <v>817</v>
      </c>
      <c r="E200" t="s">
        <v>1062</v>
      </c>
      <c r="F200" t="s">
        <v>957</v>
      </c>
      <c r="G200" t="s">
        <v>90</v>
      </c>
      <c r="H200" t="str">
        <f t="shared" si="7"/>
        <v>KDE00221underwrite.cunderwrite.dmrefundmain.refundamountCompletenessInsurance/Policy</v>
      </c>
      <c r="I200" t="s">
        <v>3732</v>
      </c>
      <c r="P200" t="s">
        <v>1026</v>
      </c>
      <c r="Q200" t="s">
        <v>139</v>
      </c>
      <c r="R200" t="s">
        <v>140</v>
      </c>
      <c r="S200" t="s">
        <v>1267</v>
      </c>
      <c r="T200" t="s">
        <v>1274</v>
      </c>
      <c r="U200" t="s">
        <v>957</v>
      </c>
      <c r="V200" t="s">
        <v>90</v>
      </c>
      <c r="W200" t="str">
        <f t="shared" si="8"/>
        <v>KDE00221mbl_db.dbo.payment_history.premium_lifeCompletenessInsurance/Policy</v>
      </c>
      <c r="X200" t="s">
        <v>2713</v>
      </c>
    </row>
    <row r="201" spans="1:24" x14ac:dyDescent="0.25">
      <c r="A201" t="s">
        <v>1078</v>
      </c>
      <c r="B201" t="s">
        <v>116</v>
      </c>
      <c r="C201" t="s">
        <v>635</v>
      </c>
      <c r="D201" t="s">
        <v>1081</v>
      </c>
      <c r="E201" t="s">
        <v>1058</v>
      </c>
      <c r="F201" t="s">
        <v>957</v>
      </c>
      <c r="G201" t="s">
        <v>90</v>
      </c>
      <c r="H201" t="str">
        <f t="shared" si="7"/>
        <v>KDE00225policy.mstpolicy.rider.riderpremiumCompletenessInsurance/Policy</v>
      </c>
      <c r="I201" t="s">
        <v>3793</v>
      </c>
      <c r="P201" t="s">
        <v>1026</v>
      </c>
      <c r="Q201" t="s">
        <v>116</v>
      </c>
      <c r="R201" t="s">
        <v>364</v>
      </c>
      <c r="S201" t="s">
        <v>821</v>
      </c>
      <c r="T201" t="s">
        <v>1038</v>
      </c>
      <c r="U201" t="s">
        <v>957</v>
      </c>
      <c r="V201" t="s">
        <v>90</v>
      </c>
      <c r="W201" t="str">
        <f t="shared" si="8"/>
        <v>KDE00221policy.cbranch.dsubmit.premiumCompletenessInsurance/Policy</v>
      </c>
      <c r="X201" t="s">
        <v>2712</v>
      </c>
    </row>
    <row r="202" spans="1:24" x14ac:dyDescent="0.25">
      <c r="A202" t="s">
        <v>1126</v>
      </c>
      <c r="B202" t="s">
        <v>276</v>
      </c>
      <c r="C202" t="s">
        <v>277</v>
      </c>
      <c r="D202" t="s">
        <v>1075</v>
      </c>
      <c r="E202" t="s">
        <v>1124</v>
      </c>
      <c r="F202" t="s">
        <v>957</v>
      </c>
      <c r="G202" t="s">
        <v>90</v>
      </c>
      <c r="H202" t="str">
        <f t="shared" si="7"/>
        <v>KDE00241tlprompt.public.quotation.totalpremiumCompletenessInsurance/Policy</v>
      </c>
      <c r="I202" t="s">
        <v>3335</v>
      </c>
      <c r="P202" t="s">
        <v>1026</v>
      </c>
      <c r="Q202" t="s">
        <v>116</v>
      </c>
      <c r="R202" t="s">
        <v>127</v>
      </c>
      <c r="S202" t="s">
        <v>1040</v>
      </c>
      <c r="T202" t="s">
        <v>1038</v>
      </c>
      <c r="U202" t="s">
        <v>957</v>
      </c>
      <c r="V202" t="s">
        <v>90</v>
      </c>
      <c r="W202" t="str">
        <f t="shared" si="8"/>
        <v>KDE00221policy.mortgage.certrider.premiumCompletenessInsurance/Policy</v>
      </c>
      <c r="X202" t="s">
        <v>2712</v>
      </c>
    </row>
    <row r="203" spans="1:24" x14ac:dyDescent="0.25">
      <c r="A203" t="s">
        <v>1072</v>
      </c>
      <c r="B203" t="s">
        <v>116</v>
      </c>
      <c r="C203" t="s">
        <v>713</v>
      </c>
      <c r="D203" t="s">
        <v>1402</v>
      </c>
      <c r="E203" t="s">
        <v>1038</v>
      </c>
      <c r="F203" t="s">
        <v>957</v>
      </c>
      <c r="G203" t="s">
        <v>90</v>
      </c>
      <c r="H203" t="str">
        <f t="shared" si="7"/>
        <v>KDE00223policy.unitlink.subunitlink.premiumCompletenessInsurance/Policy</v>
      </c>
      <c r="I203" t="s">
        <v>4420</v>
      </c>
      <c r="P203" t="s">
        <v>1026</v>
      </c>
      <c r="Q203" t="s">
        <v>116</v>
      </c>
      <c r="R203" t="s">
        <v>635</v>
      </c>
      <c r="S203" t="s">
        <v>731</v>
      </c>
      <c r="T203" t="s">
        <v>1042</v>
      </c>
      <c r="U203" t="s">
        <v>957</v>
      </c>
      <c r="V203" t="s">
        <v>90</v>
      </c>
      <c r="W203" t="str">
        <f t="shared" si="8"/>
        <v>KDE00221policy.mstpolicy.indmast.lifepremiumCompletenessInsurance/Policy</v>
      </c>
      <c r="X203" t="s">
        <v>2712</v>
      </c>
    </row>
    <row r="204" spans="1:24" x14ac:dyDescent="0.25">
      <c r="A204" t="s">
        <v>1072</v>
      </c>
      <c r="B204" t="s">
        <v>276</v>
      </c>
      <c r="C204" t="s">
        <v>277</v>
      </c>
      <c r="D204" t="s">
        <v>1075</v>
      </c>
      <c r="E204" t="s">
        <v>1076</v>
      </c>
      <c r="F204" t="s">
        <v>957</v>
      </c>
      <c r="G204" t="s">
        <v>90</v>
      </c>
      <c r="H204" t="str">
        <f t="shared" si="7"/>
        <v>KDE00223tlprompt.public.quotation.savingpremiumCompletenessInsurance/Policy</v>
      </c>
      <c r="I204" t="s">
        <v>4439</v>
      </c>
      <c r="P204" t="s">
        <v>1026</v>
      </c>
      <c r="Q204" t="s">
        <v>116</v>
      </c>
      <c r="R204" t="s">
        <v>635</v>
      </c>
      <c r="S204" t="s">
        <v>636</v>
      </c>
      <c r="T204" t="s">
        <v>1042</v>
      </c>
      <c r="U204" t="s">
        <v>957</v>
      </c>
      <c r="V204" t="s">
        <v>90</v>
      </c>
      <c r="W204" t="str">
        <f t="shared" si="8"/>
        <v>KDE00221policy.mstpolicy.ordmast.lifepremiumCompletenessInsurance/Policy</v>
      </c>
      <c r="X204" t="s">
        <v>2712</v>
      </c>
    </row>
    <row r="205" spans="1:24" x14ac:dyDescent="0.25">
      <c r="A205" t="s">
        <v>1404</v>
      </c>
      <c r="B205" t="s">
        <v>116</v>
      </c>
      <c r="C205" t="s">
        <v>713</v>
      </c>
      <c r="D205" t="s">
        <v>827</v>
      </c>
      <c r="E205" t="s">
        <v>1407</v>
      </c>
      <c r="F205" t="s">
        <v>957</v>
      </c>
      <c r="G205" t="s">
        <v>90</v>
      </c>
      <c r="H205" t="str">
        <f t="shared" si="7"/>
        <v>KDE00224policy.unitlink.ulipdsubmit.rpppremiumCompletenessInsurance/Policy</v>
      </c>
      <c r="I205" t="s">
        <v>4896</v>
      </c>
      <c r="P205" t="s">
        <v>1026</v>
      </c>
      <c r="Q205" t="s">
        <v>116</v>
      </c>
      <c r="R205" t="s">
        <v>635</v>
      </c>
      <c r="S205" t="s">
        <v>639</v>
      </c>
      <c r="T205" t="s">
        <v>1042</v>
      </c>
      <c r="U205" t="s">
        <v>957</v>
      </c>
      <c r="V205" t="s">
        <v>90</v>
      </c>
      <c r="W205" t="str">
        <f t="shared" si="8"/>
        <v>KDE00221policy.mstpolicy.whlmast.lifepremiumCompletenessInsurance/Policy</v>
      </c>
      <c r="X205" t="s">
        <v>2712</v>
      </c>
    </row>
    <row r="206" spans="1:24" x14ac:dyDescent="0.25">
      <c r="A206" t="s">
        <v>1083</v>
      </c>
      <c r="B206" t="s">
        <v>276</v>
      </c>
      <c r="C206" t="s">
        <v>277</v>
      </c>
      <c r="D206" t="s">
        <v>1075</v>
      </c>
      <c r="E206" t="s">
        <v>1086</v>
      </c>
      <c r="F206" t="s">
        <v>957</v>
      </c>
      <c r="G206" t="s">
        <v>90</v>
      </c>
      <c r="H206" t="str">
        <f t="shared" si="7"/>
        <v>KDE00228tlprompt.public.quotation.topuppremiumCompletenessInsurance/Policy</v>
      </c>
      <c r="I206" t="s">
        <v>4691</v>
      </c>
      <c r="P206" t="s">
        <v>1026</v>
      </c>
      <c r="Q206" t="s">
        <v>116</v>
      </c>
      <c r="R206" t="s">
        <v>313</v>
      </c>
      <c r="S206" t="s">
        <v>1153</v>
      </c>
      <c r="T206" t="s">
        <v>1038</v>
      </c>
      <c r="U206" t="s">
        <v>957</v>
      </c>
      <c r="V206" t="s">
        <v>90</v>
      </c>
      <c r="W206" t="str">
        <f t="shared" si="8"/>
        <v>KDE00221policy.universal.uldsubmit.premiumCompletenessInsurance/Policy</v>
      </c>
      <c r="X206" t="s">
        <v>2712</v>
      </c>
    </row>
    <row r="207" spans="1:24" x14ac:dyDescent="0.25">
      <c r="A207" t="s">
        <v>1078</v>
      </c>
      <c r="B207" t="s">
        <v>45</v>
      </c>
      <c r="C207" t="s">
        <v>46</v>
      </c>
      <c r="D207" t="s">
        <v>47</v>
      </c>
      <c r="E207" t="s">
        <v>1038</v>
      </c>
      <c r="F207" t="s">
        <v>957</v>
      </c>
      <c r="G207" t="s">
        <v>90</v>
      </c>
      <c r="H207" t="str">
        <f t="shared" si="7"/>
        <v>KDE00225corebiz.ovdebt.debttrndet.premiumCompletenessInsurance/Policy</v>
      </c>
      <c r="I207" t="s">
        <v>3412</v>
      </c>
      <c r="P207" t="s">
        <v>1026</v>
      </c>
      <c r="Q207" t="s">
        <v>116</v>
      </c>
      <c r="R207" t="s">
        <v>313</v>
      </c>
      <c r="S207" t="s">
        <v>715</v>
      </c>
      <c r="T207" t="s">
        <v>1382</v>
      </c>
      <c r="U207" t="s">
        <v>957</v>
      </c>
      <c r="V207" t="s">
        <v>90</v>
      </c>
      <c r="W207" t="str">
        <f t="shared" si="8"/>
        <v>KDE00221policy.universal.universallife.regularpremiumCompletenessInsurance/Policy</v>
      </c>
      <c r="X207" t="s">
        <v>2713</v>
      </c>
    </row>
    <row r="208" spans="1:24" x14ac:dyDescent="0.25">
      <c r="A208" t="s">
        <v>1078</v>
      </c>
      <c r="B208" t="s">
        <v>139</v>
      </c>
      <c r="C208" t="s">
        <v>140</v>
      </c>
      <c r="D208" t="s">
        <v>1267</v>
      </c>
      <c r="E208" t="s">
        <v>1277</v>
      </c>
      <c r="F208" t="s">
        <v>957</v>
      </c>
      <c r="G208" t="s">
        <v>90</v>
      </c>
      <c r="H208" t="str">
        <f t="shared" si="7"/>
        <v>KDE00225mbl_db.dbo.payment_history.premium_riderCompletenessInsurance/Policy</v>
      </c>
      <c r="I208" t="s">
        <v>3848</v>
      </c>
      <c r="P208" t="s">
        <v>1026</v>
      </c>
      <c r="Q208" t="s">
        <v>40</v>
      </c>
      <c r="R208" t="s">
        <v>333</v>
      </c>
      <c r="S208" t="s">
        <v>1307</v>
      </c>
      <c r="T208" t="s">
        <v>1384</v>
      </c>
      <c r="U208" t="s">
        <v>957</v>
      </c>
      <c r="V208" t="s">
        <v>90</v>
      </c>
      <c r="W208" t="str">
        <f t="shared" si="8"/>
        <v>KDE00221pos.newservice.aplletter.aplpremiumCompletenessInsurance/Policy</v>
      </c>
      <c r="X208" t="s">
        <v>2713</v>
      </c>
    </row>
    <row r="209" spans="1:24" x14ac:dyDescent="0.25">
      <c r="A209" t="s">
        <v>1078</v>
      </c>
      <c r="B209" t="s">
        <v>116</v>
      </c>
      <c r="C209" t="s">
        <v>713</v>
      </c>
      <c r="D209" t="s">
        <v>1081</v>
      </c>
      <c r="E209" t="s">
        <v>1058</v>
      </c>
      <c r="F209" t="s">
        <v>957</v>
      </c>
      <c r="G209" t="s">
        <v>90</v>
      </c>
      <c r="H209" t="str">
        <f t="shared" si="7"/>
        <v>KDE00225policy.unitlink.rider.riderpremiumCompletenessInsurance/Policy</v>
      </c>
      <c r="I209" t="s">
        <v>4600</v>
      </c>
      <c r="P209" t="s">
        <v>1026</v>
      </c>
      <c r="Q209" t="s">
        <v>40</v>
      </c>
      <c r="R209" t="s">
        <v>791</v>
      </c>
      <c r="S209" t="s">
        <v>1012</v>
      </c>
      <c r="T209" t="s">
        <v>1038</v>
      </c>
      <c r="U209" t="s">
        <v>957</v>
      </c>
      <c r="V209" t="s">
        <v>90</v>
      </c>
      <c r="W209" t="str">
        <f t="shared" si="8"/>
        <v>KDE00221pos.receipt.irctrl.premiumCompletenessInsurance/Policy</v>
      </c>
      <c r="X209" t="s">
        <v>2713</v>
      </c>
    </row>
    <row r="210" spans="1:24" x14ac:dyDescent="0.25">
      <c r="A210" t="s">
        <v>1078</v>
      </c>
      <c r="B210" t="s">
        <v>116</v>
      </c>
      <c r="C210" t="s">
        <v>713</v>
      </c>
      <c r="D210" t="s">
        <v>1411</v>
      </c>
      <c r="E210" t="s">
        <v>1038</v>
      </c>
      <c r="F210" t="s">
        <v>957</v>
      </c>
      <c r="G210" t="s">
        <v>90</v>
      </c>
      <c r="H210" t="str">
        <f t="shared" si="7"/>
        <v>KDE00225policy.unitlink.ulipdetdsubmit.premiumCompletenessInsurance/Policy</v>
      </c>
      <c r="I210" t="s">
        <v>3391</v>
      </c>
      <c r="P210" t="s">
        <v>1026</v>
      </c>
      <c r="Q210" t="s">
        <v>40</v>
      </c>
      <c r="R210" t="s">
        <v>791</v>
      </c>
      <c r="S210" t="s">
        <v>1048</v>
      </c>
      <c r="T210" t="s">
        <v>1038</v>
      </c>
      <c r="U210" t="s">
        <v>957</v>
      </c>
      <c r="V210" t="s">
        <v>90</v>
      </c>
      <c r="W210" t="str">
        <f t="shared" si="8"/>
        <v>KDE00221pos.receipt.orctrl.premiumCompletenessInsurance/Policy</v>
      </c>
      <c r="X210" t="s">
        <v>2712</v>
      </c>
    </row>
    <row r="211" spans="1:24" x14ac:dyDescent="0.25">
      <c r="A211" t="s">
        <v>1078</v>
      </c>
      <c r="B211" t="s">
        <v>116</v>
      </c>
      <c r="C211" t="s">
        <v>313</v>
      </c>
      <c r="D211" t="s">
        <v>1413</v>
      </c>
      <c r="E211" t="s">
        <v>1038</v>
      </c>
      <c r="F211" t="s">
        <v>957</v>
      </c>
      <c r="G211" t="s">
        <v>90</v>
      </c>
      <c r="H211" t="str">
        <f t="shared" si="7"/>
        <v>KDE00225policy.universal.uldetdsubmit.premiumCompletenessInsurance/Policy</v>
      </c>
      <c r="I211" t="s">
        <v>3962</v>
      </c>
      <c r="P211" t="s">
        <v>1026</v>
      </c>
      <c r="Q211" t="s">
        <v>40</v>
      </c>
      <c r="R211" t="s">
        <v>791</v>
      </c>
      <c r="S211" t="s">
        <v>1068</v>
      </c>
      <c r="T211" t="s">
        <v>1038</v>
      </c>
      <c r="U211" t="s">
        <v>957</v>
      </c>
      <c r="V211" t="s">
        <v>90</v>
      </c>
      <c r="W211" t="str">
        <f t="shared" si="8"/>
        <v>KDE00221pos.receipt.warn_warnbpol.premiumCompletenessInsurance/Policy</v>
      </c>
      <c r="X211" t="s">
        <v>2712</v>
      </c>
    </row>
    <row r="212" spans="1:24" x14ac:dyDescent="0.25">
      <c r="A212" t="s">
        <v>1078</v>
      </c>
      <c r="B212" t="s">
        <v>116</v>
      </c>
      <c r="C212" t="s">
        <v>313</v>
      </c>
      <c r="D212" t="s">
        <v>1415</v>
      </c>
      <c r="E212" t="s">
        <v>1058</v>
      </c>
      <c r="F212" t="s">
        <v>957</v>
      </c>
      <c r="G212" t="s">
        <v>90</v>
      </c>
      <c r="H212" t="str">
        <f t="shared" si="7"/>
        <v>KDE00225policy.universal.ulrider.riderpremiumCompletenessInsurance/Policy</v>
      </c>
      <c r="I212" t="s">
        <v>3933</v>
      </c>
      <c r="P212" t="s">
        <v>1026</v>
      </c>
      <c r="Q212" t="s">
        <v>40</v>
      </c>
      <c r="R212" t="s">
        <v>791</v>
      </c>
      <c r="S212" t="s">
        <v>1015</v>
      </c>
      <c r="T212" t="s">
        <v>1038</v>
      </c>
      <c r="U212" t="s">
        <v>957</v>
      </c>
      <c r="V212" t="s">
        <v>90</v>
      </c>
      <c r="W212" t="str">
        <f t="shared" si="8"/>
        <v>KDE00221pos.receipt.wrctrl.premiumCompletenessInsurance/Policy</v>
      </c>
      <c r="X212" t="s">
        <v>2712</v>
      </c>
    </row>
    <row r="213" spans="1:24" x14ac:dyDescent="0.25">
      <c r="A213" t="s">
        <v>1078</v>
      </c>
      <c r="B213" t="s">
        <v>276</v>
      </c>
      <c r="C213" t="s">
        <v>277</v>
      </c>
      <c r="D213" t="s">
        <v>1417</v>
      </c>
      <c r="E213" t="s">
        <v>1038</v>
      </c>
      <c r="F213" t="s">
        <v>957</v>
      </c>
      <c r="G213" t="s">
        <v>90</v>
      </c>
      <c r="H213" t="str">
        <f t="shared" si="7"/>
        <v>KDE00225tlprompt.public.quotationrider.premiumCompletenessInsurance/Policy</v>
      </c>
      <c r="I213" t="s">
        <v>4745</v>
      </c>
      <c r="P213" t="s">
        <v>1026</v>
      </c>
      <c r="Q213" t="s">
        <v>40</v>
      </c>
      <c r="R213" t="s">
        <v>41</v>
      </c>
      <c r="S213" t="s">
        <v>1053</v>
      </c>
      <c r="T213" t="s">
        <v>1054</v>
      </c>
      <c r="U213" t="s">
        <v>957</v>
      </c>
      <c r="V213" t="s">
        <v>90</v>
      </c>
      <c r="W213" t="str">
        <f t="shared" si="8"/>
        <v>KDE00221pos.srvservice.alotrn.newlifepremiumCompletenessInsurance/Policy</v>
      </c>
      <c r="X213" t="s">
        <v>2712</v>
      </c>
    </row>
    <row r="214" spans="1:24" x14ac:dyDescent="0.25">
      <c r="A214" t="s">
        <v>1279</v>
      </c>
      <c r="B214" t="s">
        <v>306</v>
      </c>
      <c r="C214" t="s">
        <v>306</v>
      </c>
      <c r="D214" t="s">
        <v>1075</v>
      </c>
      <c r="E214" t="s">
        <v>1042</v>
      </c>
      <c r="F214" t="s">
        <v>957</v>
      </c>
      <c r="G214" t="s">
        <v>90</v>
      </c>
      <c r="H214" t="str">
        <f t="shared" si="7"/>
        <v>KDE00232dfl.dfl.quotation.lifepremiumCompletenessInsurance/Policy</v>
      </c>
      <c r="I214" t="s">
        <v>4731</v>
      </c>
      <c r="P214" t="s">
        <v>1026</v>
      </c>
      <c r="Q214" t="s">
        <v>40</v>
      </c>
      <c r="R214" t="s">
        <v>41</v>
      </c>
      <c r="S214" t="s">
        <v>1056</v>
      </c>
      <c r="T214" t="s">
        <v>1038</v>
      </c>
      <c r="U214" t="s">
        <v>957</v>
      </c>
      <c r="V214" t="s">
        <v>90</v>
      </c>
      <c r="W214" t="str">
        <f t="shared" si="8"/>
        <v>KDE00221pos.srvservice.ore.premiumCompletenessInsurance/Policy</v>
      </c>
      <c r="X214" t="s">
        <v>2712</v>
      </c>
    </row>
    <row r="215" spans="1:24" x14ac:dyDescent="0.25">
      <c r="A215" t="s">
        <v>1126</v>
      </c>
      <c r="B215" t="s">
        <v>265</v>
      </c>
      <c r="C215" t="s">
        <v>266</v>
      </c>
      <c r="D215" t="s">
        <v>319</v>
      </c>
      <c r="E215" t="s">
        <v>1130</v>
      </c>
      <c r="F215" t="s">
        <v>957</v>
      </c>
      <c r="G215" t="s">
        <v>90</v>
      </c>
      <c r="H215" t="str">
        <f t="shared" si="7"/>
        <v>KDE00241underwrite.cunderwrite.appln.totalpremCompletenessInsurance/Policy</v>
      </c>
      <c r="I215" t="s">
        <v>4596</v>
      </c>
      <c r="P215" t="s">
        <v>1026</v>
      </c>
      <c r="Q215" t="s">
        <v>40</v>
      </c>
      <c r="R215" t="s">
        <v>41</v>
      </c>
      <c r="S215" t="s">
        <v>1387</v>
      </c>
      <c r="T215" t="s">
        <v>1038</v>
      </c>
      <c r="U215" t="s">
        <v>957</v>
      </c>
      <c r="V215" t="s">
        <v>90</v>
      </c>
      <c r="W215" t="str">
        <f t="shared" si="8"/>
        <v>KDE00221pos.srvservice.sendsmsalert.premiumCompletenessInsurance/Policy</v>
      </c>
      <c r="X215" t="s">
        <v>2712</v>
      </c>
    </row>
    <row r="216" spans="1:24" x14ac:dyDescent="0.25">
      <c r="A216" t="s">
        <v>1088</v>
      </c>
      <c r="B216" t="s">
        <v>306</v>
      </c>
      <c r="C216" t="s">
        <v>306</v>
      </c>
      <c r="D216" t="s">
        <v>1075</v>
      </c>
      <c r="E216" t="s">
        <v>1091</v>
      </c>
      <c r="F216" t="s">
        <v>957</v>
      </c>
      <c r="G216" t="s">
        <v>90</v>
      </c>
      <c r="H216" t="str">
        <f t="shared" si="7"/>
        <v>KDE00233dfl.dfl.quotation.modeCompletenessInsurance/Policy</v>
      </c>
      <c r="I216" t="s">
        <v>3329</v>
      </c>
      <c r="P216" t="s">
        <v>1026</v>
      </c>
      <c r="Q216" t="s">
        <v>265</v>
      </c>
      <c r="R216" t="s">
        <v>266</v>
      </c>
      <c r="S216" t="s">
        <v>322</v>
      </c>
      <c r="T216" t="s">
        <v>1058</v>
      </c>
      <c r="U216" t="s">
        <v>957</v>
      </c>
      <c r="V216" t="s">
        <v>90</v>
      </c>
      <c r="W216" t="str">
        <f t="shared" si="8"/>
        <v>KDE00221underwrite.cunderwrite.dmapplication.riderpremiumCompletenessInsurance/Policy</v>
      </c>
      <c r="X216" t="s">
        <v>2712</v>
      </c>
    </row>
    <row r="217" spans="1:24" x14ac:dyDescent="0.25">
      <c r="A217" t="s">
        <v>1088</v>
      </c>
      <c r="B217" t="s">
        <v>155</v>
      </c>
      <c r="C217" t="s">
        <v>156</v>
      </c>
      <c r="D217" t="s">
        <v>989</v>
      </c>
      <c r="E217" t="s">
        <v>1420</v>
      </c>
      <c r="F217" t="s">
        <v>957</v>
      </c>
      <c r="G217" t="s">
        <v>90</v>
      </c>
      <c r="H217" t="str">
        <f t="shared" si="7"/>
        <v>KDE00233group_life.glife.insured.paymodeCompletenessInsurance/Policy</v>
      </c>
      <c r="I217" t="s">
        <v>3657</v>
      </c>
      <c r="P217" t="s">
        <v>1026</v>
      </c>
      <c r="Q217" t="s">
        <v>265</v>
      </c>
      <c r="R217" t="s">
        <v>266</v>
      </c>
      <c r="S217" t="s">
        <v>1060</v>
      </c>
      <c r="T217" t="s">
        <v>190</v>
      </c>
      <c r="U217" t="s">
        <v>957</v>
      </c>
      <c r="V217" t="s">
        <v>90</v>
      </c>
      <c r="W217" t="str">
        <f t="shared" si="8"/>
        <v>KDE00221underwrite.cunderwrite.dmrecuring.amountCompletenessInsurance/Policy</v>
      </c>
      <c r="X217" t="s">
        <v>2712</v>
      </c>
    </row>
    <row r="218" spans="1:24" x14ac:dyDescent="0.25">
      <c r="A218" t="s">
        <v>1088</v>
      </c>
      <c r="B218" t="s">
        <v>116</v>
      </c>
      <c r="C218" t="s">
        <v>635</v>
      </c>
      <c r="D218" t="s">
        <v>636</v>
      </c>
      <c r="E218" t="s">
        <v>1091</v>
      </c>
      <c r="F218" t="s">
        <v>957</v>
      </c>
      <c r="G218" t="s">
        <v>90</v>
      </c>
      <c r="H218" t="str">
        <f t="shared" si="7"/>
        <v>KDE00233policy.mstpolicy.ordmast.modeCompletenessInsurance/Policy</v>
      </c>
      <c r="I218" t="s">
        <v>4689</v>
      </c>
      <c r="P218" t="s">
        <v>1026</v>
      </c>
      <c r="Q218" t="s">
        <v>265</v>
      </c>
      <c r="R218" t="s">
        <v>266</v>
      </c>
      <c r="S218" t="s">
        <v>817</v>
      </c>
      <c r="T218" t="s">
        <v>1062</v>
      </c>
      <c r="U218" t="s">
        <v>957</v>
      </c>
      <c r="V218" t="s">
        <v>90</v>
      </c>
      <c r="W218" t="str">
        <f t="shared" si="8"/>
        <v>KDE00221underwrite.cunderwrite.dmrefundmain.refundamountCompletenessInsurance/Policy</v>
      </c>
      <c r="X218" t="s">
        <v>2712</v>
      </c>
    </row>
    <row r="219" spans="1:24" x14ac:dyDescent="0.25">
      <c r="A219" t="s">
        <v>1088</v>
      </c>
      <c r="B219" t="s">
        <v>40</v>
      </c>
      <c r="C219" t="s">
        <v>791</v>
      </c>
      <c r="D219" t="s">
        <v>1009</v>
      </c>
      <c r="E219" t="s">
        <v>1091</v>
      </c>
      <c r="F219" t="s">
        <v>957</v>
      </c>
      <c r="G219" t="s">
        <v>90</v>
      </c>
      <c r="H219" t="str">
        <f t="shared" si="7"/>
        <v>KDE00233pos.receipt.clrctrl.modeCompletenessInsurance/Policy</v>
      </c>
      <c r="I219" t="s">
        <v>1093</v>
      </c>
      <c r="P219" t="s">
        <v>1078</v>
      </c>
      <c r="Q219" t="s">
        <v>116</v>
      </c>
      <c r="R219" t="s">
        <v>635</v>
      </c>
      <c r="S219" t="s">
        <v>1081</v>
      </c>
      <c r="T219" t="s">
        <v>1058</v>
      </c>
      <c r="U219" t="s">
        <v>957</v>
      </c>
      <c r="V219" t="s">
        <v>90</v>
      </c>
      <c r="W219" t="str">
        <f t="shared" si="8"/>
        <v>KDE00225policy.mstpolicy.rider.riderpremiumCompletenessInsurance/Policy</v>
      </c>
      <c r="X219" t="s">
        <v>2712</v>
      </c>
    </row>
    <row r="220" spans="1:24" x14ac:dyDescent="0.25">
      <c r="A220" t="s">
        <v>1088</v>
      </c>
      <c r="B220" t="s">
        <v>40</v>
      </c>
      <c r="C220" t="s">
        <v>791</v>
      </c>
      <c r="D220" t="s">
        <v>1048</v>
      </c>
      <c r="E220" t="s">
        <v>1091</v>
      </c>
      <c r="F220" t="s">
        <v>957</v>
      </c>
      <c r="G220" t="s">
        <v>90</v>
      </c>
      <c r="H220" t="str">
        <f t="shared" si="7"/>
        <v>KDE00233pos.receipt.orctrl.modeCompletenessInsurance/Policy</v>
      </c>
      <c r="I220" t="s">
        <v>1095</v>
      </c>
      <c r="P220" t="s">
        <v>1126</v>
      </c>
      <c r="Q220" t="s">
        <v>276</v>
      </c>
      <c r="R220" t="s">
        <v>277</v>
      </c>
      <c r="S220" t="s">
        <v>1075</v>
      </c>
      <c r="T220" t="s">
        <v>1124</v>
      </c>
      <c r="U220" t="s">
        <v>957</v>
      </c>
      <c r="V220" t="s">
        <v>90</v>
      </c>
      <c r="W220" t="str">
        <f t="shared" si="8"/>
        <v>KDE00241tlprompt.public.quotation.totalpremiumCompletenessInsurance/Policy</v>
      </c>
      <c r="X220" t="s">
        <v>2712</v>
      </c>
    </row>
    <row r="221" spans="1:24" x14ac:dyDescent="0.25">
      <c r="A221" t="s">
        <v>1088</v>
      </c>
      <c r="B221" t="s">
        <v>276</v>
      </c>
      <c r="C221" t="s">
        <v>277</v>
      </c>
      <c r="D221" t="s">
        <v>1075</v>
      </c>
      <c r="E221" t="s">
        <v>1091</v>
      </c>
      <c r="F221" t="s">
        <v>957</v>
      </c>
      <c r="G221" t="s">
        <v>90</v>
      </c>
      <c r="H221" t="str">
        <f t="shared" si="7"/>
        <v>KDE00233tlprompt.public.quotation.modeCompletenessInsurance/Policy</v>
      </c>
      <c r="I221" t="s">
        <v>3675</v>
      </c>
      <c r="P221" t="s">
        <v>1072</v>
      </c>
      <c r="Q221" t="s">
        <v>116</v>
      </c>
      <c r="R221" t="s">
        <v>713</v>
      </c>
      <c r="S221" t="s">
        <v>1402</v>
      </c>
      <c r="T221" t="s">
        <v>1038</v>
      </c>
      <c r="U221" t="s">
        <v>957</v>
      </c>
      <c r="V221" t="s">
        <v>90</v>
      </c>
      <c r="W221" t="str">
        <f t="shared" si="8"/>
        <v>KDE00223policy.unitlink.subunitlink.premiumCompletenessInsurance/Policy</v>
      </c>
      <c r="X221" t="s">
        <v>2712</v>
      </c>
    </row>
    <row r="222" spans="1:24" x14ac:dyDescent="0.25">
      <c r="A222" t="s">
        <v>1088</v>
      </c>
      <c r="B222" t="s">
        <v>265</v>
      </c>
      <c r="C222" t="s">
        <v>266</v>
      </c>
      <c r="D222" t="s">
        <v>319</v>
      </c>
      <c r="E222" t="s">
        <v>1091</v>
      </c>
      <c r="F222" t="s">
        <v>957</v>
      </c>
      <c r="G222" t="s">
        <v>90</v>
      </c>
      <c r="H222" t="str">
        <f t="shared" si="7"/>
        <v>KDE00233underwrite.cunderwrite.appln.modeCompletenessInsurance/Policy</v>
      </c>
      <c r="I222" t="s">
        <v>3352</v>
      </c>
      <c r="P222" t="s">
        <v>1072</v>
      </c>
      <c r="Q222" t="s">
        <v>276</v>
      </c>
      <c r="R222" t="s">
        <v>277</v>
      </c>
      <c r="S222" t="s">
        <v>1075</v>
      </c>
      <c r="T222" t="s">
        <v>1076</v>
      </c>
      <c r="U222" t="s">
        <v>957</v>
      </c>
      <c r="V222" t="s">
        <v>90</v>
      </c>
      <c r="W222" t="str">
        <f t="shared" si="8"/>
        <v>KDE00223tlprompt.public.quotation.savingpremiumCompletenessInsurance/Policy</v>
      </c>
      <c r="X222" t="s">
        <v>2712</v>
      </c>
    </row>
    <row r="223" spans="1:24" x14ac:dyDescent="0.25">
      <c r="A223" t="s">
        <v>1088</v>
      </c>
      <c r="B223" t="s">
        <v>1096</v>
      </c>
      <c r="C223" t="s">
        <v>1096</v>
      </c>
      <c r="D223" t="s">
        <v>1091</v>
      </c>
      <c r="E223" t="s">
        <v>1091</v>
      </c>
      <c r="F223" t="s">
        <v>957</v>
      </c>
      <c r="G223" t="s">
        <v>90</v>
      </c>
      <c r="H223" t="str">
        <f t="shared" si="7"/>
        <v>KDE00233product.product.mode.modeCompletenessInsurance/Policy</v>
      </c>
      <c r="I223" t="s">
        <v>4933</v>
      </c>
      <c r="P223" t="s">
        <v>1404</v>
      </c>
      <c r="Q223" t="s">
        <v>116</v>
      </c>
      <c r="R223" t="s">
        <v>713</v>
      </c>
      <c r="S223" t="s">
        <v>827</v>
      </c>
      <c r="T223" t="s">
        <v>1407</v>
      </c>
      <c r="U223" t="s">
        <v>957</v>
      </c>
      <c r="V223" t="s">
        <v>90</v>
      </c>
      <c r="W223" t="str">
        <f t="shared" si="8"/>
        <v>KDE00224policy.unitlink.ulipdsubmit.rpppremiumCompletenessInsurance/Policy</v>
      </c>
      <c r="X223" t="s">
        <v>2712</v>
      </c>
    </row>
    <row r="224" spans="1:24" x14ac:dyDescent="0.25">
      <c r="A224" t="s">
        <v>1102</v>
      </c>
      <c r="B224" t="s">
        <v>116</v>
      </c>
      <c r="C224" t="s">
        <v>635</v>
      </c>
      <c r="D224" t="s">
        <v>731</v>
      </c>
      <c r="E224" t="s">
        <v>1105</v>
      </c>
      <c r="F224" t="s">
        <v>957</v>
      </c>
      <c r="G224" t="s">
        <v>90</v>
      </c>
      <c r="H224" t="str">
        <f t="shared" si="7"/>
        <v>KDE00234policy.mstpolicy.indmast.payperiodCompletenessInsurance/Policy</v>
      </c>
      <c r="I224" t="s">
        <v>3677</v>
      </c>
      <c r="P224" t="s">
        <v>1083</v>
      </c>
      <c r="Q224" t="s">
        <v>276</v>
      </c>
      <c r="R224" t="s">
        <v>277</v>
      </c>
      <c r="S224" t="s">
        <v>1075</v>
      </c>
      <c r="T224" t="s">
        <v>1086</v>
      </c>
      <c r="U224" t="s">
        <v>957</v>
      </c>
      <c r="V224" t="s">
        <v>90</v>
      </c>
      <c r="W224" t="str">
        <f t="shared" si="8"/>
        <v>KDE00228tlprompt.public.quotation.topuppremiumCompletenessInsurance/Policy</v>
      </c>
      <c r="X224" t="s">
        <v>2712</v>
      </c>
    </row>
    <row r="225" spans="1:24" x14ac:dyDescent="0.25">
      <c r="A225" t="s">
        <v>1102</v>
      </c>
      <c r="B225" t="s">
        <v>116</v>
      </c>
      <c r="C225" t="s">
        <v>635</v>
      </c>
      <c r="D225" t="s">
        <v>636</v>
      </c>
      <c r="E225" t="s">
        <v>1105</v>
      </c>
      <c r="F225" t="s">
        <v>957</v>
      </c>
      <c r="G225" t="s">
        <v>90</v>
      </c>
      <c r="H225" t="str">
        <f t="shared" si="7"/>
        <v>KDE00234policy.mstpolicy.ordmast.payperiodCompletenessInsurance/Policy</v>
      </c>
      <c r="I225" t="s">
        <v>4429</v>
      </c>
      <c r="P225" t="s">
        <v>1078</v>
      </c>
      <c r="Q225" t="s">
        <v>45</v>
      </c>
      <c r="R225" t="s">
        <v>46</v>
      </c>
      <c r="S225" t="s">
        <v>47</v>
      </c>
      <c r="T225" t="s">
        <v>1038</v>
      </c>
      <c r="U225" t="s">
        <v>957</v>
      </c>
      <c r="V225" t="s">
        <v>90</v>
      </c>
      <c r="W225" t="str">
        <f t="shared" si="8"/>
        <v>KDE00225corebiz.ovdebt.debttrndet.premiumCompletenessInsurance/Policy</v>
      </c>
      <c r="X225" t="s">
        <v>2712</v>
      </c>
    </row>
    <row r="226" spans="1:24" x14ac:dyDescent="0.25">
      <c r="A226" t="s">
        <v>1102</v>
      </c>
      <c r="B226" t="s">
        <v>116</v>
      </c>
      <c r="C226" t="s">
        <v>635</v>
      </c>
      <c r="D226" t="s">
        <v>639</v>
      </c>
      <c r="E226" t="s">
        <v>1105</v>
      </c>
      <c r="F226" t="s">
        <v>957</v>
      </c>
      <c r="G226" t="s">
        <v>90</v>
      </c>
      <c r="H226" t="str">
        <f t="shared" si="7"/>
        <v>KDE00234policy.mstpolicy.whlmast.payperiodCompletenessInsurance/Policy</v>
      </c>
      <c r="I226" t="s">
        <v>4043</v>
      </c>
      <c r="P226" t="s">
        <v>1078</v>
      </c>
      <c r="Q226" t="s">
        <v>139</v>
      </c>
      <c r="R226" t="s">
        <v>140</v>
      </c>
      <c r="S226" t="s">
        <v>1267</v>
      </c>
      <c r="T226" t="s">
        <v>1277</v>
      </c>
      <c r="U226" t="s">
        <v>957</v>
      </c>
      <c r="V226" t="s">
        <v>90</v>
      </c>
      <c r="W226" t="str">
        <f t="shared" si="8"/>
        <v>KDE00225mbl_db.dbo.payment_history.premium_riderCompletenessInsurance/Policy</v>
      </c>
      <c r="X226" t="s">
        <v>2712</v>
      </c>
    </row>
    <row r="227" spans="1:24" x14ac:dyDescent="0.25">
      <c r="A227" t="s">
        <v>1102</v>
      </c>
      <c r="B227" t="s">
        <v>116</v>
      </c>
      <c r="C227" t="s">
        <v>713</v>
      </c>
      <c r="D227" t="s">
        <v>713</v>
      </c>
      <c r="E227" t="s">
        <v>1105</v>
      </c>
      <c r="F227" t="s">
        <v>957</v>
      </c>
      <c r="G227" t="s">
        <v>90</v>
      </c>
      <c r="H227" t="str">
        <f t="shared" si="7"/>
        <v>KDE00234policy.unitlink.unitlink.payperiodCompletenessInsurance/Policy</v>
      </c>
      <c r="I227" t="s">
        <v>4523</v>
      </c>
      <c r="P227" t="s">
        <v>1078</v>
      </c>
      <c r="Q227" t="s">
        <v>116</v>
      </c>
      <c r="R227" t="s">
        <v>713</v>
      </c>
      <c r="S227" t="s">
        <v>1081</v>
      </c>
      <c r="T227" t="s">
        <v>1058</v>
      </c>
      <c r="U227" t="s">
        <v>957</v>
      </c>
      <c r="V227" t="s">
        <v>90</v>
      </c>
      <c r="W227" t="str">
        <f t="shared" si="8"/>
        <v>KDE00225policy.unitlink.rider.riderpremiumCompletenessInsurance/Policy</v>
      </c>
      <c r="X227" t="s">
        <v>2712</v>
      </c>
    </row>
    <row r="228" spans="1:24" x14ac:dyDescent="0.25">
      <c r="A228" t="s">
        <v>1102</v>
      </c>
      <c r="B228" t="s">
        <v>116</v>
      </c>
      <c r="C228" t="s">
        <v>313</v>
      </c>
      <c r="D228" t="s">
        <v>715</v>
      </c>
      <c r="E228" t="s">
        <v>1105</v>
      </c>
      <c r="F228" t="s">
        <v>957</v>
      </c>
      <c r="G228" t="s">
        <v>90</v>
      </c>
      <c r="H228" t="str">
        <f t="shared" si="7"/>
        <v>KDE00234policy.universal.universallife.payperiodCompletenessInsurance/Policy</v>
      </c>
      <c r="I228" t="s">
        <v>3430</v>
      </c>
      <c r="P228" t="s">
        <v>1078</v>
      </c>
      <c r="Q228" t="s">
        <v>116</v>
      </c>
      <c r="R228" t="s">
        <v>713</v>
      </c>
      <c r="S228" t="s">
        <v>1411</v>
      </c>
      <c r="T228" t="s">
        <v>1038</v>
      </c>
      <c r="U228" t="s">
        <v>957</v>
      </c>
      <c r="V228" t="s">
        <v>90</v>
      </c>
      <c r="W228" t="str">
        <f t="shared" si="8"/>
        <v>KDE00225policy.unitlink.ulipdetdsubmit.premiumCompletenessInsurance/Policy</v>
      </c>
      <c r="X228" t="s">
        <v>2712</v>
      </c>
    </row>
    <row r="229" spans="1:24" x14ac:dyDescent="0.25">
      <c r="A229" t="s">
        <v>1114</v>
      </c>
      <c r="B229" t="s">
        <v>155</v>
      </c>
      <c r="C229" t="s">
        <v>156</v>
      </c>
      <c r="D229" t="s">
        <v>1117</v>
      </c>
      <c r="E229" t="s">
        <v>1118</v>
      </c>
      <c r="F229" t="s">
        <v>957</v>
      </c>
      <c r="G229" t="s">
        <v>90</v>
      </c>
      <c r="H229" t="str">
        <f t="shared" si="7"/>
        <v>KDE00235group_life.glife.endorse.instalseqCompletenessInsurance/Policy</v>
      </c>
      <c r="I229" t="s">
        <v>3491</v>
      </c>
      <c r="P229" t="s">
        <v>1078</v>
      </c>
      <c r="Q229" t="s">
        <v>116</v>
      </c>
      <c r="R229" t="s">
        <v>313</v>
      </c>
      <c r="S229" t="s">
        <v>1413</v>
      </c>
      <c r="T229" t="s">
        <v>1038</v>
      </c>
      <c r="U229" t="s">
        <v>957</v>
      </c>
      <c r="V229" t="s">
        <v>90</v>
      </c>
      <c r="W229" t="str">
        <f t="shared" si="8"/>
        <v>KDE00225policy.universal.uldetdsubmit.premiumCompletenessInsurance/Policy</v>
      </c>
      <c r="X229" t="s">
        <v>2712</v>
      </c>
    </row>
    <row r="230" spans="1:24" x14ac:dyDescent="0.25">
      <c r="A230" t="s">
        <v>1427</v>
      </c>
      <c r="B230" t="s">
        <v>155</v>
      </c>
      <c r="C230" t="s">
        <v>156</v>
      </c>
      <c r="D230" t="s">
        <v>116</v>
      </c>
      <c r="E230" t="s">
        <v>1430</v>
      </c>
      <c r="F230" t="s">
        <v>957</v>
      </c>
      <c r="G230" t="s">
        <v>90</v>
      </c>
      <c r="H230" t="str">
        <f t="shared" si="7"/>
        <v>KDE00243group_life.glife.policy.polnoCompletenessInsurance/Policy</v>
      </c>
      <c r="I230" t="s">
        <v>4476</v>
      </c>
      <c r="P230" t="s">
        <v>1078</v>
      </c>
      <c r="Q230" t="s">
        <v>116</v>
      </c>
      <c r="R230" t="s">
        <v>313</v>
      </c>
      <c r="S230" t="s">
        <v>1415</v>
      </c>
      <c r="T230" t="s">
        <v>1058</v>
      </c>
      <c r="U230" t="s">
        <v>957</v>
      </c>
      <c r="V230" t="s">
        <v>90</v>
      </c>
      <c r="W230" t="str">
        <f t="shared" si="8"/>
        <v>KDE00225policy.universal.ulrider.riderpremiumCompletenessInsurance/Policy</v>
      </c>
      <c r="X230" t="s">
        <v>2712</v>
      </c>
    </row>
    <row r="231" spans="1:24" x14ac:dyDescent="0.25">
      <c r="A231" t="s">
        <v>1132</v>
      </c>
      <c r="B231" t="s">
        <v>116</v>
      </c>
      <c r="C231" t="s">
        <v>635</v>
      </c>
      <c r="D231" t="s">
        <v>731</v>
      </c>
      <c r="E231" t="s">
        <v>1286</v>
      </c>
      <c r="F231" t="s">
        <v>957</v>
      </c>
      <c r="G231" t="s">
        <v>90</v>
      </c>
      <c r="H231" t="str">
        <f t="shared" si="7"/>
        <v>KDE00244policy.mstpolicy.indmast.policynoCompletenessInsurance/Policy</v>
      </c>
      <c r="I231" t="s">
        <v>3297</v>
      </c>
      <c r="P231" t="s">
        <v>1078</v>
      </c>
      <c r="Q231" t="s">
        <v>276</v>
      </c>
      <c r="R231" t="s">
        <v>277</v>
      </c>
      <c r="S231" t="s">
        <v>1417</v>
      </c>
      <c r="T231" t="s">
        <v>1038</v>
      </c>
      <c r="U231" t="s">
        <v>957</v>
      </c>
      <c r="V231" t="s">
        <v>90</v>
      </c>
      <c r="W231" t="str">
        <f t="shared" si="8"/>
        <v>KDE00225tlprompt.public.quotationrider.premiumCompletenessInsurance/Policy</v>
      </c>
      <c r="X231" t="s">
        <v>2712</v>
      </c>
    </row>
    <row r="232" spans="1:24" x14ac:dyDescent="0.25">
      <c r="A232" t="s">
        <v>1132</v>
      </c>
      <c r="B232" t="s">
        <v>116</v>
      </c>
      <c r="C232" t="s">
        <v>635</v>
      </c>
      <c r="D232" t="s">
        <v>636</v>
      </c>
      <c r="E232" t="s">
        <v>1286</v>
      </c>
      <c r="F232" t="s">
        <v>957</v>
      </c>
      <c r="G232" t="s">
        <v>90</v>
      </c>
      <c r="H232" t="str">
        <f t="shared" si="7"/>
        <v>KDE00244policy.mstpolicy.ordmast.policynoCompletenessInsurance/Policy</v>
      </c>
      <c r="I232" t="s">
        <v>4414</v>
      </c>
      <c r="P232" t="s">
        <v>1279</v>
      </c>
      <c r="Q232" t="s">
        <v>306</v>
      </c>
      <c r="R232" t="s">
        <v>306</v>
      </c>
      <c r="S232" t="s">
        <v>1075</v>
      </c>
      <c r="T232" t="s">
        <v>1042</v>
      </c>
      <c r="U232" t="s">
        <v>957</v>
      </c>
      <c r="V232" t="s">
        <v>90</v>
      </c>
      <c r="W232" t="str">
        <f t="shared" si="8"/>
        <v>KDE00232dfl.dfl.quotation.lifepremiumCompletenessInsurance/Policy</v>
      </c>
      <c r="X232" t="s">
        <v>2712</v>
      </c>
    </row>
    <row r="233" spans="1:24" x14ac:dyDescent="0.25">
      <c r="A233" t="s">
        <v>1132</v>
      </c>
      <c r="B233" t="s">
        <v>116</v>
      </c>
      <c r="C233" t="s">
        <v>635</v>
      </c>
      <c r="D233" t="s">
        <v>639</v>
      </c>
      <c r="E233" t="s">
        <v>1286</v>
      </c>
      <c r="F233" t="s">
        <v>957</v>
      </c>
      <c r="G233" t="s">
        <v>90</v>
      </c>
      <c r="H233" t="str">
        <f t="shared" si="7"/>
        <v>KDE00244policy.mstpolicy.whlmast.policynoCompletenessInsurance/Policy</v>
      </c>
      <c r="I233" t="s">
        <v>4364</v>
      </c>
      <c r="P233" t="s">
        <v>1126</v>
      </c>
      <c r="Q233" t="s">
        <v>265</v>
      </c>
      <c r="R233" t="s">
        <v>266</v>
      </c>
      <c r="S233" t="s">
        <v>319</v>
      </c>
      <c r="T233" t="s">
        <v>1130</v>
      </c>
      <c r="U233" t="s">
        <v>957</v>
      </c>
      <c r="V233" t="s">
        <v>90</v>
      </c>
      <c r="W233" t="str">
        <f t="shared" si="8"/>
        <v>KDE00241underwrite.cunderwrite.appln.totalpremCompletenessInsurance/Policy</v>
      </c>
      <c r="X233" t="s">
        <v>2712</v>
      </c>
    </row>
    <row r="234" spans="1:24" x14ac:dyDescent="0.25">
      <c r="A234" t="s">
        <v>1132</v>
      </c>
      <c r="B234" t="s">
        <v>116</v>
      </c>
      <c r="C234" t="s">
        <v>713</v>
      </c>
      <c r="D234" t="s">
        <v>713</v>
      </c>
      <c r="E234" t="s">
        <v>1286</v>
      </c>
      <c r="F234" t="s">
        <v>957</v>
      </c>
      <c r="G234" t="s">
        <v>90</v>
      </c>
      <c r="H234" t="str">
        <f t="shared" si="7"/>
        <v>KDE00244policy.unitlink.unitlink.policynoCompletenessInsurance/Policy</v>
      </c>
      <c r="I234" t="s">
        <v>4879</v>
      </c>
      <c r="P234" t="s">
        <v>1088</v>
      </c>
      <c r="Q234" t="s">
        <v>306</v>
      </c>
      <c r="R234" t="s">
        <v>306</v>
      </c>
      <c r="S234" t="s">
        <v>1075</v>
      </c>
      <c r="T234" t="s">
        <v>1091</v>
      </c>
      <c r="U234" t="s">
        <v>957</v>
      </c>
      <c r="V234" t="s">
        <v>90</v>
      </c>
      <c r="W234" t="str">
        <f t="shared" si="8"/>
        <v>KDE00233dfl.dfl.quotation.modeCompletenessInsurance/Policy</v>
      </c>
      <c r="X234" t="s">
        <v>2712</v>
      </c>
    </row>
    <row r="235" spans="1:24" x14ac:dyDescent="0.25">
      <c r="A235" t="s">
        <v>1132</v>
      </c>
      <c r="B235" t="s">
        <v>116</v>
      </c>
      <c r="C235" t="s">
        <v>313</v>
      </c>
      <c r="D235" t="s">
        <v>715</v>
      </c>
      <c r="E235" t="s">
        <v>1286</v>
      </c>
      <c r="F235" t="s">
        <v>957</v>
      </c>
      <c r="G235" t="s">
        <v>90</v>
      </c>
      <c r="H235" t="str">
        <f t="shared" si="7"/>
        <v>KDE00244policy.universal.universallife.policynoCompletenessInsurance/Policy</v>
      </c>
      <c r="I235" t="s">
        <v>3609</v>
      </c>
      <c r="P235" t="s">
        <v>1088</v>
      </c>
      <c r="Q235" t="s">
        <v>155</v>
      </c>
      <c r="R235" t="s">
        <v>156</v>
      </c>
      <c r="S235" t="s">
        <v>989</v>
      </c>
      <c r="T235" t="s">
        <v>1420</v>
      </c>
      <c r="U235" t="s">
        <v>957</v>
      </c>
      <c r="V235" t="s">
        <v>90</v>
      </c>
      <c r="W235" t="str">
        <f t="shared" si="8"/>
        <v>KDE00233group_life.glife.insured.paymodeCompletenessInsurance/Policy</v>
      </c>
      <c r="X235" t="s">
        <v>2712</v>
      </c>
    </row>
    <row r="236" spans="1:24" x14ac:dyDescent="0.25">
      <c r="A236" t="s">
        <v>2035</v>
      </c>
      <c r="B236" t="s">
        <v>276</v>
      </c>
      <c r="C236" t="s">
        <v>277</v>
      </c>
      <c r="D236" t="s">
        <v>307</v>
      </c>
      <c r="E236" t="s">
        <v>2038</v>
      </c>
      <c r="F236" t="s">
        <v>1975</v>
      </c>
      <c r="G236" t="s">
        <v>90</v>
      </c>
      <c r="H236" t="str">
        <f t="shared" si="7"/>
        <v>KDE00246tlprompt.public.mcaapplications.applicationidCompletenessUnderwriting</v>
      </c>
      <c r="I236" t="s">
        <v>4837</v>
      </c>
      <c r="P236" t="s">
        <v>1088</v>
      </c>
      <c r="Q236" t="s">
        <v>116</v>
      </c>
      <c r="R236" t="s">
        <v>635</v>
      </c>
      <c r="S236" t="s">
        <v>636</v>
      </c>
      <c r="T236" t="s">
        <v>1091</v>
      </c>
      <c r="U236" t="s">
        <v>957</v>
      </c>
      <c r="V236" t="s">
        <v>90</v>
      </c>
      <c r="W236" t="str">
        <f t="shared" si="8"/>
        <v>KDE00233policy.mstpolicy.ordmast.modeCompletenessInsurance/Policy</v>
      </c>
      <c r="X236" t="s">
        <v>2712</v>
      </c>
    </row>
    <row r="237" spans="1:24" x14ac:dyDescent="0.25">
      <c r="A237" t="s">
        <v>2035</v>
      </c>
      <c r="B237" t="s">
        <v>265</v>
      </c>
      <c r="C237" t="s">
        <v>266</v>
      </c>
      <c r="D237" t="s">
        <v>319</v>
      </c>
      <c r="E237" t="s">
        <v>1141</v>
      </c>
      <c r="F237" t="s">
        <v>1975</v>
      </c>
      <c r="G237" t="s">
        <v>90</v>
      </c>
      <c r="H237" t="str">
        <f t="shared" si="7"/>
        <v>KDE00246underwrite.cunderwrite.appln.applicationnoCompletenessUnderwriting</v>
      </c>
      <c r="I237" t="s">
        <v>4331</v>
      </c>
      <c r="P237" t="s">
        <v>1088</v>
      </c>
      <c r="Q237" t="s">
        <v>40</v>
      </c>
      <c r="R237" t="s">
        <v>791</v>
      </c>
      <c r="S237" t="s">
        <v>1009</v>
      </c>
      <c r="T237" t="s">
        <v>1091</v>
      </c>
      <c r="U237" t="s">
        <v>957</v>
      </c>
      <c r="V237" t="s">
        <v>90</v>
      </c>
      <c r="W237" t="str">
        <f t="shared" si="8"/>
        <v>KDE00233pos.receipt.clrctrl.modeCompletenessInsurance/Policy</v>
      </c>
      <c r="X237" t="s">
        <v>2712</v>
      </c>
    </row>
    <row r="238" spans="1:24" x14ac:dyDescent="0.25">
      <c r="A238" t="s">
        <v>1138</v>
      </c>
      <c r="B238" t="s">
        <v>276</v>
      </c>
      <c r="C238" t="s">
        <v>277</v>
      </c>
      <c r="D238" t="s">
        <v>307</v>
      </c>
      <c r="E238" t="s">
        <v>1141</v>
      </c>
      <c r="F238" t="s">
        <v>957</v>
      </c>
      <c r="G238" t="s">
        <v>90</v>
      </c>
      <c r="H238" t="str">
        <f t="shared" si="7"/>
        <v>KDE00249tlprompt.public.mcaapplications.applicationnoCompletenessInsurance/Policy</v>
      </c>
      <c r="I238" t="s">
        <v>1443</v>
      </c>
      <c r="P238" t="s">
        <v>1088</v>
      </c>
      <c r="Q238" t="s">
        <v>40</v>
      </c>
      <c r="R238" t="s">
        <v>791</v>
      </c>
      <c r="S238" t="s">
        <v>1048</v>
      </c>
      <c r="T238" t="s">
        <v>1091</v>
      </c>
      <c r="U238" t="s">
        <v>957</v>
      </c>
      <c r="V238" t="s">
        <v>90</v>
      </c>
      <c r="W238" t="str">
        <f t="shared" si="8"/>
        <v>KDE00233pos.receipt.orctrl.modeCompletenessInsurance/Policy</v>
      </c>
      <c r="X238" t="s">
        <v>2712</v>
      </c>
    </row>
    <row r="239" spans="1:24" x14ac:dyDescent="0.25">
      <c r="A239" t="s">
        <v>1143</v>
      </c>
      <c r="B239" t="s">
        <v>155</v>
      </c>
      <c r="C239" t="s">
        <v>156</v>
      </c>
      <c r="D239" t="s">
        <v>791</v>
      </c>
      <c r="E239" t="s">
        <v>1444</v>
      </c>
      <c r="F239" t="s">
        <v>957</v>
      </c>
      <c r="G239" t="s">
        <v>90</v>
      </c>
      <c r="H239" t="str">
        <f t="shared" si="7"/>
        <v>KDE00250group_life.glife.receipt.receiptnoCompletenessInsurance/Policy</v>
      </c>
      <c r="I239" t="s">
        <v>4500</v>
      </c>
      <c r="P239" t="s">
        <v>1088</v>
      </c>
      <c r="Q239" t="s">
        <v>276</v>
      </c>
      <c r="R239" t="s">
        <v>277</v>
      </c>
      <c r="S239" t="s">
        <v>1075</v>
      </c>
      <c r="T239" t="s">
        <v>1091</v>
      </c>
      <c r="U239" t="s">
        <v>957</v>
      </c>
      <c r="V239" t="s">
        <v>90</v>
      </c>
      <c r="W239" t="str">
        <f t="shared" si="8"/>
        <v>KDE00233tlprompt.public.quotation.modeCompletenessInsurance/Policy</v>
      </c>
      <c r="X239" t="s">
        <v>2712</v>
      </c>
    </row>
    <row r="240" spans="1:24" x14ac:dyDescent="0.25">
      <c r="A240" t="s">
        <v>1149</v>
      </c>
      <c r="B240" t="s">
        <v>116</v>
      </c>
      <c r="C240" t="s">
        <v>364</v>
      </c>
      <c r="D240" t="s">
        <v>821</v>
      </c>
      <c r="E240" t="s">
        <v>1146</v>
      </c>
      <c r="F240" t="s">
        <v>957</v>
      </c>
      <c r="G240" t="s">
        <v>90</v>
      </c>
      <c r="H240" t="str">
        <f t="shared" si="7"/>
        <v>KDE00252policy.cbranch.dsubmit.rpnoCompletenessInsurance/Policy</v>
      </c>
      <c r="I240" t="s">
        <v>3300</v>
      </c>
      <c r="P240" t="s">
        <v>1088</v>
      </c>
      <c r="Q240" t="s">
        <v>265</v>
      </c>
      <c r="R240" t="s">
        <v>266</v>
      </c>
      <c r="S240" t="s">
        <v>319</v>
      </c>
      <c r="T240" t="s">
        <v>1091</v>
      </c>
      <c r="U240" t="s">
        <v>957</v>
      </c>
      <c r="V240" t="s">
        <v>90</v>
      </c>
      <c r="W240" t="str">
        <f t="shared" si="8"/>
        <v>KDE00233underwrite.cunderwrite.appln.modeCompletenessInsurance/Policy</v>
      </c>
      <c r="X240" t="s">
        <v>2712</v>
      </c>
    </row>
    <row r="241" spans="1:24" x14ac:dyDescent="0.25">
      <c r="A241" t="s">
        <v>1143</v>
      </c>
      <c r="B241" t="s">
        <v>116</v>
      </c>
      <c r="C241" t="s">
        <v>635</v>
      </c>
      <c r="D241" t="s">
        <v>731</v>
      </c>
      <c r="E241" t="s">
        <v>1146</v>
      </c>
      <c r="F241" t="s">
        <v>957</v>
      </c>
      <c r="G241" t="s">
        <v>90</v>
      </c>
      <c r="H241" t="str">
        <f t="shared" si="7"/>
        <v>KDE00250policy.mstpolicy.indmast.rpnoCompletenessInsurance/Policy</v>
      </c>
      <c r="I241" t="s">
        <v>3742</v>
      </c>
      <c r="P241" t="s">
        <v>1088</v>
      </c>
      <c r="Q241" t="s">
        <v>1096</v>
      </c>
      <c r="R241" t="s">
        <v>1096</v>
      </c>
      <c r="S241" t="s">
        <v>1091</v>
      </c>
      <c r="T241" t="s">
        <v>1091</v>
      </c>
      <c r="U241" t="s">
        <v>957</v>
      </c>
      <c r="V241" t="s">
        <v>90</v>
      </c>
      <c r="W241" t="str">
        <f t="shared" si="8"/>
        <v>KDE00233product.product.mode.modeCompletenessInsurance/Policy</v>
      </c>
      <c r="X241" t="s">
        <v>2712</v>
      </c>
    </row>
    <row r="242" spans="1:24" x14ac:dyDescent="0.25">
      <c r="A242" t="s">
        <v>1143</v>
      </c>
      <c r="B242" t="s">
        <v>116</v>
      </c>
      <c r="C242" t="s">
        <v>635</v>
      </c>
      <c r="D242" t="s">
        <v>636</v>
      </c>
      <c r="E242" t="s">
        <v>1146</v>
      </c>
      <c r="F242" t="s">
        <v>957</v>
      </c>
      <c r="G242" t="s">
        <v>90</v>
      </c>
      <c r="H242" t="str">
        <f t="shared" si="7"/>
        <v>KDE00250policy.mstpolicy.ordmast.rpnoCompletenessInsurance/Policy</v>
      </c>
      <c r="I242" t="s">
        <v>3506</v>
      </c>
      <c r="P242" t="s">
        <v>1102</v>
      </c>
      <c r="Q242" t="s">
        <v>116</v>
      </c>
      <c r="R242" t="s">
        <v>635</v>
      </c>
      <c r="S242" t="s">
        <v>731</v>
      </c>
      <c r="T242" t="s">
        <v>1105</v>
      </c>
      <c r="U242" t="s">
        <v>957</v>
      </c>
      <c r="V242" t="s">
        <v>90</v>
      </c>
      <c r="W242" t="str">
        <f t="shared" si="8"/>
        <v>KDE00234policy.mstpolicy.indmast.payperiodCompletenessInsurance/Policy</v>
      </c>
      <c r="X242" t="s">
        <v>2712</v>
      </c>
    </row>
    <row r="243" spans="1:24" x14ac:dyDescent="0.25">
      <c r="A243" t="s">
        <v>1143</v>
      </c>
      <c r="B243" t="s">
        <v>116</v>
      </c>
      <c r="C243" t="s">
        <v>635</v>
      </c>
      <c r="D243" t="s">
        <v>639</v>
      </c>
      <c r="E243" t="s">
        <v>1146</v>
      </c>
      <c r="F243" t="s">
        <v>957</v>
      </c>
      <c r="G243" t="s">
        <v>90</v>
      </c>
      <c r="H243" t="str">
        <f t="shared" si="7"/>
        <v>KDE00250policy.mstpolicy.whlmast.rpnoCompletenessInsurance/Policy</v>
      </c>
      <c r="I243" t="s">
        <v>3904</v>
      </c>
      <c r="P243" t="s">
        <v>1102</v>
      </c>
      <c r="Q243" t="s">
        <v>116</v>
      </c>
      <c r="R243" t="s">
        <v>635</v>
      </c>
      <c r="S243" t="s">
        <v>636</v>
      </c>
      <c r="T243" t="s">
        <v>1105</v>
      </c>
      <c r="U243" t="s">
        <v>957</v>
      </c>
      <c r="V243" t="s">
        <v>90</v>
      </c>
      <c r="W243" t="str">
        <f t="shared" si="8"/>
        <v>KDE00234policy.mstpolicy.ordmast.payperiodCompletenessInsurance/Policy</v>
      </c>
      <c r="X243" t="s">
        <v>2712</v>
      </c>
    </row>
    <row r="244" spans="1:24" x14ac:dyDescent="0.25">
      <c r="A244" t="s">
        <v>1149</v>
      </c>
      <c r="B244" t="s">
        <v>116</v>
      </c>
      <c r="C244" t="s">
        <v>713</v>
      </c>
      <c r="D244" t="s">
        <v>827</v>
      </c>
      <c r="E244" t="s">
        <v>1146</v>
      </c>
      <c r="F244" t="s">
        <v>957</v>
      </c>
      <c r="G244" t="s">
        <v>90</v>
      </c>
      <c r="H244" t="str">
        <f t="shared" si="7"/>
        <v>KDE00252policy.unitlink.ulipdsubmit.rpnoCompletenessInsurance/Policy</v>
      </c>
      <c r="I244" t="s">
        <v>3830</v>
      </c>
      <c r="P244" t="s">
        <v>1102</v>
      </c>
      <c r="Q244" t="s">
        <v>116</v>
      </c>
      <c r="R244" t="s">
        <v>635</v>
      </c>
      <c r="S244" t="s">
        <v>639</v>
      </c>
      <c r="T244" t="s">
        <v>1105</v>
      </c>
      <c r="U244" t="s">
        <v>957</v>
      </c>
      <c r="V244" t="s">
        <v>90</v>
      </c>
      <c r="W244" t="str">
        <f t="shared" si="8"/>
        <v>KDE00234policy.mstpolicy.whlmast.payperiodCompletenessInsurance/Policy</v>
      </c>
      <c r="X244" t="s">
        <v>2712</v>
      </c>
    </row>
    <row r="245" spans="1:24" x14ac:dyDescent="0.25">
      <c r="A245" t="s">
        <v>1143</v>
      </c>
      <c r="B245" t="s">
        <v>116</v>
      </c>
      <c r="C245" t="s">
        <v>713</v>
      </c>
      <c r="D245" t="s">
        <v>713</v>
      </c>
      <c r="E245" t="s">
        <v>1146</v>
      </c>
      <c r="F245" t="s">
        <v>957</v>
      </c>
      <c r="G245" t="s">
        <v>90</v>
      </c>
      <c r="H245" t="str">
        <f t="shared" si="7"/>
        <v>KDE00250policy.unitlink.unitlink.rpnoCompletenessInsurance/Policy</v>
      </c>
      <c r="I245" t="s">
        <v>3366</v>
      </c>
      <c r="P245" t="s">
        <v>1102</v>
      </c>
      <c r="Q245" t="s">
        <v>116</v>
      </c>
      <c r="R245" t="s">
        <v>713</v>
      </c>
      <c r="S245" t="s">
        <v>713</v>
      </c>
      <c r="T245" t="s">
        <v>1105</v>
      </c>
      <c r="U245" t="s">
        <v>957</v>
      </c>
      <c r="V245" t="s">
        <v>90</v>
      </c>
      <c r="W245" t="str">
        <f t="shared" si="8"/>
        <v>KDE00234policy.unitlink.unitlink.payperiodCompletenessInsurance/Policy</v>
      </c>
      <c r="X245" t="s">
        <v>2712</v>
      </c>
    </row>
    <row r="246" spans="1:24" x14ac:dyDescent="0.25">
      <c r="A246" t="s">
        <v>1149</v>
      </c>
      <c r="B246" t="s">
        <v>116</v>
      </c>
      <c r="C246" t="s">
        <v>313</v>
      </c>
      <c r="D246" t="s">
        <v>1153</v>
      </c>
      <c r="E246" t="s">
        <v>1146</v>
      </c>
      <c r="F246" t="s">
        <v>957</v>
      </c>
      <c r="G246" t="s">
        <v>90</v>
      </c>
      <c r="H246" t="str">
        <f t="shared" si="7"/>
        <v>KDE00252policy.universal.uldsubmit.rpnoCompletenessInsurance/Policy</v>
      </c>
      <c r="I246" t="s">
        <v>3619</v>
      </c>
      <c r="P246" t="s">
        <v>1102</v>
      </c>
      <c r="Q246" t="s">
        <v>116</v>
      </c>
      <c r="R246" t="s">
        <v>313</v>
      </c>
      <c r="S246" t="s">
        <v>715</v>
      </c>
      <c r="T246" t="s">
        <v>1105</v>
      </c>
      <c r="U246" t="s">
        <v>957</v>
      </c>
      <c r="V246" t="s">
        <v>90</v>
      </c>
      <c r="W246" t="str">
        <f t="shared" si="8"/>
        <v>KDE00234policy.universal.universallife.payperiodCompletenessInsurance/Policy</v>
      </c>
      <c r="X246" t="s">
        <v>2712</v>
      </c>
    </row>
    <row r="247" spans="1:24" x14ac:dyDescent="0.25">
      <c r="A247" t="s">
        <v>1143</v>
      </c>
      <c r="B247" t="s">
        <v>116</v>
      </c>
      <c r="C247" t="s">
        <v>313</v>
      </c>
      <c r="D247" t="s">
        <v>715</v>
      </c>
      <c r="E247" t="s">
        <v>1146</v>
      </c>
      <c r="F247" t="s">
        <v>957</v>
      </c>
      <c r="G247" t="s">
        <v>90</v>
      </c>
      <c r="H247" t="str">
        <f t="shared" si="7"/>
        <v>KDE00250policy.universal.universallife.rpnoCompletenessInsurance/Policy</v>
      </c>
      <c r="I247" t="s">
        <v>4298</v>
      </c>
      <c r="P247" t="s">
        <v>1114</v>
      </c>
      <c r="Q247" t="s">
        <v>155</v>
      </c>
      <c r="R247" t="s">
        <v>156</v>
      </c>
      <c r="S247" t="s">
        <v>1117</v>
      </c>
      <c r="T247" t="s">
        <v>1118</v>
      </c>
      <c r="U247" t="s">
        <v>957</v>
      </c>
      <c r="V247" t="s">
        <v>90</v>
      </c>
      <c r="W247" t="str">
        <f t="shared" si="8"/>
        <v>KDE00235group_life.glife.endorse.instalseqCompletenessInsurance/Policy</v>
      </c>
      <c r="X247" t="s">
        <v>2712</v>
      </c>
    </row>
    <row r="248" spans="1:24" x14ac:dyDescent="0.25">
      <c r="A248" t="s">
        <v>1187</v>
      </c>
      <c r="B248" t="s">
        <v>276</v>
      </c>
      <c r="C248" t="s">
        <v>277</v>
      </c>
      <c r="D248" t="s">
        <v>359</v>
      </c>
      <c r="E248" t="s">
        <v>199</v>
      </c>
      <c r="F248" t="s">
        <v>957</v>
      </c>
      <c r="G248" t="s">
        <v>90</v>
      </c>
      <c r="H248" t="str">
        <f t="shared" si="7"/>
        <v>KDE00284tlprompt.public.payment.paydateCompletenessInsurance/Policy</v>
      </c>
      <c r="I248" t="s">
        <v>3485</v>
      </c>
      <c r="P248" t="s">
        <v>1427</v>
      </c>
      <c r="Q248" t="s">
        <v>155</v>
      </c>
      <c r="R248" t="s">
        <v>156</v>
      </c>
      <c r="S248" t="s">
        <v>116</v>
      </c>
      <c r="T248" t="s">
        <v>1430</v>
      </c>
      <c r="U248" t="s">
        <v>957</v>
      </c>
      <c r="V248" t="s">
        <v>90</v>
      </c>
      <c r="W248" t="str">
        <f t="shared" si="8"/>
        <v>KDE00243group_life.glife.policy.polnoCompletenessInsurance/Policy</v>
      </c>
      <c r="X248" t="s">
        <v>2712</v>
      </c>
    </row>
    <row r="249" spans="1:24" x14ac:dyDescent="0.25">
      <c r="A249" t="s">
        <v>1149</v>
      </c>
      <c r="B249" t="s">
        <v>116</v>
      </c>
      <c r="C249" t="s">
        <v>364</v>
      </c>
      <c r="D249" t="s">
        <v>1457</v>
      </c>
      <c r="E249" t="s">
        <v>1458</v>
      </c>
      <c r="F249" t="s">
        <v>957</v>
      </c>
      <c r="G249" t="s">
        <v>90</v>
      </c>
      <c r="H249" t="str">
        <f t="shared" si="7"/>
        <v>KDE00252policy.cbranch.nbapplication.temprpnoCompletenessInsurance/Policy</v>
      </c>
      <c r="I249" t="s">
        <v>4685</v>
      </c>
      <c r="P249" t="s">
        <v>1132</v>
      </c>
      <c r="Q249" t="s">
        <v>116</v>
      </c>
      <c r="R249" t="s">
        <v>635</v>
      </c>
      <c r="S249" t="s">
        <v>731</v>
      </c>
      <c r="T249" t="s">
        <v>1286</v>
      </c>
      <c r="U249" t="s">
        <v>957</v>
      </c>
      <c r="V249" t="s">
        <v>90</v>
      </c>
      <c r="W249" t="str">
        <f t="shared" si="8"/>
        <v>KDE00244policy.mstpolicy.indmast.policynoCompletenessInsurance/Policy</v>
      </c>
      <c r="X249" t="s">
        <v>2712</v>
      </c>
    </row>
    <row r="250" spans="1:24" x14ac:dyDescent="0.25">
      <c r="A250" t="s">
        <v>1155</v>
      </c>
      <c r="B250" t="s">
        <v>116</v>
      </c>
      <c r="C250" t="s">
        <v>364</v>
      </c>
      <c r="D250" t="s">
        <v>821</v>
      </c>
      <c r="E250" t="s">
        <v>199</v>
      </c>
      <c r="F250" t="s">
        <v>957</v>
      </c>
      <c r="G250" t="s">
        <v>90</v>
      </c>
      <c r="H250" t="str">
        <f t="shared" si="7"/>
        <v>KDE00253policy.cbranch.dsubmit.paydateCompletenessInsurance/Policy</v>
      </c>
      <c r="I250" t="s">
        <v>3976</v>
      </c>
      <c r="P250" t="s">
        <v>1132</v>
      </c>
      <c r="Q250" t="s">
        <v>116</v>
      </c>
      <c r="R250" t="s">
        <v>635</v>
      </c>
      <c r="S250" t="s">
        <v>636</v>
      </c>
      <c r="T250" t="s">
        <v>1286</v>
      </c>
      <c r="U250" t="s">
        <v>957</v>
      </c>
      <c r="V250" t="s">
        <v>90</v>
      </c>
      <c r="W250" t="str">
        <f t="shared" si="8"/>
        <v>KDE00244policy.mstpolicy.ordmast.policynoCompletenessInsurance/Policy</v>
      </c>
      <c r="X250" t="s">
        <v>2712</v>
      </c>
    </row>
    <row r="251" spans="1:24" x14ac:dyDescent="0.25">
      <c r="A251" t="s">
        <v>1155</v>
      </c>
      <c r="B251" t="s">
        <v>116</v>
      </c>
      <c r="C251" t="s">
        <v>713</v>
      </c>
      <c r="D251" t="s">
        <v>827</v>
      </c>
      <c r="E251" t="s">
        <v>199</v>
      </c>
      <c r="F251" t="s">
        <v>957</v>
      </c>
      <c r="G251" t="s">
        <v>90</v>
      </c>
      <c r="H251" t="str">
        <f t="shared" si="7"/>
        <v>KDE00253policy.unitlink.ulipdsubmit.paydateCompletenessInsurance/Policy</v>
      </c>
      <c r="I251" t="s">
        <v>4218</v>
      </c>
      <c r="P251" t="s">
        <v>1132</v>
      </c>
      <c r="Q251" t="s">
        <v>116</v>
      </c>
      <c r="R251" t="s">
        <v>635</v>
      </c>
      <c r="S251" t="s">
        <v>639</v>
      </c>
      <c r="T251" t="s">
        <v>1286</v>
      </c>
      <c r="U251" t="s">
        <v>957</v>
      </c>
      <c r="V251" t="s">
        <v>90</v>
      </c>
      <c r="W251" t="str">
        <f t="shared" si="8"/>
        <v>KDE00244policy.mstpolicy.whlmast.policynoCompletenessInsurance/Policy</v>
      </c>
      <c r="X251" t="s">
        <v>2712</v>
      </c>
    </row>
    <row r="252" spans="1:24" x14ac:dyDescent="0.25">
      <c r="A252" t="s">
        <v>1155</v>
      </c>
      <c r="B252" t="s">
        <v>116</v>
      </c>
      <c r="C252" t="s">
        <v>313</v>
      </c>
      <c r="D252" t="s">
        <v>1153</v>
      </c>
      <c r="E252" t="s">
        <v>199</v>
      </c>
      <c r="F252" t="s">
        <v>957</v>
      </c>
      <c r="G252" t="s">
        <v>90</v>
      </c>
      <c r="H252" t="str">
        <f t="shared" si="7"/>
        <v>KDE00253policy.universal.uldsubmit.paydateCompletenessInsurance/Policy</v>
      </c>
      <c r="I252" t="s">
        <v>4934</v>
      </c>
      <c r="P252" t="s">
        <v>1132</v>
      </c>
      <c r="Q252" t="s">
        <v>116</v>
      </c>
      <c r="R252" t="s">
        <v>713</v>
      </c>
      <c r="S252" t="s">
        <v>713</v>
      </c>
      <c r="T252" t="s">
        <v>1286</v>
      </c>
      <c r="U252" t="s">
        <v>957</v>
      </c>
      <c r="V252" t="s">
        <v>90</v>
      </c>
      <c r="W252" t="str">
        <f t="shared" si="8"/>
        <v>KDE00244policy.unitlink.unitlink.policynoCompletenessInsurance/Policy</v>
      </c>
      <c r="X252" t="s">
        <v>2712</v>
      </c>
    </row>
    <row r="253" spans="1:24" x14ac:dyDescent="0.25">
      <c r="A253" t="s">
        <v>1164</v>
      </c>
      <c r="B253" t="s">
        <v>116</v>
      </c>
      <c r="C253" t="s">
        <v>127</v>
      </c>
      <c r="D253" t="s">
        <v>128</v>
      </c>
      <c r="E253" t="s">
        <v>1168</v>
      </c>
      <c r="F253" t="s">
        <v>957</v>
      </c>
      <c r="G253" t="s">
        <v>90</v>
      </c>
      <c r="H253" t="str">
        <f t="shared" si="7"/>
        <v>KDE00256policy.mortgage.cert.certnoCompletenessInsurance/Policy</v>
      </c>
      <c r="I253" t="s">
        <v>4765</v>
      </c>
      <c r="P253" t="s">
        <v>1132</v>
      </c>
      <c r="Q253" t="s">
        <v>116</v>
      </c>
      <c r="R253" t="s">
        <v>313</v>
      </c>
      <c r="S253" t="s">
        <v>715</v>
      </c>
      <c r="T253" t="s">
        <v>1286</v>
      </c>
      <c r="U253" t="s">
        <v>957</v>
      </c>
      <c r="V253" t="s">
        <v>90</v>
      </c>
      <c r="W253" t="str">
        <f t="shared" si="8"/>
        <v>KDE00244policy.universal.universallife.policynoCompletenessInsurance/Policy</v>
      </c>
      <c r="X253" t="s">
        <v>2712</v>
      </c>
    </row>
    <row r="254" spans="1:24" x14ac:dyDescent="0.25">
      <c r="A254" t="s">
        <v>1164</v>
      </c>
      <c r="B254" t="s">
        <v>40</v>
      </c>
      <c r="C254" t="s">
        <v>333</v>
      </c>
      <c r="D254" t="s">
        <v>1167</v>
      </c>
      <c r="E254" t="s">
        <v>1168</v>
      </c>
      <c r="F254" t="s">
        <v>957</v>
      </c>
      <c r="G254" t="s">
        <v>90</v>
      </c>
      <c r="H254" t="str">
        <f t="shared" si="7"/>
        <v>KDE00256pos.newservice.crf.certnoCompletenessInsurance/Policy</v>
      </c>
      <c r="I254" t="s">
        <v>1170</v>
      </c>
      <c r="P254" t="s">
        <v>2035</v>
      </c>
      <c r="Q254" t="s">
        <v>276</v>
      </c>
      <c r="R254" t="s">
        <v>277</v>
      </c>
      <c r="S254" t="s">
        <v>307</v>
      </c>
      <c r="T254" t="s">
        <v>2038</v>
      </c>
      <c r="U254" t="s">
        <v>1975</v>
      </c>
      <c r="V254" t="s">
        <v>90</v>
      </c>
      <c r="W254" t="str">
        <f t="shared" si="8"/>
        <v>KDE00246tlprompt.public.mcaapplications.applicationidCompletenessUnderwriting</v>
      </c>
      <c r="X254" t="s">
        <v>2712</v>
      </c>
    </row>
    <row r="255" spans="1:24" x14ac:dyDescent="0.25">
      <c r="A255" t="s">
        <v>1661</v>
      </c>
      <c r="B255" t="s">
        <v>116</v>
      </c>
      <c r="C255" t="s">
        <v>635</v>
      </c>
      <c r="D255" t="s">
        <v>639</v>
      </c>
      <c r="E255" t="s">
        <v>1664</v>
      </c>
      <c r="F255" t="s">
        <v>1660</v>
      </c>
      <c r="G255" t="s">
        <v>90</v>
      </c>
      <c r="H255" t="str">
        <f t="shared" si="7"/>
        <v>KDE00265policy.mstpolicy.whlmast.plancodeCompletenessProduct</v>
      </c>
      <c r="I255" t="s">
        <v>3671</v>
      </c>
      <c r="P255" t="s">
        <v>2035</v>
      </c>
      <c r="Q255" t="s">
        <v>265</v>
      </c>
      <c r="R255" t="s">
        <v>266</v>
      </c>
      <c r="S255" t="s">
        <v>319</v>
      </c>
      <c r="T255" t="s">
        <v>1141</v>
      </c>
      <c r="U255" t="s">
        <v>1975</v>
      </c>
      <c r="V255" t="s">
        <v>90</v>
      </c>
      <c r="W255" t="str">
        <f t="shared" si="8"/>
        <v>KDE00246underwrite.cunderwrite.appln.applicationnoCompletenessUnderwriting</v>
      </c>
      <c r="X255" t="s">
        <v>2712</v>
      </c>
    </row>
    <row r="256" spans="1:24" x14ac:dyDescent="0.25">
      <c r="A256" t="s">
        <v>1661</v>
      </c>
      <c r="B256" t="s">
        <v>97</v>
      </c>
      <c r="C256" t="s">
        <v>98</v>
      </c>
      <c r="D256" t="s">
        <v>124</v>
      </c>
      <c r="E256" t="s">
        <v>1664</v>
      </c>
      <c r="F256" t="s">
        <v>1660</v>
      </c>
      <c r="G256" t="s">
        <v>90</v>
      </c>
      <c r="H256" t="str">
        <f t="shared" si="7"/>
        <v>KDE00265claim.cclaim.dth.plancodeCompletenessProduct</v>
      </c>
      <c r="I256" t="s">
        <v>4030</v>
      </c>
      <c r="P256" t="s">
        <v>1138</v>
      </c>
      <c r="Q256" t="s">
        <v>276</v>
      </c>
      <c r="R256" t="s">
        <v>277</v>
      </c>
      <c r="S256" t="s">
        <v>307</v>
      </c>
      <c r="T256" t="s">
        <v>1141</v>
      </c>
      <c r="U256" t="s">
        <v>957</v>
      </c>
      <c r="V256" t="s">
        <v>90</v>
      </c>
      <c r="W256" t="str">
        <f t="shared" si="8"/>
        <v>KDE00249tlprompt.public.mcaapplications.applicationnoCompletenessInsurance/Policy</v>
      </c>
      <c r="X256" t="s">
        <v>2712</v>
      </c>
    </row>
    <row r="257" spans="1:24" x14ac:dyDescent="0.25">
      <c r="A257" t="s">
        <v>1661</v>
      </c>
      <c r="B257" t="s">
        <v>97</v>
      </c>
      <c r="C257" t="s">
        <v>98</v>
      </c>
      <c r="D257" t="s">
        <v>137</v>
      </c>
      <c r="E257" t="s">
        <v>1664</v>
      </c>
      <c r="F257" t="s">
        <v>1660</v>
      </c>
      <c r="G257" t="s">
        <v>90</v>
      </c>
      <c r="H257" t="str">
        <f t="shared" si="7"/>
        <v>KDE00265claim.cclaim.iacm.plancodeCompletenessProduct</v>
      </c>
      <c r="I257" t="s">
        <v>4788</v>
      </c>
      <c r="P257" t="s">
        <v>1143</v>
      </c>
      <c r="Q257" t="s">
        <v>155</v>
      </c>
      <c r="R257" t="s">
        <v>156</v>
      </c>
      <c r="S257" t="s">
        <v>791</v>
      </c>
      <c r="T257" t="s">
        <v>1444</v>
      </c>
      <c r="U257" t="s">
        <v>957</v>
      </c>
      <c r="V257" t="s">
        <v>90</v>
      </c>
      <c r="W257" t="str">
        <f t="shared" si="8"/>
        <v>KDE00250group_life.glife.receipt.receiptnoCompletenessInsurance/Policy</v>
      </c>
      <c r="X257" t="s">
        <v>2712</v>
      </c>
    </row>
    <row r="258" spans="1:24" x14ac:dyDescent="0.25">
      <c r="A258" t="s">
        <v>1661</v>
      </c>
      <c r="B258" t="s">
        <v>97</v>
      </c>
      <c r="C258" t="s">
        <v>98</v>
      </c>
      <c r="D258" t="s">
        <v>193</v>
      </c>
      <c r="E258" t="s">
        <v>1664</v>
      </c>
      <c r="F258" t="s">
        <v>1660</v>
      </c>
      <c r="G258" t="s">
        <v>90</v>
      </c>
      <c r="H258" t="str">
        <f t="shared" si="7"/>
        <v>KDE00265claim.cclaim.oacm.plancodeCompletenessProduct</v>
      </c>
      <c r="I258" t="s">
        <v>3929</v>
      </c>
      <c r="P258" t="s">
        <v>1149</v>
      </c>
      <c r="Q258" t="s">
        <v>116</v>
      </c>
      <c r="R258" t="s">
        <v>364</v>
      </c>
      <c r="S258" t="s">
        <v>821</v>
      </c>
      <c r="T258" t="s">
        <v>1146</v>
      </c>
      <c r="U258" t="s">
        <v>957</v>
      </c>
      <c r="V258" t="s">
        <v>90</v>
      </c>
      <c r="W258" t="str">
        <f t="shared" si="8"/>
        <v>KDE00252policy.cbranch.dsubmit.rpnoCompletenessInsurance/Policy</v>
      </c>
      <c r="X258" t="s">
        <v>2712</v>
      </c>
    </row>
    <row r="259" spans="1:24" x14ac:dyDescent="0.25">
      <c r="A259" t="s">
        <v>1661</v>
      </c>
      <c r="B259" t="s">
        <v>306</v>
      </c>
      <c r="C259" t="s">
        <v>306</v>
      </c>
      <c r="D259" t="s">
        <v>1075</v>
      </c>
      <c r="E259" t="s">
        <v>1664</v>
      </c>
      <c r="F259" t="s">
        <v>1660</v>
      </c>
      <c r="G259" t="s">
        <v>90</v>
      </c>
      <c r="H259" t="str">
        <f t="shared" ref="H259:H322" si="9">A259&amp;B259&amp;"."&amp;C259&amp;"."&amp;D259&amp;"."&amp;E259&amp;G259&amp;F259</f>
        <v>KDE00265dfl.dfl.quotation.plancodeCompletenessProduct</v>
      </c>
      <c r="I259" t="s">
        <v>3585</v>
      </c>
      <c r="P259" t="s">
        <v>1143</v>
      </c>
      <c r="Q259" t="s">
        <v>116</v>
      </c>
      <c r="R259" t="s">
        <v>635</v>
      </c>
      <c r="S259" t="s">
        <v>731</v>
      </c>
      <c r="T259" t="s">
        <v>1146</v>
      </c>
      <c r="U259" t="s">
        <v>957</v>
      </c>
      <c r="V259" t="s">
        <v>90</v>
      </c>
      <c r="W259" t="str">
        <f t="shared" ref="W259:W322" si="10">P259&amp;Q259&amp;"."&amp;R259&amp;"."&amp;S259&amp;"."&amp;T259&amp;V259&amp;U259</f>
        <v>KDE00250policy.mstpolicy.indmast.rpnoCompletenessInsurance/Policy</v>
      </c>
      <c r="X259" t="s">
        <v>2712</v>
      </c>
    </row>
    <row r="260" spans="1:24" x14ac:dyDescent="0.25">
      <c r="A260" t="s">
        <v>1661</v>
      </c>
      <c r="B260" t="s">
        <v>116</v>
      </c>
      <c r="C260" t="s">
        <v>364</v>
      </c>
      <c r="D260" t="s">
        <v>821</v>
      </c>
      <c r="E260" t="s">
        <v>1664</v>
      </c>
      <c r="F260" t="s">
        <v>1660</v>
      </c>
      <c r="G260" t="s">
        <v>90</v>
      </c>
      <c r="H260" t="str">
        <f t="shared" si="9"/>
        <v>KDE00265policy.cbranch.dsubmit.plancodeCompletenessProduct</v>
      </c>
      <c r="I260" t="s">
        <v>4333</v>
      </c>
      <c r="P260" t="s">
        <v>1143</v>
      </c>
      <c r="Q260" t="s">
        <v>116</v>
      </c>
      <c r="R260" t="s">
        <v>635</v>
      </c>
      <c r="S260" t="s">
        <v>636</v>
      </c>
      <c r="T260" t="s">
        <v>1146</v>
      </c>
      <c r="U260" t="s">
        <v>957</v>
      </c>
      <c r="V260" t="s">
        <v>90</v>
      </c>
      <c r="W260" t="str">
        <f t="shared" si="10"/>
        <v>KDE00250policy.mstpolicy.ordmast.rpnoCompletenessInsurance/Policy</v>
      </c>
      <c r="X260" t="s">
        <v>2712</v>
      </c>
    </row>
    <row r="261" spans="1:24" x14ac:dyDescent="0.25">
      <c r="A261" t="s">
        <v>1661</v>
      </c>
      <c r="B261" t="s">
        <v>116</v>
      </c>
      <c r="C261" t="s">
        <v>713</v>
      </c>
      <c r="D261" t="s">
        <v>827</v>
      </c>
      <c r="E261" t="s">
        <v>1664</v>
      </c>
      <c r="F261" t="s">
        <v>1660</v>
      </c>
      <c r="G261" t="s">
        <v>90</v>
      </c>
      <c r="H261" t="str">
        <f t="shared" si="9"/>
        <v>KDE00265policy.unitlink.ulipdsubmit.plancodeCompletenessProduct</v>
      </c>
      <c r="I261" t="s">
        <v>3710</v>
      </c>
      <c r="P261" t="s">
        <v>1143</v>
      </c>
      <c r="Q261" t="s">
        <v>116</v>
      </c>
      <c r="R261" t="s">
        <v>635</v>
      </c>
      <c r="S261" t="s">
        <v>639</v>
      </c>
      <c r="T261" t="s">
        <v>1146</v>
      </c>
      <c r="U261" t="s">
        <v>957</v>
      </c>
      <c r="V261" t="s">
        <v>90</v>
      </c>
      <c r="W261" t="str">
        <f t="shared" si="10"/>
        <v>KDE00250policy.mstpolicy.whlmast.rpnoCompletenessInsurance/Policy</v>
      </c>
      <c r="X261" t="s">
        <v>2712</v>
      </c>
    </row>
    <row r="262" spans="1:24" x14ac:dyDescent="0.25">
      <c r="A262" t="s">
        <v>1661</v>
      </c>
      <c r="B262" t="s">
        <v>116</v>
      </c>
      <c r="C262" t="s">
        <v>313</v>
      </c>
      <c r="D262" t="s">
        <v>1153</v>
      </c>
      <c r="E262" t="s">
        <v>1664</v>
      </c>
      <c r="F262" t="s">
        <v>1660</v>
      </c>
      <c r="G262" t="s">
        <v>90</v>
      </c>
      <c r="H262" t="str">
        <f t="shared" si="9"/>
        <v>KDE00265policy.universal.uldsubmit.plancodeCompletenessProduct</v>
      </c>
      <c r="I262" t="s">
        <v>3516</v>
      </c>
      <c r="P262" t="s">
        <v>1149</v>
      </c>
      <c r="Q262" t="s">
        <v>116</v>
      </c>
      <c r="R262" t="s">
        <v>713</v>
      </c>
      <c r="S262" t="s">
        <v>827</v>
      </c>
      <c r="T262" t="s">
        <v>1146</v>
      </c>
      <c r="U262" t="s">
        <v>957</v>
      </c>
      <c r="V262" t="s">
        <v>90</v>
      </c>
      <c r="W262" t="str">
        <f t="shared" si="10"/>
        <v>KDE00252policy.unitlink.ulipdsubmit.rpnoCompletenessInsurance/Policy</v>
      </c>
      <c r="X262" t="s">
        <v>2712</v>
      </c>
    </row>
    <row r="263" spans="1:24" x14ac:dyDescent="0.25">
      <c r="A263" t="s">
        <v>1661</v>
      </c>
      <c r="B263" t="s">
        <v>1096</v>
      </c>
      <c r="C263" t="s">
        <v>1096</v>
      </c>
      <c r="D263" t="s">
        <v>1096</v>
      </c>
      <c r="E263" t="s">
        <v>1696</v>
      </c>
      <c r="F263" t="s">
        <v>1096</v>
      </c>
      <c r="G263" t="s">
        <v>90</v>
      </c>
      <c r="H263" t="str">
        <f t="shared" si="9"/>
        <v>KDE00265product.product.product.core_biz_prd_code_bCompletenessproduct</v>
      </c>
      <c r="I263" t="s">
        <v>3629</v>
      </c>
      <c r="P263" t="s">
        <v>1143</v>
      </c>
      <c r="Q263" t="s">
        <v>116</v>
      </c>
      <c r="R263" t="s">
        <v>713</v>
      </c>
      <c r="S263" t="s">
        <v>713</v>
      </c>
      <c r="T263" t="s">
        <v>1146</v>
      </c>
      <c r="U263" t="s">
        <v>957</v>
      </c>
      <c r="V263" t="s">
        <v>90</v>
      </c>
      <c r="W263" t="str">
        <f t="shared" si="10"/>
        <v>KDE00250policy.unitlink.unitlink.rpnoCompletenessInsurance/Policy</v>
      </c>
      <c r="X263" t="s">
        <v>2712</v>
      </c>
    </row>
    <row r="264" spans="1:24" x14ac:dyDescent="0.25">
      <c r="A264" t="s">
        <v>1661</v>
      </c>
      <c r="B264" t="s">
        <v>276</v>
      </c>
      <c r="C264" t="s">
        <v>277</v>
      </c>
      <c r="D264" t="s">
        <v>1075</v>
      </c>
      <c r="E264" t="s">
        <v>1664</v>
      </c>
      <c r="F264" t="s">
        <v>1660</v>
      </c>
      <c r="G264" t="s">
        <v>90</v>
      </c>
      <c r="H264" t="str">
        <f t="shared" si="9"/>
        <v>KDE00265tlprompt.public.quotation.plancodeCompletenessProduct</v>
      </c>
      <c r="I264" t="s">
        <v>4803</v>
      </c>
      <c r="P264" t="s">
        <v>1149</v>
      </c>
      <c r="Q264" t="s">
        <v>116</v>
      </c>
      <c r="R264" t="s">
        <v>313</v>
      </c>
      <c r="S264" t="s">
        <v>1153</v>
      </c>
      <c r="T264" t="s">
        <v>1146</v>
      </c>
      <c r="U264" t="s">
        <v>957</v>
      </c>
      <c r="V264" t="s">
        <v>90</v>
      </c>
      <c r="W264" t="str">
        <f t="shared" si="10"/>
        <v>KDE00252policy.universal.uldsubmit.rpnoCompletenessInsurance/Policy</v>
      </c>
      <c r="X264" t="s">
        <v>2712</v>
      </c>
    </row>
    <row r="265" spans="1:24" x14ac:dyDescent="0.25">
      <c r="A265" t="s">
        <v>1661</v>
      </c>
      <c r="B265" t="s">
        <v>265</v>
      </c>
      <c r="C265" t="s">
        <v>266</v>
      </c>
      <c r="D265" t="s">
        <v>571</v>
      </c>
      <c r="E265" t="s">
        <v>1664</v>
      </c>
      <c r="F265" t="s">
        <v>1660</v>
      </c>
      <c r="G265" t="s">
        <v>90</v>
      </c>
      <c r="H265" t="str">
        <f t="shared" si="9"/>
        <v>KDE00265underwrite.cunderwrite.dmmaster.plancodeCompletenessProduct</v>
      </c>
      <c r="I265" t="s">
        <v>3659</v>
      </c>
      <c r="P265" t="s">
        <v>1143</v>
      </c>
      <c r="Q265" t="s">
        <v>116</v>
      </c>
      <c r="R265" t="s">
        <v>313</v>
      </c>
      <c r="S265" t="s">
        <v>715</v>
      </c>
      <c r="T265" t="s">
        <v>1146</v>
      </c>
      <c r="U265" t="s">
        <v>957</v>
      </c>
      <c r="V265" t="s">
        <v>90</v>
      </c>
      <c r="W265" t="str">
        <f t="shared" si="10"/>
        <v>KDE00250policy.universal.universallife.rpnoCompletenessInsurance/Policy</v>
      </c>
      <c r="X265" t="s">
        <v>2712</v>
      </c>
    </row>
    <row r="266" spans="1:24" x14ac:dyDescent="0.25">
      <c r="A266" t="s">
        <v>1666</v>
      </c>
      <c r="B266" t="s">
        <v>1096</v>
      </c>
      <c r="C266" t="s">
        <v>1096</v>
      </c>
      <c r="D266" t="s">
        <v>1096</v>
      </c>
      <c r="E266" t="s">
        <v>1717</v>
      </c>
      <c r="F266" t="s">
        <v>1096</v>
      </c>
      <c r="G266" t="s">
        <v>90</v>
      </c>
      <c r="H266" t="str">
        <f t="shared" si="9"/>
        <v>KDE00266product.product.product.name_th_rCompletenessproduct</v>
      </c>
      <c r="I266" t="s">
        <v>4935</v>
      </c>
      <c r="P266" t="s">
        <v>1187</v>
      </c>
      <c r="Q266" t="s">
        <v>276</v>
      </c>
      <c r="R266" t="s">
        <v>277</v>
      </c>
      <c r="S266" t="s">
        <v>359</v>
      </c>
      <c r="T266" t="s">
        <v>199</v>
      </c>
      <c r="U266" t="s">
        <v>957</v>
      </c>
      <c r="V266" t="s">
        <v>90</v>
      </c>
      <c r="W266" t="str">
        <f t="shared" si="10"/>
        <v>KDE00284tlprompt.public.payment.paydateCompletenessInsurance/Policy</v>
      </c>
      <c r="X266" t="s">
        <v>2712</v>
      </c>
    </row>
    <row r="267" spans="1:24" x14ac:dyDescent="0.25">
      <c r="A267" t="s">
        <v>1666</v>
      </c>
      <c r="B267" t="s">
        <v>1669</v>
      </c>
      <c r="C267" t="s">
        <v>1670</v>
      </c>
      <c r="D267" t="s">
        <v>1671</v>
      </c>
      <c r="E267" t="s">
        <v>1672</v>
      </c>
      <c r="F267" t="s">
        <v>1660</v>
      </c>
      <c r="G267" t="s">
        <v>90</v>
      </c>
      <c r="H267" t="str">
        <f t="shared" si="9"/>
        <v>KDE00266sasci.cmart.x_cm_rider.rider_product_nameCompletenessProduct</v>
      </c>
      <c r="I267" t="s">
        <v>4650</v>
      </c>
      <c r="P267" t="s">
        <v>1149</v>
      </c>
      <c r="Q267" t="s">
        <v>116</v>
      </c>
      <c r="R267" t="s">
        <v>364</v>
      </c>
      <c r="S267" t="s">
        <v>1457</v>
      </c>
      <c r="T267" t="s">
        <v>1458</v>
      </c>
      <c r="U267" t="s">
        <v>957</v>
      </c>
      <c r="V267" t="s">
        <v>90</v>
      </c>
      <c r="W267" t="str">
        <f t="shared" si="10"/>
        <v>KDE00252policy.cbranch.nbapplication.temprpnoCompletenessInsurance/Policy</v>
      </c>
      <c r="X267" t="s">
        <v>2712</v>
      </c>
    </row>
    <row r="268" spans="1:24" x14ac:dyDescent="0.25">
      <c r="A268" t="s">
        <v>1674</v>
      </c>
      <c r="B268" t="s">
        <v>265</v>
      </c>
      <c r="C268" t="s">
        <v>266</v>
      </c>
      <c r="D268" t="s">
        <v>1719</v>
      </c>
      <c r="E268" t="s">
        <v>1677</v>
      </c>
      <c r="F268" t="s">
        <v>1660</v>
      </c>
      <c r="G268" t="s">
        <v>90</v>
      </c>
      <c r="H268" t="str">
        <f t="shared" si="9"/>
        <v>KDE00267underwrite.cunderwrite.hrid.ridertypeCompletenessProduct</v>
      </c>
      <c r="I268" t="s">
        <v>4894</v>
      </c>
      <c r="P268" t="s">
        <v>1155</v>
      </c>
      <c r="Q268" t="s">
        <v>116</v>
      </c>
      <c r="R268" t="s">
        <v>364</v>
      </c>
      <c r="S268" t="s">
        <v>821</v>
      </c>
      <c r="T268" t="s">
        <v>199</v>
      </c>
      <c r="U268" t="s">
        <v>957</v>
      </c>
      <c r="V268" t="s">
        <v>90</v>
      </c>
      <c r="W268" t="str">
        <f t="shared" si="10"/>
        <v>KDE00253policy.cbranch.dsubmit.paydateCompletenessInsurance/Policy</v>
      </c>
      <c r="X268" t="s">
        <v>2712</v>
      </c>
    </row>
    <row r="269" spans="1:24" x14ac:dyDescent="0.25">
      <c r="A269" t="s">
        <v>1674</v>
      </c>
      <c r="B269" t="s">
        <v>97</v>
      </c>
      <c r="C269" t="s">
        <v>98</v>
      </c>
      <c r="D269" t="s">
        <v>1721</v>
      </c>
      <c r="E269" t="s">
        <v>1677</v>
      </c>
      <c r="F269" t="s">
        <v>1660</v>
      </c>
      <c r="G269" t="s">
        <v>90</v>
      </c>
      <c r="H269" t="str">
        <f t="shared" si="9"/>
        <v>KDE00267claim.cclaim.excrider.ridertypeCompletenessProduct</v>
      </c>
      <c r="I269" t="s">
        <v>1723</v>
      </c>
      <c r="P269" t="s">
        <v>1155</v>
      </c>
      <c r="Q269" t="s">
        <v>116</v>
      </c>
      <c r="R269" t="s">
        <v>713</v>
      </c>
      <c r="S269" t="s">
        <v>827</v>
      </c>
      <c r="T269" t="s">
        <v>199</v>
      </c>
      <c r="U269" t="s">
        <v>957</v>
      </c>
      <c r="V269" t="s">
        <v>90</v>
      </c>
      <c r="W269" t="str">
        <f t="shared" si="10"/>
        <v>KDE00253policy.unitlink.ulipdsubmit.paydateCompletenessInsurance/Policy</v>
      </c>
      <c r="X269" t="s">
        <v>2712</v>
      </c>
    </row>
    <row r="270" spans="1:24" x14ac:dyDescent="0.25">
      <c r="A270" t="s">
        <v>1674</v>
      </c>
      <c r="B270" t="s">
        <v>97</v>
      </c>
      <c r="C270" t="s">
        <v>424</v>
      </c>
      <c r="D270" t="s">
        <v>425</v>
      </c>
      <c r="E270" t="s">
        <v>1677</v>
      </c>
      <c r="F270" t="s">
        <v>1660</v>
      </c>
      <c r="G270" t="s">
        <v>90</v>
      </c>
      <c r="H270" t="str">
        <f t="shared" si="9"/>
        <v>KDE00267claim.claimback.extendage.ridertypeCompletenessProduct</v>
      </c>
      <c r="I270" t="s">
        <v>1725</v>
      </c>
      <c r="P270" t="s">
        <v>1155</v>
      </c>
      <c r="Q270" t="s">
        <v>116</v>
      </c>
      <c r="R270" t="s">
        <v>313</v>
      </c>
      <c r="S270" t="s">
        <v>1153</v>
      </c>
      <c r="T270" t="s">
        <v>199</v>
      </c>
      <c r="U270" t="s">
        <v>957</v>
      </c>
      <c r="V270" t="s">
        <v>90</v>
      </c>
      <c r="W270" t="str">
        <f t="shared" si="10"/>
        <v>KDE00253policy.universal.uldsubmit.paydateCompletenessInsurance/Policy</v>
      </c>
      <c r="X270" t="s">
        <v>2712</v>
      </c>
    </row>
    <row r="271" spans="1:24" x14ac:dyDescent="0.25">
      <c r="A271" t="s">
        <v>1674</v>
      </c>
      <c r="B271" t="s">
        <v>306</v>
      </c>
      <c r="C271" t="s">
        <v>306</v>
      </c>
      <c r="D271" t="s">
        <v>1417</v>
      </c>
      <c r="E271" t="s">
        <v>1677</v>
      </c>
      <c r="F271" t="s">
        <v>1660</v>
      </c>
      <c r="G271" t="s">
        <v>90</v>
      </c>
      <c r="H271" t="str">
        <f t="shared" si="9"/>
        <v>KDE00267dfl.dfl.quotationrider.ridertypeCompletenessProduct</v>
      </c>
      <c r="I271" t="s">
        <v>4401</v>
      </c>
      <c r="P271" t="s">
        <v>1164</v>
      </c>
      <c r="Q271" t="s">
        <v>116</v>
      </c>
      <c r="R271" t="s">
        <v>127</v>
      </c>
      <c r="S271" t="s">
        <v>128</v>
      </c>
      <c r="T271" t="s">
        <v>1168</v>
      </c>
      <c r="U271" t="s">
        <v>957</v>
      </c>
      <c r="V271" t="s">
        <v>90</v>
      </c>
      <c r="W271" t="str">
        <f t="shared" si="10"/>
        <v>KDE00256policy.mortgage.cert.certnoCompletenessInsurance/Policy</v>
      </c>
      <c r="X271" t="s">
        <v>2712</v>
      </c>
    </row>
    <row r="272" spans="1:24" x14ac:dyDescent="0.25">
      <c r="A272" t="s">
        <v>1674</v>
      </c>
      <c r="B272" t="s">
        <v>116</v>
      </c>
      <c r="C272" t="s">
        <v>635</v>
      </c>
      <c r="D272" t="s">
        <v>1081</v>
      </c>
      <c r="E272" t="s">
        <v>1677</v>
      </c>
      <c r="F272" t="s">
        <v>1660</v>
      </c>
      <c r="G272" t="s">
        <v>90</v>
      </c>
      <c r="H272" t="str">
        <f t="shared" si="9"/>
        <v>KDE00267policy.mstpolicy.rider.ridertypeCompletenessProduct</v>
      </c>
      <c r="I272" t="s">
        <v>4000</v>
      </c>
      <c r="P272" t="s">
        <v>1164</v>
      </c>
      <c r="Q272" t="s">
        <v>40</v>
      </c>
      <c r="R272" t="s">
        <v>333</v>
      </c>
      <c r="S272" t="s">
        <v>1167</v>
      </c>
      <c r="T272" t="s">
        <v>1168</v>
      </c>
      <c r="U272" t="s">
        <v>957</v>
      </c>
      <c r="V272" t="s">
        <v>90</v>
      </c>
      <c r="W272" t="str">
        <f t="shared" si="10"/>
        <v>KDE00256pos.newservice.crf.certnoCompletenessInsurance/Policy</v>
      </c>
      <c r="X272" t="s">
        <v>2712</v>
      </c>
    </row>
    <row r="273" spans="1:24" x14ac:dyDescent="0.25">
      <c r="A273" t="s">
        <v>1674</v>
      </c>
      <c r="B273" t="s">
        <v>1096</v>
      </c>
      <c r="C273" t="s">
        <v>1096</v>
      </c>
      <c r="D273" t="s">
        <v>1096</v>
      </c>
      <c r="E273" t="s">
        <v>1680</v>
      </c>
      <c r="F273" t="s">
        <v>1660</v>
      </c>
      <c r="G273" t="s">
        <v>90</v>
      </c>
      <c r="H273" t="str">
        <f t="shared" si="9"/>
        <v>KDE00267product.product.product.core_biz_prd_code_rCompletenessProduct</v>
      </c>
      <c r="I273" t="s">
        <v>3953</v>
      </c>
      <c r="P273" t="s">
        <v>1661</v>
      </c>
      <c r="Q273" t="s">
        <v>116</v>
      </c>
      <c r="R273" t="s">
        <v>635</v>
      </c>
      <c r="S273" t="s">
        <v>639</v>
      </c>
      <c r="T273" t="s">
        <v>1664</v>
      </c>
      <c r="U273" t="s">
        <v>1660</v>
      </c>
      <c r="V273" t="s">
        <v>90</v>
      </c>
      <c r="W273" t="str">
        <f t="shared" si="10"/>
        <v>KDE00265policy.mstpolicy.whlmast.plancodeCompletenessProduct</v>
      </c>
      <c r="X273" t="s">
        <v>2712</v>
      </c>
    </row>
    <row r="274" spans="1:24" x14ac:dyDescent="0.25">
      <c r="A274" t="s">
        <v>1674</v>
      </c>
      <c r="B274" t="s">
        <v>276</v>
      </c>
      <c r="C274" t="s">
        <v>277</v>
      </c>
      <c r="D274" t="s">
        <v>1417</v>
      </c>
      <c r="E274" t="s">
        <v>1677</v>
      </c>
      <c r="F274" t="s">
        <v>1660</v>
      </c>
      <c r="G274" t="s">
        <v>90</v>
      </c>
      <c r="H274" t="str">
        <f t="shared" si="9"/>
        <v>KDE00267tlprompt.public.quotationrider.ridertypeCompletenessProduct</v>
      </c>
      <c r="I274" t="s">
        <v>4139</v>
      </c>
      <c r="P274" t="s">
        <v>1661</v>
      </c>
      <c r="Q274" t="s">
        <v>97</v>
      </c>
      <c r="R274" t="s">
        <v>98</v>
      </c>
      <c r="S274" t="s">
        <v>124</v>
      </c>
      <c r="T274" t="s">
        <v>1664</v>
      </c>
      <c r="U274" t="s">
        <v>1660</v>
      </c>
      <c r="V274" t="s">
        <v>90</v>
      </c>
      <c r="W274" t="str">
        <f t="shared" si="10"/>
        <v>KDE00265claim.cclaim.dth.plancodeCompletenessProduct</v>
      </c>
      <c r="X274" t="s">
        <v>2712</v>
      </c>
    </row>
    <row r="275" spans="1:24" x14ac:dyDescent="0.25">
      <c r="A275" t="s">
        <v>1469</v>
      </c>
      <c r="B275" t="s">
        <v>155</v>
      </c>
      <c r="C275" t="s">
        <v>156</v>
      </c>
      <c r="D275" t="s">
        <v>1472</v>
      </c>
      <c r="E275" t="s">
        <v>1473</v>
      </c>
      <c r="F275" t="s">
        <v>957</v>
      </c>
      <c r="G275" t="s">
        <v>90</v>
      </c>
      <c r="H275" t="str">
        <f t="shared" si="9"/>
        <v>KDE00274group_life.glife.invoice.invoicenoCompletenessInsurance/Policy</v>
      </c>
      <c r="I275" t="s">
        <v>3890</v>
      </c>
      <c r="P275" t="s">
        <v>1661</v>
      </c>
      <c r="Q275" t="s">
        <v>97</v>
      </c>
      <c r="R275" t="s">
        <v>98</v>
      </c>
      <c r="S275" t="s">
        <v>137</v>
      </c>
      <c r="T275" t="s">
        <v>1664</v>
      </c>
      <c r="U275" t="s">
        <v>1660</v>
      </c>
      <c r="V275" t="s">
        <v>90</v>
      </c>
      <c r="W275" t="str">
        <f t="shared" si="10"/>
        <v>KDE00265claim.cclaim.iacm.plancodeCompletenessProduct</v>
      </c>
      <c r="X275" t="s">
        <v>2712</v>
      </c>
    </row>
    <row r="276" spans="1:24" x14ac:dyDescent="0.25">
      <c r="A276" t="s">
        <v>1177</v>
      </c>
      <c r="B276" t="s">
        <v>155</v>
      </c>
      <c r="C276" t="s">
        <v>156</v>
      </c>
      <c r="D276" t="s">
        <v>1033</v>
      </c>
      <c r="E276" t="s">
        <v>1476</v>
      </c>
      <c r="F276" t="s">
        <v>957</v>
      </c>
      <c r="G276" t="s">
        <v>90</v>
      </c>
      <c r="H276" t="str">
        <f t="shared" si="9"/>
        <v>KDE00276group_life.glife.gname.med_sumCompletenessInsurance/Policy</v>
      </c>
      <c r="I276" t="s">
        <v>4231</v>
      </c>
      <c r="P276" t="s">
        <v>1661</v>
      </c>
      <c r="Q276" t="s">
        <v>97</v>
      </c>
      <c r="R276" t="s">
        <v>98</v>
      </c>
      <c r="S276" t="s">
        <v>193</v>
      </c>
      <c r="T276" t="s">
        <v>1664</v>
      </c>
      <c r="U276" t="s">
        <v>1660</v>
      </c>
      <c r="V276" t="s">
        <v>90</v>
      </c>
      <c r="W276" t="str">
        <f t="shared" si="10"/>
        <v>KDE00265claim.cclaim.oacm.plancodeCompletenessProduct</v>
      </c>
      <c r="X276" t="s">
        <v>2712</v>
      </c>
    </row>
    <row r="277" spans="1:24" x14ac:dyDescent="0.25">
      <c r="A277" t="s">
        <v>1182</v>
      </c>
      <c r="B277" t="s">
        <v>116</v>
      </c>
      <c r="C277" t="s">
        <v>364</v>
      </c>
      <c r="D277" t="s">
        <v>1185</v>
      </c>
      <c r="E277" t="s">
        <v>1180</v>
      </c>
      <c r="F277" t="s">
        <v>957</v>
      </c>
      <c r="G277" t="s">
        <v>90</v>
      </c>
      <c r="H277" t="str">
        <f t="shared" si="9"/>
        <v>KDE00277policy.cbranch.nbrider.sumCompletenessInsurance/Policy</v>
      </c>
      <c r="I277" t="s">
        <v>3489</v>
      </c>
      <c r="P277" t="s">
        <v>1661</v>
      </c>
      <c r="Q277" t="s">
        <v>306</v>
      </c>
      <c r="R277" t="s">
        <v>306</v>
      </c>
      <c r="S277" t="s">
        <v>1075</v>
      </c>
      <c r="T277" t="s">
        <v>1664</v>
      </c>
      <c r="U277" t="s">
        <v>1660</v>
      </c>
      <c r="V277" t="s">
        <v>90</v>
      </c>
      <c r="W277" t="str">
        <f t="shared" si="10"/>
        <v>KDE00265dfl.dfl.quotation.plancodeCompletenessProduct</v>
      </c>
      <c r="X277" t="s">
        <v>2712</v>
      </c>
    </row>
    <row r="278" spans="1:24" x14ac:dyDescent="0.25">
      <c r="A278" t="s">
        <v>1177</v>
      </c>
      <c r="B278" t="s">
        <v>116</v>
      </c>
      <c r="C278" t="s">
        <v>127</v>
      </c>
      <c r="D278" t="s">
        <v>1040</v>
      </c>
      <c r="E278" t="s">
        <v>1180</v>
      </c>
      <c r="F278" t="s">
        <v>957</v>
      </c>
      <c r="G278" t="s">
        <v>90</v>
      </c>
      <c r="H278" t="str">
        <f t="shared" si="9"/>
        <v>KDE00276policy.mortgage.certrider.sumCompletenessInsurance/Policy</v>
      </c>
      <c r="I278" t="s">
        <v>3489</v>
      </c>
      <c r="P278" t="s">
        <v>1661</v>
      </c>
      <c r="Q278" t="s">
        <v>116</v>
      </c>
      <c r="R278" t="s">
        <v>364</v>
      </c>
      <c r="S278" t="s">
        <v>821</v>
      </c>
      <c r="T278" t="s">
        <v>1664</v>
      </c>
      <c r="U278" t="s">
        <v>1660</v>
      </c>
      <c r="V278" t="s">
        <v>90</v>
      </c>
      <c r="W278" t="str">
        <f t="shared" si="10"/>
        <v>KDE00265policy.cbranch.dsubmit.plancodeCompletenessProduct</v>
      </c>
      <c r="X278" t="s">
        <v>2712</v>
      </c>
    </row>
    <row r="279" spans="1:24" x14ac:dyDescent="0.25">
      <c r="A279" t="s">
        <v>1177</v>
      </c>
      <c r="B279" t="s">
        <v>116</v>
      </c>
      <c r="C279" t="s">
        <v>635</v>
      </c>
      <c r="D279" t="s">
        <v>731</v>
      </c>
      <c r="E279" t="s">
        <v>1180</v>
      </c>
      <c r="F279" t="s">
        <v>957</v>
      </c>
      <c r="G279" t="s">
        <v>90</v>
      </c>
      <c r="H279" t="str">
        <f t="shared" si="9"/>
        <v>KDE00276policy.mstpolicy.indmast.sumCompletenessInsurance/Policy</v>
      </c>
      <c r="I279" t="s">
        <v>3518</v>
      </c>
      <c r="P279" t="s">
        <v>1661</v>
      </c>
      <c r="Q279" t="s">
        <v>116</v>
      </c>
      <c r="R279" t="s">
        <v>713</v>
      </c>
      <c r="S279" t="s">
        <v>827</v>
      </c>
      <c r="T279" t="s">
        <v>1664</v>
      </c>
      <c r="U279" t="s">
        <v>1660</v>
      </c>
      <c r="V279" t="s">
        <v>90</v>
      </c>
      <c r="W279" t="str">
        <f t="shared" si="10"/>
        <v>KDE00265policy.unitlink.ulipdsubmit.plancodeCompletenessProduct</v>
      </c>
      <c r="X279" t="s">
        <v>2712</v>
      </c>
    </row>
    <row r="280" spans="1:24" x14ac:dyDescent="0.25">
      <c r="A280" t="s">
        <v>1177</v>
      </c>
      <c r="B280" t="s">
        <v>116</v>
      </c>
      <c r="C280" t="s">
        <v>635</v>
      </c>
      <c r="D280" t="s">
        <v>636</v>
      </c>
      <c r="E280" t="s">
        <v>1180</v>
      </c>
      <c r="F280" t="s">
        <v>957</v>
      </c>
      <c r="G280" t="s">
        <v>90</v>
      </c>
      <c r="H280" t="str">
        <f t="shared" si="9"/>
        <v>KDE00276policy.mstpolicy.ordmast.sumCompletenessInsurance/Policy</v>
      </c>
      <c r="I280" t="s">
        <v>4658</v>
      </c>
      <c r="P280" t="s">
        <v>1661</v>
      </c>
      <c r="Q280" t="s">
        <v>116</v>
      </c>
      <c r="R280" t="s">
        <v>313</v>
      </c>
      <c r="S280" t="s">
        <v>1153</v>
      </c>
      <c r="T280" t="s">
        <v>1664</v>
      </c>
      <c r="U280" t="s">
        <v>1660</v>
      </c>
      <c r="V280" t="s">
        <v>90</v>
      </c>
      <c r="W280" t="str">
        <f t="shared" si="10"/>
        <v>KDE00265policy.universal.uldsubmit.plancodeCompletenessProduct</v>
      </c>
      <c r="X280" t="s">
        <v>2712</v>
      </c>
    </row>
    <row r="281" spans="1:24" x14ac:dyDescent="0.25">
      <c r="A281" t="s">
        <v>1177</v>
      </c>
      <c r="B281" t="s">
        <v>116</v>
      </c>
      <c r="C281" t="s">
        <v>635</v>
      </c>
      <c r="D281" t="s">
        <v>639</v>
      </c>
      <c r="E281" t="s">
        <v>1180</v>
      </c>
      <c r="F281" t="s">
        <v>957</v>
      </c>
      <c r="G281" t="s">
        <v>90</v>
      </c>
      <c r="H281" t="str">
        <f t="shared" si="9"/>
        <v>KDE00276policy.mstpolicy.whlmast.sumCompletenessInsurance/Policy</v>
      </c>
      <c r="I281" t="s">
        <v>3548</v>
      </c>
      <c r="P281" t="s">
        <v>1661</v>
      </c>
      <c r="Q281" t="s">
        <v>1096</v>
      </c>
      <c r="R281" t="s">
        <v>1096</v>
      </c>
      <c r="S281" t="s">
        <v>1096</v>
      </c>
      <c r="T281" t="s">
        <v>1696</v>
      </c>
      <c r="U281" t="s">
        <v>1096</v>
      </c>
      <c r="V281" t="s">
        <v>90</v>
      </c>
      <c r="W281" t="str">
        <f t="shared" si="10"/>
        <v>KDE00265product.product.product.core_biz_prd_code_bCompletenessproduct</v>
      </c>
      <c r="X281" t="s">
        <v>2712</v>
      </c>
    </row>
    <row r="282" spans="1:24" x14ac:dyDescent="0.25">
      <c r="A282" t="s">
        <v>1177</v>
      </c>
      <c r="B282" t="s">
        <v>116</v>
      </c>
      <c r="C282" t="s">
        <v>713</v>
      </c>
      <c r="D282" t="s">
        <v>713</v>
      </c>
      <c r="E282" t="s">
        <v>1481</v>
      </c>
      <c r="F282" t="s">
        <v>957</v>
      </c>
      <c r="G282" t="s">
        <v>90</v>
      </c>
      <c r="H282" t="str">
        <f t="shared" si="9"/>
        <v>KDE00276policy.unitlink.unitlink.rppsumCompletenessInsurance/Policy</v>
      </c>
      <c r="I282" t="s">
        <v>3439</v>
      </c>
      <c r="P282" t="s">
        <v>1661</v>
      </c>
      <c r="Q282" t="s">
        <v>276</v>
      </c>
      <c r="R282" t="s">
        <v>277</v>
      </c>
      <c r="S282" t="s">
        <v>1075</v>
      </c>
      <c r="T282" t="s">
        <v>1664</v>
      </c>
      <c r="U282" t="s">
        <v>1660</v>
      </c>
      <c r="V282" t="s">
        <v>90</v>
      </c>
      <c r="W282" t="str">
        <f t="shared" si="10"/>
        <v>KDE00265tlprompt.public.quotation.plancodeCompletenessProduct</v>
      </c>
      <c r="X282" t="s">
        <v>2712</v>
      </c>
    </row>
    <row r="283" spans="1:24" x14ac:dyDescent="0.25">
      <c r="A283" t="s">
        <v>1177</v>
      </c>
      <c r="B283" t="s">
        <v>116</v>
      </c>
      <c r="C283" t="s">
        <v>313</v>
      </c>
      <c r="D283" t="s">
        <v>715</v>
      </c>
      <c r="E283" t="s">
        <v>1180</v>
      </c>
      <c r="F283" t="s">
        <v>957</v>
      </c>
      <c r="G283" t="s">
        <v>90</v>
      </c>
      <c r="H283" t="str">
        <f t="shared" si="9"/>
        <v>KDE00276policy.universal.universallife.sumCompletenessInsurance/Policy</v>
      </c>
      <c r="I283" t="s">
        <v>4319</v>
      </c>
      <c r="P283" t="s">
        <v>1661</v>
      </c>
      <c r="Q283" t="s">
        <v>265</v>
      </c>
      <c r="R283" t="s">
        <v>266</v>
      </c>
      <c r="S283" t="s">
        <v>571</v>
      </c>
      <c r="T283" t="s">
        <v>1664</v>
      </c>
      <c r="U283" t="s">
        <v>1660</v>
      </c>
      <c r="V283" t="s">
        <v>90</v>
      </c>
      <c r="W283" t="str">
        <f t="shared" si="10"/>
        <v>KDE00265underwrite.cunderwrite.dmmaster.plancodeCompletenessProduct</v>
      </c>
      <c r="X283" t="s">
        <v>2712</v>
      </c>
    </row>
    <row r="284" spans="1:24" x14ac:dyDescent="0.25">
      <c r="A284" t="s">
        <v>1492</v>
      </c>
      <c r="B284" t="s">
        <v>116</v>
      </c>
      <c r="C284" t="s">
        <v>635</v>
      </c>
      <c r="D284" t="s">
        <v>1081</v>
      </c>
      <c r="E284" t="s">
        <v>1495</v>
      </c>
      <c r="F284" t="s">
        <v>957</v>
      </c>
      <c r="G284" t="s">
        <v>90</v>
      </c>
      <c r="H284" t="str">
        <f t="shared" si="9"/>
        <v>KDE00279policy.mstpolicy.rider.ridersumCompletenessInsurance/Policy</v>
      </c>
      <c r="I284" t="s">
        <v>3950</v>
      </c>
      <c r="P284" t="s">
        <v>1666</v>
      </c>
      <c r="Q284" t="s">
        <v>1096</v>
      </c>
      <c r="R284" t="s">
        <v>1096</v>
      </c>
      <c r="S284" t="s">
        <v>1096</v>
      </c>
      <c r="T284" t="s">
        <v>1717</v>
      </c>
      <c r="U284" t="s">
        <v>1096</v>
      </c>
      <c r="V284" t="s">
        <v>90</v>
      </c>
      <c r="W284" t="str">
        <f t="shared" si="10"/>
        <v>KDE00266product.product.product.name_th_rCompletenessproduct</v>
      </c>
      <c r="X284" t="s">
        <v>2712</v>
      </c>
    </row>
    <row r="285" spans="1:24" x14ac:dyDescent="0.25">
      <c r="A285" t="s">
        <v>1492</v>
      </c>
      <c r="B285" t="s">
        <v>116</v>
      </c>
      <c r="C285" t="s">
        <v>713</v>
      </c>
      <c r="D285" t="s">
        <v>1081</v>
      </c>
      <c r="E285" t="s">
        <v>1495</v>
      </c>
      <c r="F285" t="s">
        <v>957</v>
      </c>
      <c r="G285" t="s">
        <v>90</v>
      </c>
      <c r="H285" t="str">
        <f t="shared" si="9"/>
        <v>KDE00279policy.unitlink.rider.ridersumCompletenessInsurance/Policy</v>
      </c>
      <c r="I285" t="s">
        <v>4735</v>
      </c>
      <c r="P285" t="s">
        <v>1666</v>
      </c>
      <c r="Q285" t="s">
        <v>1669</v>
      </c>
      <c r="R285" t="s">
        <v>1670</v>
      </c>
      <c r="S285" t="s">
        <v>1671</v>
      </c>
      <c r="T285" t="s">
        <v>1672</v>
      </c>
      <c r="U285" t="s">
        <v>1660</v>
      </c>
      <c r="V285" t="s">
        <v>90</v>
      </c>
      <c r="W285" t="str">
        <f t="shared" si="10"/>
        <v>KDE00266sasci.cmart.x_cm_rider.rider_product_nameCompletenessProduct</v>
      </c>
      <c r="X285" t="s">
        <v>2712</v>
      </c>
    </row>
    <row r="286" spans="1:24" x14ac:dyDescent="0.25">
      <c r="A286" t="s">
        <v>1492</v>
      </c>
      <c r="B286" t="s">
        <v>116</v>
      </c>
      <c r="C286" t="s">
        <v>313</v>
      </c>
      <c r="D286" t="s">
        <v>1415</v>
      </c>
      <c r="E286" t="s">
        <v>1495</v>
      </c>
      <c r="F286" t="s">
        <v>957</v>
      </c>
      <c r="G286" t="s">
        <v>90</v>
      </c>
      <c r="H286" t="str">
        <f t="shared" si="9"/>
        <v>KDE00279policy.universal.ulrider.ridersumCompletenessInsurance/Policy</v>
      </c>
      <c r="I286" t="s">
        <v>4083</v>
      </c>
      <c r="P286" t="s">
        <v>1674</v>
      </c>
      <c r="Q286" t="s">
        <v>265</v>
      </c>
      <c r="R286" t="s">
        <v>266</v>
      </c>
      <c r="S286" t="s">
        <v>1719</v>
      </c>
      <c r="T286" t="s">
        <v>1677</v>
      </c>
      <c r="U286" t="s">
        <v>1660</v>
      </c>
      <c r="V286" t="s">
        <v>90</v>
      </c>
      <c r="W286" t="str">
        <f t="shared" si="10"/>
        <v>KDE00267underwrite.cunderwrite.hrid.ridertypeCompletenessProduct</v>
      </c>
      <c r="X286" t="s">
        <v>2712</v>
      </c>
    </row>
    <row r="287" spans="1:24" x14ac:dyDescent="0.25">
      <c r="A287" t="s">
        <v>1187</v>
      </c>
      <c r="B287" t="s">
        <v>116</v>
      </c>
      <c r="C287" t="s">
        <v>635</v>
      </c>
      <c r="D287" t="s">
        <v>636</v>
      </c>
      <c r="E287" t="s">
        <v>199</v>
      </c>
      <c r="F287" t="s">
        <v>957</v>
      </c>
      <c r="G287" t="s">
        <v>90</v>
      </c>
      <c r="H287" t="str">
        <f t="shared" si="9"/>
        <v>KDE00284policy.mstpolicy.ordmast.paydateCompletenessInsurance/Policy</v>
      </c>
      <c r="I287" t="s">
        <v>3522</v>
      </c>
      <c r="P287" t="s">
        <v>1674</v>
      </c>
      <c r="Q287" t="s">
        <v>97</v>
      </c>
      <c r="R287" t="s">
        <v>98</v>
      </c>
      <c r="S287" t="s">
        <v>1721</v>
      </c>
      <c r="T287" t="s">
        <v>1677</v>
      </c>
      <c r="U287" t="s">
        <v>1660</v>
      </c>
      <c r="V287" t="s">
        <v>90</v>
      </c>
      <c r="W287" t="str">
        <f t="shared" si="10"/>
        <v>KDE00267claim.cclaim.excrider.ridertypeCompletenessProduct</v>
      </c>
      <c r="X287" t="s">
        <v>2712</v>
      </c>
    </row>
    <row r="288" spans="1:24" x14ac:dyDescent="0.25">
      <c r="A288" t="s">
        <v>1187</v>
      </c>
      <c r="B288" t="s">
        <v>40</v>
      </c>
      <c r="C288" t="s">
        <v>791</v>
      </c>
      <c r="D288" t="s">
        <v>1012</v>
      </c>
      <c r="E288" t="s">
        <v>199</v>
      </c>
      <c r="F288" t="s">
        <v>957</v>
      </c>
      <c r="G288" t="s">
        <v>90</v>
      </c>
      <c r="H288" t="str">
        <f t="shared" si="9"/>
        <v>KDE00284pos.receipt.irctrl.paydateCompletenessInsurance/Policy</v>
      </c>
      <c r="I288" t="s">
        <v>1193</v>
      </c>
      <c r="P288" t="s">
        <v>1674</v>
      </c>
      <c r="Q288" t="s">
        <v>97</v>
      </c>
      <c r="R288" t="s">
        <v>424</v>
      </c>
      <c r="S288" t="s">
        <v>425</v>
      </c>
      <c r="T288" t="s">
        <v>1677</v>
      </c>
      <c r="U288" t="s">
        <v>1660</v>
      </c>
      <c r="V288" t="s">
        <v>90</v>
      </c>
      <c r="W288" t="str">
        <f t="shared" si="10"/>
        <v>KDE00267claim.claimback.extendage.ridertypeCompletenessProduct</v>
      </c>
      <c r="X288" t="s">
        <v>2712</v>
      </c>
    </row>
    <row r="289" spans="1:24" x14ac:dyDescent="0.25">
      <c r="A289" t="s">
        <v>1187</v>
      </c>
      <c r="B289" t="s">
        <v>40</v>
      </c>
      <c r="C289" t="s">
        <v>791</v>
      </c>
      <c r="D289" t="s">
        <v>1048</v>
      </c>
      <c r="E289" t="s">
        <v>199</v>
      </c>
      <c r="F289" t="s">
        <v>957</v>
      </c>
      <c r="G289" t="s">
        <v>90</v>
      </c>
      <c r="H289" t="str">
        <f t="shared" si="9"/>
        <v>KDE00284pos.receipt.orctrl.paydateCompletenessInsurance/Policy</v>
      </c>
      <c r="I289" t="s">
        <v>1195</v>
      </c>
      <c r="P289" t="s">
        <v>1674</v>
      </c>
      <c r="Q289" t="s">
        <v>306</v>
      </c>
      <c r="R289" t="s">
        <v>306</v>
      </c>
      <c r="S289" t="s">
        <v>1417</v>
      </c>
      <c r="T289" t="s">
        <v>1677</v>
      </c>
      <c r="U289" t="s">
        <v>1660</v>
      </c>
      <c r="V289" t="s">
        <v>90</v>
      </c>
      <c r="W289" t="str">
        <f t="shared" si="10"/>
        <v>KDE00267dfl.dfl.quotationrider.ridertypeCompletenessProduct</v>
      </c>
      <c r="X289" t="s">
        <v>2712</v>
      </c>
    </row>
    <row r="290" spans="1:24" x14ac:dyDescent="0.25">
      <c r="A290" t="s">
        <v>1202</v>
      </c>
      <c r="B290" t="s">
        <v>116</v>
      </c>
      <c r="C290" t="s">
        <v>713</v>
      </c>
      <c r="D290" t="s">
        <v>713</v>
      </c>
      <c r="E290" t="s">
        <v>199</v>
      </c>
      <c r="F290" t="s">
        <v>957</v>
      </c>
      <c r="G290" t="s">
        <v>90</v>
      </c>
      <c r="H290" t="str">
        <f t="shared" si="9"/>
        <v>KDE00285policy.unitlink.unitlink.paydateCompletenessInsurance/Policy</v>
      </c>
      <c r="I290" t="s">
        <v>3810</v>
      </c>
      <c r="P290" t="s">
        <v>1674</v>
      </c>
      <c r="Q290" t="s">
        <v>116</v>
      </c>
      <c r="R290" t="s">
        <v>635</v>
      </c>
      <c r="S290" t="s">
        <v>1081</v>
      </c>
      <c r="T290" t="s">
        <v>1677</v>
      </c>
      <c r="U290" t="s">
        <v>1660</v>
      </c>
      <c r="V290" t="s">
        <v>90</v>
      </c>
      <c r="W290" t="str">
        <f t="shared" si="10"/>
        <v>KDE00267policy.mstpolicy.rider.ridertypeCompletenessProduct</v>
      </c>
      <c r="X290" t="s">
        <v>2712</v>
      </c>
    </row>
    <row r="291" spans="1:24" x14ac:dyDescent="0.25">
      <c r="A291" t="s">
        <v>1202</v>
      </c>
      <c r="B291" t="s">
        <v>116</v>
      </c>
      <c r="C291" t="s">
        <v>313</v>
      </c>
      <c r="D291" t="s">
        <v>715</v>
      </c>
      <c r="E291" t="s">
        <v>199</v>
      </c>
      <c r="F291" t="s">
        <v>957</v>
      </c>
      <c r="G291" t="s">
        <v>90</v>
      </c>
      <c r="H291" t="str">
        <f t="shared" si="9"/>
        <v>KDE00285policy.universal.universallife.paydateCompletenessInsurance/Policy</v>
      </c>
      <c r="I291" t="s">
        <v>4249</v>
      </c>
      <c r="P291" t="s">
        <v>1674</v>
      </c>
      <c r="Q291" t="s">
        <v>1096</v>
      </c>
      <c r="R291" t="s">
        <v>1096</v>
      </c>
      <c r="S291" t="s">
        <v>1096</v>
      </c>
      <c r="T291" t="s">
        <v>1680</v>
      </c>
      <c r="U291" t="s">
        <v>1660</v>
      </c>
      <c r="V291" t="s">
        <v>90</v>
      </c>
      <c r="W291" t="str">
        <f t="shared" si="10"/>
        <v>KDE00267product.product.product.core_biz_prd_code_rCompletenessProduct</v>
      </c>
      <c r="X291" t="s">
        <v>2712</v>
      </c>
    </row>
    <row r="292" spans="1:24" x14ac:dyDescent="0.25">
      <c r="A292" t="s">
        <v>1207</v>
      </c>
      <c r="B292" t="s">
        <v>116</v>
      </c>
      <c r="C292" t="s">
        <v>127</v>
      </c>
      <c r="D292" t="s">
        <v>128</v>
      </c>
      <c r="E292" t="s">
        <v>1210</v>
      </c>
      <c r="F292" t="s">
        <v>957</v>
      </c>
      <c r="G292" t="s">
        <v>90</v>
      </c>
      <c r="H292" t="str">
        <f t="shared" si="9"/>
        <v>KDE00315policy.mortgage.cert.periodCompletenessInsurance/Policy</v>
      </c>
      <c r="I292" t="s">
        <v>3551</v>
      </c>
      <c r="P292" t="s">
        <v>1674</v>
      </c>
      <c r="Q292" t="s">
        <v>276</v>
      </c>
      <c r="R292" t="s">
        <v>277</v>
      </c>
      <c r="S292" t="s">
        <v>1417</v>
      </c>
      <c r="T292" t="s">
        <v>1677</v>
      </c>
      <c r="U292" t="s">
        <v>1660</v>
      </c>
      <c r="V292" t="s">
        <v>90</v>
      </c>
      <c r="W292" t="str">
        <f t="shared" si="10"/>
        <v>KDE00267tlprompt.public.quotationrider.ridertypeCompletenessProduct</v>
      </c>
      <c r="X292" t="s">
        <v>2712</v>
      </c>
    </row>
    <row r="293" spans="1:24" x14ac:dyDescent="0.25">
      <c r="A293" t="s">
        <v>1501</v>
      </c>
      <c r="B293" t="s">
        <v>1096</v>
      </c>
      <c r="C293" t="s">
        <v>1263</v>
      </c>
      <c r="D293" t="s">
        <v>1504</v>
      </c>
      <c r="E293" t="s">
        <v>1505</v>
      </c>
      <c r="F293" t="s">
        <v>957</v>
      </c>
      <c r="G293" t="s">
        <v>90</v>
      </c>
      <c r="H293" t="str">
        <f t="shared" si="9"/>
        <v>KDE00314product.coverage.premium_period.period_numCompletenessInsurance/Policy</v>
      </c>
      <c r="I293" t="s">
        <v>4200</v>
      </c>
      <c r="P293" t="s">
        <v>1469</v>
      </c>
      <c r="Q293" t="s">
        <v>155</v>
      </c>
      <c r="R293" t="s">
        <v>156</v>
      </c>
      <c r="S293" t="s">
        <v>1472</v>
      </c>
      <c r="T293" t="s">
        <v>1473</v>
      </c>
      <c r="U293" t="s">
        <v>957</v>
      </c>
      <c r="V293" t="s">
        <v>90</v>
      </c>
      <c r="W293" t="str">
        <f t="shared" si="10"/>
        <v>KDE00274group_life.glife.invoice.invoicenoCompletenessInsurance/Policy</v>
      </c>
      <c r="X293" t="s">
        <v>2712</v>
      </c>
    </row>
    <row r="294" spans="1:24" x14ac:dyDescent="0.25">
      <c r="A294" t="s">
        <v>1207</v>
      </c>
      <c r="B294" t="s">
        <v>276</v>
      </c>
      <c r="C294" t="s">
        <v>277</v>
      </c>
      <c r="D294" t="s">
        <v>1075</v>
      </c>
      <c r="E294" t="s">
        <v>1212</v>
      </c>
      <c r="F294" t="s">
        <v>957</v>
      </c>
      <c r="G294" t="s">
        <v>90</v>
      </c>
      <c r="H294" t="str">
        <f t="shared" si="9"/>
        <v>KDE00315tlprompt.public.quotation.pendowmentyearCompletenessInsurance/Policy</v>
      </c>
      <c r="I294" t="s">
        <v>3615</v>
      </c>
      <c r="P294" t="s">
        <v>1177</v>
      </c>
      <c r="Q294" t="s">
        <v>155</v>
      </c>
      <c r="R294" t="s">
        <v>156</v>
      </c>
      <c r="S294" t="s">
        <v>1033</v>
      </c>
      <c r="T294" t="s">
        <v>1476</v>
      </c>
      <c r="U294" t="s">
        <v>957</v>
      </c>
      <c r="V294" t="s">
        <v>90</v>
      </c>
      <c r="W294" t="str">
        <f t="shared" si="10"/>
        <v>KDE00276group_life.glife.gname.med_sumCompletenessInsurance/Policy</v>
      </c>
      <c r="X294" t="s">
        <v>2712</v>
      </c>
    </row>
    <row r="295" spans="1:24" x14ac:dyDescent="0.25">
      <c r="A295" t="s">
        <v>1508</v>
      </c>
      <c r="B295" t="s">
        <v>116</v>
      </c>
      <c r="C295" t="s">
        <v>713</v>
      </c>
      <c r="D295" t="s">
        <v>1511</v>
      </c>
      <c r="E295" t="s">
        <v>1512</v>
      </c>
      <c r="F295" t="s">
        <v>957</v>
      </c>
      <c r="G295" t="s">
        <v>90</v>
      </c>
      <c r="H295" t="str">
        <f t="shared" si="9"/>
        <v>KDE00319policy.unitlink.policy_strategy_detail.fundidCompletenessInsurance/Policy</v>
      </c>
      <c r="I295" t="s">
        <v>4784</v>
      </c>
      <c r="P295" t="s">
        <v>1182</v>
      </c>
      <c r="Q295" t="s">
        <v>116</v>
      </c>
      <c r="R295" t="s">
        <v>364</v>
      </c>
      <c r="S295" t="s">
        <v>1185</v>
      </c>
      <c r="T295" t="s">
        <v>1180</v>
      </c>
      <c r="U295" t="s">
        <v>957</v>
      </c>
      <c r="V295" t="s">
        <v>90</v>
      </c>
      <c r="W295" t="str">
        <f t="shared" si="10"/>
        <v>KDE00277policy.cbranch.nbrider.sumCompletenessInsurance/Policy</v>
      </c>
      <c r="X295" t="s">
        <v>2712</v>
      </c>
    </row>
    <row r="296" spans="1:24" x14ac:dyDescent="0.25">
      <c r="A296" t="s">
        <v>1292</v>
      </c>
      <c r="B296" t="s">
        <v>116</v>
      </c>
      <c r="C296" t="s">
        <v>635</v>
      </c>
      <c r="D296" t="s">
        <v>636</v>
      </c>
      <c r="E296" t="s">
        <v>1295</v>
      </c>
      <c r="F296" t="s">
        <v>957</v>
      </c>
      <c r="G296" t="s">
        <v>90</v>
      </c>
      <c r="H296" t="str">
        <f t="shared" si="9"/>
        <v>KDE00322policy.mstpolicy.ordmast.policystatusdate1CompletenessInsurance/Policy</v>
      </c>
      <c r="I296" t="s">
        <v>3573</v>
      </c>
      <c r="P296" t="s">
        <v>1177</v>
      </c>
      <c r="Q296" t="s">
        <v>116</v>
      </c>
      <c r="R296" t="s">
        <v>127</v>
      </c>
      <c r="S296" t="s">
        <v>1040</v>
      </c>
      <c r="T296" t="s">
        <v>1180</v>
      </c>
      <c r="U296" t="s">
        <v>957</v>
      </c>
      <c r="V296" t="s">
        <v>90</v>
      </c>
      <c r="W296" t="str">
        <f t="shared" si="10"/>
        <v>KDE00276policy.mortgage.certrider.sumCompletenessInsurance/Policy</v>
      </c>
      <c r="X296" t="s">
        <v>2712</v>
      </c>
    </row>
    <row r="297" spans="1:24" x14ac:dyDescent="0.25">
      <c r="A297" t="s">
        <v>1292</v>
      </c>
      <c r="B297" t="s">
        <v>116</v>
      </c>
      <c r="C297" t="s">
        <v>635</v>
      </c>
      <c r="D297" t="s">
        <v>639</v>
      </c>
      <c r="E297" t="s">
        <v>1295</v>
      </c>
      <c r="F297" t="s">
        <v>957</v>
      </c>
      <c r="G297" t="s">
        <v>90</v>
      </c>
      <c r="H297" t="str">
        <f t="shared" si="9"/>
        <v>KDE00322policy.mstpolicy.whlmast.policystatusdate1CompletenessInsurance/Policy</v>
      </c>
      <c r="I297" t="s">
        <v>4618</v>
      </c>
      <c r="P297" t="s">
        <v>1177</v>
      </c>
      <c r="Q297" t="s">
        <v>116</v>
      </c>
      <c r="R297" t="s">
        <v>635</v>
      </c>
      <c r="S297" t="s">
        <v>731</v>
      </c>
      <c r="T297" t="s">
        <v>1180</v>
      </c>
      <c r="U297" t="s">
        <v>957</v>
      </c>
      <c r="V297" t="s">
        <v>90</v>
      </c>
      <c r="W297" t="str">
        <f t="shared" si="10"/>
        <v>KDE00276policy.mstpolicy.indmast.sumCompletenessInsurance/Policy</v>
      </c>
      <c r="X297" t="s">
        <v>2712</v>
      </c>
    </row>
    <row r="298" spans="1:24" x14ac:dyDescent="0.25">
      <c r="A298" t="s">
        <v>1216</v>
      </c>
      <c r="B298" t="s">
        <v>116</v>
      </c>
      <c r="C298" t="s">
        <v>635</v>
      </c>
      <c r="D298" t="s">
        <v>842</v>
      </c>
      <c r="E298" t="s">
        <v>1219</v>
      </c>
      <c r="F298" t="s">
        <v>957</v>
      </c>
      <c r="G298" t="s">
        <v>90</v>
      </c>
      <c r="H298" t="str">
        <f t="shared" si="9"/>
        <v>KDE00333policy.mstpolicy.dvmastindi.interestCompletenessInsurance/Policy</v>
      </c>
      <c r="I298" t="s">
        <v>3996</v>
      </c>
      <c r="P298" t="s">
        <v>1177</v>
      </c>
      <c r="Q298" t="s">
        <v>116</v>
      </c>
      <c r="R298" t="s">
        <v>635</v>
      </c>
      <c r="S298" t="s">
        <v>636</v>
      </c>
      <c r="T298" t="s">
        <v>1180</v>
      </c>
      <c r="U298" t="s">
        <v>957</v>
      </c>
      <c r="V298" t="s">
        <v>90</v>
      </c>
      <c r="W298" t="str">
        <f t="shared" si="10"/>
        <v>KDE00276policy.mstpolicy.ordmast.sumCompletenessInsurance/Policy</v>
      </c>
      <c r="X298" t="s">
        <v>2712</v>
      </c>
    </row>
    <row r="299" spans="1:24" x14ac:dyDescent="0.25">
      <c r="A299" t="s">
        <v>1216</v>
      </c>
      <c r="B299" t="s">
        <v>116</v>
      </c>
      <c r="C299" t="s">
        <v>635</v>
      </c>
      <c r="D299" t="s">
        <v>845</v>
      </c>
      <c r="E299" t="s">
        <v>1219</v>
      </c>
      <c r="F299" t="s">
        <v>957</v>
      </c>
      <c r="G299" t="s">
        <v>90</v>
      </c>
      <c r="H299" t="str">
        <f t="shared" si="9"/>
        <v>KDE00333policy.mstpolicy.dvmastordo.interestCompletenessInsurance/Policy</v>
      </c>
      <c r="I299" t="s">
        <v>4560</v>
      </c>
      <c r="P299" t="s">
        <v>1177</v>
      </c>
      <c r="Q299" t="s">
        <v>116</v>
      </c>
      <c r="R299" t="s">
        <v>635</v>
      </c>
      <c r="S299" t="s">
        <v>639</v>
      </c>
      <c r="T299" t="s">
        <v>1180</v>
      </c>
      <c r="U299" t="s">
        <v>957</v>
      </c>
      <c r="V299" t="s">
        <v>90</v>
      </c>
      <c r="W299" t="str">
        <f t="shared" si="10"/>
        <v>KDE00276policy.mstpolicy.whlmast.sumCompletenessInsurance/Policy</v>
      </c>
      <c r="X299" t="s">
        <v>2712</v>
      </c>
    </row>
    <row r="300" spans="1:24" x14ac:dyDescent="0.25">
      <c r="A300" t="s">
        <v>1216</v>
      </c>
      <c r="B300" t="s">
        <v>116</v>
      </c>
      <c r="C300" t="s">
        <v>635</v>
      </c>
      <c r="D300" t="s">
        <v>847</v>
      </c>
      <c r="E300" t="s">
        <v>1219</v>
      </c>
      <c r="F300" t="s">
        <v>957</v>
      </c>
      <c r="G300" t="s">
        <v>90</v>
      </c>
      <c r="H300" t="str">
        <f t="shared" si="9"/>
        <v>KDE00333policy.mstpolicy.dvmastwhlw.interestCompletenessInsurance/Policy</v>
      </c>
      <c r="I300" t="s">
        <v>4350</v>
      </c>
      <c r="P300" t="s">
        <v>1177</v>
      </c>
      <c r="Q300" t="s">
        <v>116</v>
      </c>
      <c r="R300" t="s">
        <v>713</v>
      </c>
      <c r="S300" t="s">
        <v>713</v>
      </c>
      <c r="T300" t="s">
        <v>1481</v>
      </c>
      <c r="U300" t="s">
        <v>957</v>
      </c>
      <c r="V300" t="s">
        <v>90</v>
      </c>
      <c r="W300" t="str">
        <f t="shared" si="10"/>
        <v>KDE00276policy.unitlink.unitlink.rppsumCompletenessInsurance/Policy</v>
      </c>
      <c r="X300" t="s">
        <v>2712</v>
      </c>
    </row>
    <row r="301" spans="1:24" x14ac:dyDescent="0.25">
      <c r="A301" t="s">
        <v>1216</v>
      </c>
      <c r="B301" t="s">
        <v>116</v>
      </c>
      <c r="C301" t="s">
        <v>635</v>
      </c>
      <c r="D301" t="s">
        <v>849</v>
      </c>
      <c r="E301" t="s">
        <v>1219</v>
      </c>
      <c r="F301" t="s">
        <v>957</v>
      </c>
      <c r="G301" t="s">
        <v>90</v>
      </c>
      <c r="H301" t="str">
        <f t="shared" si="9"/>
        <v>KDE00333policy.mstpolicy.paycmastord.interestCompletenessInsurance/Policy</v>
      </c>
      <c r="I301" t="s">
        <v>4272</v>
      </c>
      <c r="P301" t="s">
        <v>1177</v>
      </c>
      <c r="Q301" t="s">
        <v>116</v>
      </c>
      <c r="R301" t="s">
        <v>313</v>
      </c>
      <c r="S301" t="s">
        <v>715</v>
      </c>
      <c r="T301" t="s">
        <v>1180</v>
      </c>
      <c r="U301" t="s">
        <v>957</v>
      </c>
      <c r="V301" t="s">
        <v>90</v>
      </c>
      <c r="W301" t="str">
        <f t="shared" si="10"/>
        <v>KDE00276policy.universal.universallife.sumCompletenessInsurance/Policy</v>
      </c>
      <c r="X301" t="s">
        <v>2712</v>
      </c>
    </row>
    <row r="302" spans="1:24" x14ac:dyDescent="0.25">
      <c r="A302" t="s">
        <v>1221</v>
      </c>
      <c r="B302" t="s">
        <v>265</v>
      </c>
      <c r="C302" t="s">
        <v>772</v>
      </c>
      <c r="D302" t="s">
        <v>1224</v>
      </c>
      <c r="E302" t="s">
        <v>1225</v>
      </c>
      <c r="F302" t="s">
        <v>957</v>
      </c>
      <c r="G302" t="s">
        <v>90</v>
      </c>
      <c r="H302" t="str">
        <f t="shared" si="9"/>
        <v>KDE00344underwrite.adc.policydelivery.senddateCompletenessInsurance/Policy</v>
      </c>
      <c r="I302" t="s">
        <v>4216</v>
      </c>
      <c r="P302" t="s">
        <v>1492</v>
      </c>
      <c r="Q302" t="s">
        <v>116</v>
      </c>
      <c r="R302" t="s">
        <v>635</v>
      </c>
      <c r="S302" t="s">
        <v>1081</v>
      </c>
      <c r="T302" t="s">
        <v>1495</v>
      </c>
      <c r="U302" t="s">
        <v>957</v>
      </c>
      <c r="V302" t="s">
        <v>90</v>
      </c>
      <c r="W302" t="str">
        <f t="shared" si="10"/>
        <v>KDE00279policy.mstpolicy.rider.ridersumCompletenessInsurance/Policy</v>
      </c>
      <c r="X302" t="s">
        <v>2712</v>
      </c>
    </row>
    <row r="303" spans="1:24" x14ac:dyDescent="0.25">
      <c r="A303" t="s">
        <v>1221</v>
      </c>
      <c r="B303" t="s">
        <v>265</v>
      </c>
      <c r="C303" t="s">
        <v>266</v>
      </c>
      <c r="D303" t="s">
        <v>1227</v>
      </c>
      <c r="E303" t="s">
        <v>1225</v>
      </c>
      <c r="F303" t="s">
        <v>957</v>
      </c>
      <c r="G303" t="s">
        <v>90</v>
      </c>
      <c r="H303" t="str">
        <f t="shared" si="9"/>
        <v>KDE00344underwrite.cunderwrite.dmdeliver.senddateCompletenessInsurance/Policy</v>
      </c>
      <c r="I303" t="s">
        <v>4533</v>
      </c>
      <c r="P303" t="s">
        <v>1492</v>
      </c>
      <c r="Q303" t="s">
        <v>116</v>
      </c>
      <c r="R303" t="s">
        <v>713</v>
      </c>
      <c r="S303" t="s">
        <v>1081</v>
      </c>
      <c r="T303" t="s">
        <v>1495</v>
      </c>
      <c r="U303" t="s">
        <v>957</v>
      </c>
      <c r="V303" t="s">
        <v>90</v>
      </c>
      <c r="W303" t="str">
        <f t="shared" si="10"/>
        <v>KDE00279policy.unitlink.rider.ridersumCompletenessInsurance/Policy</v>
      </c>
      <c r="X303" t="s">
        <v>2712</v>
      </c>
    </row>
    <row r="304" spans="1:24" x14ac:dyDescent="0.25">
      <c r="A304" t="s">
        <v>809</v>
      </c>
      <c r="B304" t="s">
        <v>306</v>
      </c>
      <c r="C304" t="s">
        <v>306</v>
      </c>
      <c r="D304" t="s">
        <v>359</v>
      </c>
      <c r="E304" t="s">
        <v>812</v>
      </c>
      <c r="F304" t="s">
        <v>808</v>
      </c>
      <c r="G304" t="s">
        <v>90</v>
      </c>
      <c r="H304" t="str">
        <f t="shared" si="9"/>
        <v>KDE00345dfl.dfl.payment.paymenttypeCompletenessFinance</v>
      </c>
      <c r="I304" t="s">
        <v>4652</v>
      </c>
      <c r="P304" t="s">
        <v>1492</v>
      </c>
      <c r="Q304" t="s">
        <v>116</v>
      </c>
      <c r="R304" t="s">
        <v>313</v>
      </c>
      <c r="S304" t="s">
        <v>1415</v>
      </c>
      <c r="T304" t="s">
        <v>1495</v>
      </c>
      <c r="U304" t="s">
        <v>957</v>
      </c>
      <c r="V304" t="s">
        <v>90</v>
      </c>
      <c r="W304" t="str">
        <f t="shared" si="10"/>
        <v>KDE00279policy.universal.ulrider.ridersumCompletenessInsurance/Policy</v>
      </c>
      <c r="X304" t="s">
        <v>2712</v>
      </c>
    </row>
    <row r="305" spans="1:24" x14ac:dyDescent="0.25">
      <c r="A305" t="s">
        <v>809</v>
      </c>
      <c r="B305" t="s">
        <v>116</v>
      </c>
      <c r="C305" t="s">
        <v>364</v>
      </c>
      <c r="D305" t="s">
        <v>821</v>
      </c>
      <c r="E305" t="s">
        <v>812</v>
      </c>
      <c r="F305" t="s">
        <v>808</v>
      </c>
      <c r="G305" t="s">
        <v>90</v>
      </c>
      <c r="H305" t="str">
        <f t="shared" si="9"/>
        <v>KDE00345policy.cbranch.dsubmit.paymenttypeCompletenessFinance</v>
      </c>
      <c r="I305" t="s">
        <v>3482</v>
      </c>
      <c r="P305" t="s">
        <v>1187</v>
      </c>
      <c r="Q305" t="s">
        <v>116</v>
      </c>
      <c r="R305" t="s">
        <v>635</v>
      </c>
      <c r="S305" t="s">
        <v>636</v>
      </c>
      <c r="T305" t="s">
        <v>199</v>
      </c>
      <c r="U305" t="s">
        <v>957</v>
      </c>
      <c r="V305" t="s">
        <v>90</v>
      </c>
      <c r="W305" t="str">
        <f t="shared" si="10"/>
        <v>KDE00284policy.mstpolicy.ordmast.paydateCompletenessInsurance/Policy</v>
      </c>
      <c r="X305" t="s">
        <v>2712</v>
      </c>
    </row>
    <row r="306" spans="1:24" x14ac:dyDescent="0.25">
      <c r="A306" t="s">
        <v>809</v>
      </c>
      <c r="B306" t="s">
        <v>276</v>
      </c>
      <c r="C306" t="s">
        <v>277</v>
      </c>
      <c r="D306" t="s">
        <v>359</v>
      </c>
      <c r="E306" t="s">
        <v>812</v>
      </c>
      <c r="F306" t="s">
        <v>808</v>
      </c>
      <c r="G306" t="s">
        <v>90</v>
      </c>
      <c r="H306" t="str">
        <f t="shared" si="9"/>
        <v>KDE00345tlprompt.public.payment.paymenttypeCompletenessFinance</v>
      </c>
      <c r="I306" t="s">
        <v>3508</v>
      </c>
      <c r="P306" t="s">
        <v>1187</v>
      </c>
      <c r="Q306" t="s">
        <v>40</v>
      </c>
      <c r="R306" t="s">
        <v>791</v>
      </c>
      <c r="S306" t="s">
        <v>1012</v>
      </c>
      <c r="T306" t="s">
        <v>199</v>
      </c>
      <c r="U306" t="s">
        <v>957</v>
      </c>
      <c r="V306" t="s">
        <v>90</v>
      </c>
      <c r="W306" t="str">
        <f t="shared" si="10"/>
        <v>KDE00284pos.receipt.irctrl.paydateCompletenessInsurance/Policy</v>
      </c>
      <c r="X306" t="s">
        <v>2712</v>
      </c>
    </row>
    <row r="307" spans="1:24" x14ac:dyDescent="0.25">
      <c r="A307" t="s">
        <v>809</v>
      </c>
      <c r="B307" t="s">
        <v>265</v>
      </c>
      <c r="C307" t="s">
        <v>266</v>
      </c>
      <c r="D307" t="s">
        <v>322</v>
      </c>
      <c r="E307" t="s">
        <v>812</v>
      </c>
      <c r="F307" t="s">
        <v>808</v>
      </c>
      <c r="G307" t="s">
        <v>90</v>
      </c>
      <c r="H307" t="str">
        <f t="shared" si="9"/>
        <v>KDE00345underwrite.cunderwrite.dmapplication.paymenttypeCompletenessFinance</v>
      </c>
      <c r="I307" t="s">
        <v>4124</v>
      </c>
      <c r="P307" t="s">
        <v>1187</v>
      </c>
      <c r="Q307" t="s">
        <v>40</v>
      </c>
      <c r="R307" t="s">
        <v>791</v>
      </c>
      <c r="S307" t="s">
        <v>1048</v>
      </c>
      <c r="T307" t="s">
        <v>199</v>
      </c>
      <c r="U307" t="s">
        <v>957</v>
      </c>
      <c r="V307" t="s">
        <v>90</v>
      </c>
      <c r="W307" t="str">
        <f t="shared" si="10"/>
        <v>KDE00284pos.receipt.orctrl.paydateCompletenessInsurance/Policy</v>
      </c>
      <c r="X307" t="s">
        <v>2712</v>
      </c>
    </row>
    <row r="308" spans="1:24" x14ac:dyDescent="0.25">
      <c r="A308" t="s">
        <v>809</v>
      </c>
      <c r="B308" t="s">
        <v>265</v>
      </c>
      <c r="C308" t="s">
        <v>266</v>
      </c>
      <c r="D308" t="s">
        <v>571</v>
      </c>
      <c r="E308" t="s">
        <v>812</v>
      </c>
      <c r="F308" t="s">
        <v>808</v>
      </c>
      <c r="G308" t="s">
        <v>90</v>
      </c>
      <c r="H308" t="str">
        <f t="shared" si="9"/>
        <v>KDE00345underwrite.cunderwrite.dmmaster.paymenttypeCompletenessFinance</v>
      </c>
      <c r="I308" t="s">
        <v>4362</v>
      </c>
      <c r="P308" t="s">
        <v>1202</v>
      </c>
      <c r="Q308" t="s">
        <v>116</v>
      </c>
      <c r="R308" t="s">
        <v>713</v>
      </c>
      <c r="S308" t="s">
        <v>713</v>
      </c>
      <c r="T308" t="s">
        <v>199</v>
      </c>
      <c r="U308" t="s">
        <v>957</v>
      </c>
      <c r="V308" t="s">
        <v>90</v>
      </c>
      <c r="W308" t="str">
        <f t="shared" si="10"/>
        <v>KDE00285policy.unitlink.unitlink.paydateCompletenessInsurance/Policy</v>
      </c>
      <c r="X308" t="s">
        <v>2712</v>
      </c>
    </row>
    <row r="309" spans="1:24" x14ac:dyDescent="0.25">
      <c r="A309" t="s">
        <v>834</v>
      </c>
      <c r="B309" t="s">
        <v>97</v>
      </c>
      <c r="C309" t="s">
        <v>98</v>
      </c>
      <c r="D309" t="s">
        <v>525</v>
      </c>
      <c r="E309" t="s">
        <v>812</v>
      </c>
      <c r="F309" t="s">
        <v>808</v>
      </c>
      <c r="G309" t="s">
        <v>90</v>
      </c>
      <c r="H309" t="str">
        <f t="shared" si="9"/>
        <v>KDE00346claim.cclaim.bnf.paymenttypeCompletenessFinance</v>
      </c>
      <c r="I309" t="s">
        <v>4226</v>
      </c>
      <c r="P309" t="s">
        <v>1202</v>
      </c>
      <c r="Q309" t="s">
        <v>116</v>
      </c>
      <c r="R309" t="s">
        <v>313</v>
      </c>
      <c r="S309" t="s">
        <v>715</v>
      </c>
      <c r="T309" t="s">
        <v>199</v>
      </c>
      <c r="U309" t="s">
        <v>957</v>
      </c>
      <c r="V309" t="s">
        <v>90</v>
      </c>
      <c r="W309" t="str">
        <f t="shared" si="10"/>
        <v>KDE00285policy.universal.universallife.paydateCompletenessInsurance/Policy</v>
      </c>
      <c r="X309" t="s">
        <v>2712</v>
      </c>
    </row>
    <row r="310" spans="1:24" x14ac:dyDescent="0.25">
      <c r="A310" t="s">
        <v>834</v>
      </c>
      <c r="B310" t="s">
        <v>155</v>
      </c>
      <c r="C310" t="s">
        <v>156</v>
      </c>
      <c r="D310" t="s">
        <v>97</v>
      </c>
      <c r="E310" t="s">
        <v>838</v>
      </c>
      <c r="F310" t="s">
        <v>808</v>
      </c>
      <c r="G310" t="s">
        <v>90</v>
      </c>
      <c r="H310" t="str">
        <f t="shared" si="9"/>
        <v>KDE00346group_life.glife.claim.pay_methodCompletenessFinance</v>
      </c>
      <c r="I310" t="s">
        <v>3304</v>
      </c>
      <c r="P310" t="s">
        <v>1207</v>
      </c>
      <c r="Q310" t="s">
        <v>116</v>
      </c>
      <c r="R310" t="s">
        <v>127</v>
      </c>
      <c r="S310" t="s">
        <v>128</v>
      </c>
      <c r="T310" t="s">
        <v>1210</v>
      </c>
      <c r="U310" t="s">
        <v>957</v>
      </c>
      <c r="V310" t="s">
        <v>90</v>
      </c>
      <c r="W310" t="str">
        <f t="shared" si="10"/>
        <v>KDE00315policy.mortgage.cert.periodCompletenessInsurance/Policy</v>
      </c>
      <c r="X310" t="s">
        <v>2712</v>
      </c>
    </row>
    <row r="311" spans="1:24" x14ac:dyDescent="0.25">
      <c r="A311" t="s">
        <v>834</v>
      </c>
      <c r="B311" t="s">
        <v>155</v>
      </c>
      <c r="C311" t="s">
        <v>156</v>
      </c>
      <c r="D311" t="s">
        <v>157</v>
      </c>
      <c r="E311" t="s">
        <v>838</v>
      </c>
      <c r="F311" t="s">
        <v>808</v>
      </c>
      <c r="G311" t="s">
        <v>90</v>
      </c>
      <c r="H311" t="str">
        <f t="shared" si="9"/>
        <v>KDE00346group_life.glife.hclaim.pay_methodCompletenessFinance</v>
      </c>
      <c r="I311" t="s">
        <v>4006</v>
      </c>
      <c r="P311" t="s">
        <v>1501</v>
      </c>
      <c r="Q311" t="s">
        <v>1096</v>
      </c>
      <c r="R311" t="s">
        <v>1263</v>
      </c>
      <c r="S311" t="s">
        <v>1504</v>
      </c>
      <c r="T311" t="s">
        <v>1505</v>
      </c>
      <c r="U311" t="s">
        <v>957</v>
      </c>
      <c r="V311" t="s">
        <v>90</v>
      </c>
      <c r="W311" t="str">
        <f t="shared" si="10"/>
        <v>KDE00314product.coverage.premium_period.period_numCompletenessInsurance/Policy</v>
      </c>
      <c r="X311" t="s">
        <v>2712</v>
      </c>
    </row>
    <row r="312" spans="1:24" x14ac:dyDescent="0.25">
      <c r="A312" t="s">
        <v>834</v>
      </c>
      <c r="B312" t="s">
        <v>155</v>
      </c>
      <c r="C312" t="s">
        <v>156</v>
      </c>
      <c r="D312" t="s">
        <v>202</v>
      </c>
      <c r="E312" t="s">
        <v>838</v>
      </c>
      <c r="F312" t="s">
        <v>808</v>
      </c>
      <c r="G312" t="s">
        <v>90</v>
      </c>
      <c r="H312" t="str">
        <f t="shared" si="9"/>
        <v>KDE00346group_life.glife.medclaim.pay_methodCompletenessFinance</v>
      </c>
      <c r="I312" t="s">
        <v>3822</v>
      </c>
      <c r="P312" t="s">
        <v>1207</v>
      </c>
      <c r="Q312" t="s">
        <v>276</v>
      </c>
      <c r="R312" t="s">
        <v>277</v>
      </c>
      <c r="S312" t="s">
        <v>1075</v>
      </c>
      <c r="T312" t="s">
        <v>1212</v>
      </c>
      <c r="U312" t="s">
        <v>957</v>
      </c>
      <c r="V312" t="s">
        <v>90</v>
      </c>
      <c r="W312" t="str">
        <f t="shared" si="10"/>
        <v>KDE00315tlprompt.public.quotation.pendowmentyearCompletenessInsurance/Policy</v>
      </c>
      <c r="X312" t="s">
        <v>2712</v>
      </c>
    </row>
    <row r="313" spans="1:24" x14ac:dyDescent="0.25">
      <c r="A313" t="s">
        <v>834</v>
      </c>
      <c r="B313" t="s">
        <v>116</v>
      </c>
      <c r="C313" t="s">
        <v>635</v>
      </c>
      <c r="D313" t="s">
        <v>842</v>
      </c>
      <c r="E313" t="s">
        <v>843</v>
      </c>
      <c r="F313" t="s">
        <v>808</v>
      </c>
      <c r="G313" t="s">
        <v>90</v>
      </c>
      <c r="H313" t="str">
        <f t="shared" si="9"/>
        <v>KDE00346policy.mstpolicy.dvmastindi.payFlagCompletenessFinance</v>
      </c>
      <c r="I313" t="s">
        <v>3901</v>
      </c>
      <c r="P313" t="s">
        <v>1508</v>
      </c>
      <c r="Q313" t="s">
        <v>116</v>
      </c>
      <c r="R313" t="s">
        <v>713</v>
      </c>
      <c r="S313" t="s">
        <v>1511</v>
      </c>
      <c r="T313" t="s">
        <v>1512</v>
      </c>
      <c r="U313" t="s">
        <v>957</v>
      </c>
      <c r="V313" t="s">
        <v>90</v>
      </c>
      <c r="W313" t="str">
        <f t="shared" si="10"/>
        <v>KDE00319policy.unitlink.policy_strategy_detail.fundidCompletenessInsurance/Policy</v>
      </c>
      <c r="X313" t="s">
        <v>2712</v>
      </c>
    </row>
    <row r="314" spans="1:24" x14ac:dyDescent="0.25">
      <c r="A314" t="s">
        <v>834</v>
      </c>
      <c r="B314" t="s">
        <v>116</v>
      </c>
      <c r="C314" t="s">
        <v>635</v>
      </c>
      <c r="D314" t="s">
        <v>845</v>
      </c>
      <c r="E314" t="s">
        <v>843</v>
      </c>
      <c r="F314" t="s">
        <v>808</v>
      </c>
      <c r="G314" t="s">
        <v>90</v>
      </c>
      <c r="H314" t="str">
        <f t="shared" si="9"/>
        <v>KDE00346policy.mstpolicy.dvmastordo.payFlagCompletenessFinance</v>
      </c>
      <c r="I314" t="s">
        <v>4568</v>
      </c>
      <c r="P314" t="s">
        <v>1292</v>
      </c>
      <c r="Q314" t="s">
        <v>116</v>
      </c>
      <c r="R314" t="s">
        <v>635</v>
      </c>
      <c r="S314" t="s">
        <v>636</v>
      </c>
      <c r="T314" t="s">
        <v>1295</v>
      </c>
      <c r="U314" t="s">
        <v>957</v>
      </c>
      <c r="V314" t="s">
        <v>90</v>
      </c>
      <c r="W314" t="str">
        <f t="shared" si="10"/>
        <v>KDE00322policy.mstpolicy.ordmast.policystatusdate1CompletenessInsurance/Policy</v>
      </c>
      <c r="X314" t="s">
        <v>2712</v>
      </c>
    </row>
    <row r="315" spans="1:24" x14ac:dyDescent="0.25">
      <c r="A315" t="s">
        <v>834</v>
      </c>
      <c r="B315" t="s">
        <v>116</v>
      </c>
      <c r="C315" t="s">
        <v>635</v>
      </c>
      <c r="D315" t="s">
        <v>847</v>
      </c>
      <c r="E315" t="s">
        <v>843</v>
      </c>
      <c r="F315" t="s">
        <v>808</v>
      </c>
      <c r="G315" t="s">
        <v>90</v>
      </c>
      <c r="H315" t="str">
        <f t="shared" si="9"/>
        <v>KDE00346policy.mstpolicy.dvmastwhlw.payFlagCompletenessFinance</v>
      </c>
      <c r="I315" t="s">
        <v>4486</v>
      </c>
      <c r="P315" t="s">
        <v>1292</v>
      </c>
      <c r="Q315" t="s">
        <v>116</v>
      </c>
      <c r="R315" t="s">
        <v>635</v>
      </c>
      <c r="S315" t="s">
        <v>639</v>
      </c>
      <c r="T315" t="s">
        <v>1295</v>
      </c>
      <c r="U315" t="s">
        <v>957</v>
      </c>
      <c r="V315" t="s">
        <v>90</v>
      </c>
      <c r="W315" t="str">
        <f t="shared" si="10"/>
        <v>KDE00322policy.mstpolicy.whlmast.policystatusdate1CompletenessInsurance/Policy</v>
      </c>
      <c r="X315" t="s">
        <v>2712</v>
      </c>
    </row>
    <row r="316" spans="1:24" x14ac:dyDescent="0.25">
      <c r="A316" t="s">
        <v>834</v>
      </c>
      <c r="B316" t="s">
        <v>116</v>
      </c>
      <c r="C316" t="s">
        <v>635</v>
      </c>
      <c r="D316" t="s">
        <v>849</v>
      </c>
      <c r="E316" t="s">
        <v>843</v>
      </c>
      <c r="F316" t="s">
        <v>808</v>
      </c>
      <c r="G316" t="s">
        <v>90</v>
      </c>
      <c r="H316" t="str">
        <f t="shared" si="9"/>
        <v>KDE00346policy.mstpolicy.paycmastord.payFlagCompletenessFinance</v>
      </c>
      <c r="I316" t="s">
        <v>3396</v>
      </c>
      <c r="P316" t="s">
        <v>1216</v>
      </c>
      <c r="Q316" t="s">
        <v>116</v>
      </c>
      <c r="R316" t="s">
        <v>635</v>
      </c>
      <c r="S316" t="s">
        <v>842</v>
      </c>
      <c r="T316" t="s">
        <v>1219</v>
      </c>
      <c r="U316" t="s">
        <v>957</v>
      </c>
      <c r="V316" t="s">
        <v>90</v>
      </c>
      <c r="W316" t="str">
        <f t="shared" si="10"/>
        <v>KDE00333policy.mstpolicy.dvmastindi.interestCompletenessInsurance/Policy</v>
      </c>
      <c r="X316" t="s">
        <v>2712</v>
      </c>
    </row>
    <row r="317" spans="1:24" x14ac:dyDescent="0.25">
      <c r="A317" t="s">
        <v>867</v>
      </c>
      <c r="B317" t="s">
        <v>265</v>
      </c>
      <c r="C317" t="s">
        <v>266</v>
      </c>
      <c r="D317" t="s">
        <v>870</v>
      </c>
      <c r="E317" t="s">
        <v>871</v>
      </c>
      <c r="F317" t="s">
        <v>808</v>
      </c>
      <c r="G317" t="s">
        <v>90</v>
      </c>
      <c r="H317" t="str">
        <f t="shared" si="9"/>
        <v>KDE00363underwrite.cunderwrite.job.psreceivedateCompletenessFinance</v>
      </c>
      <c r="I317" t="s">
        <v>4936</v>
      </c>
      <c r="P317" t="s">
        <v>1216</v>
      </c>
      <c r="Q317" t="s">
        <v>116</v>
      </c>
      <c r="R317" t="s">
        <v>635</v>
      </c>
      <c r="S317" t="s">
        <v>845</v>
      </c>
      <c r="T317" t="s">
        <v>1219</v>
      </c>
      <c r="U317" t="s">
        <v>957</v>
      </c>
      <c r="V317" t="s">
        <v>90</v>
      </c>
      <c r="W317" t="str">
        <f t="shared" si="10"/>
        <v>KDE00333policy.mstpolicy.dvmastordo.interestCompletenessInsurance/Policy</v>
      </c>
      <c r="X317" t="s">
        <v>2712</v>
      </c>
    </row>
    <row r="318" spans="1:24" x14ac:dyDescent="0.25">
      <c r="A318" t="s">
        <v>1231</v>
      </c>
      <c r="B318" t="s">
        <v>155</v>
      </c>
      <c r="C318" t="s">
        <v>156</v>
      </c>
      <c r="D318" t="s">
        <v>388</v>
      </c>
      <c r="E318" t="s">
        <v>1234</v>
      </c>
      <c r="F318" t="s">
        <v>957</v>
      </c>
      <c r="G318" t="s">
        <v>90</v>
      </c>
      <c r="H318" t="str">
        <f t="shared" si="9"/>
        <v>KDE00365group_life.glife.g.expdateCompletenessInsurance/Policy</v>
      </c>
      <c r="I318" t="s">
        <v>4458</v>
      </c>
      <c r="P318" t="s">
        <v>1216</v>
      </c>
      <c r="Q318" t="s">
        <v>116</v>
      </c>
      <c r="R318" t="s">
        <v>635</v>
      </c>
      <c r="S318" t="s">
        <v>847</v>
      </c>
      <c r="T318" t="s">
        <v>1219</v>
      </c>
      <c r="U318" t="s">
        <v>957</v>
      </c>
      <c r="V318" t="s">
        <v>90</v>
      </c>
      <c r="W318" t="str">
        <f t="shared" si="10"/>
        <v>KDE00333policy.mstpolicy.dvmastwhlw.interestCompletenessInsurance/Policy</v>
      </c>
      <c r="X318" t="s">
        <v>2712</v>
      </c>
    </row>
    <row r="319" spans="1:24" x14ac:dyDescent="0.25">
      <c r="A319" t="s">
        <v>1231</v>
      </c>
      <c r="B319" t="s">
        <v>155</v>
      </c>
      <c r="C319" t="s">
        <v>156</v>
      </c>
      <c r="D319" t="s">
        <v>989</v>
      </c>
      <c r="E319" t="s">
        <v>1234</v>
      </c>
      <c r="F319" t="s">
        <v>957</v>
      </c>
      <c r="G319" t="s">
        <v>90</v>
      </c>
      <c r="H319" t="str">
        <f t="shared" si="9"/>
        <v>KDE00365group_life.glife.insured.expdateCompletenessInsurance/Policy</v>
      </c>
      <c r="I319" t="s">
        <v>3681</v>
      </c>
      <c r="P319" t="s">
        <v>1216</v>
      </c>
      <c r="Q319" t="s">
        <v>116</v>
      </c>
      <c r="R319" t="s">
        <v>635</v>
      </c>
      <c r="S319" t="s">
        <v>849</v>
      </c>
      <c r="T319" t="s">
        <v>1219</v>
      </c>
      <c r="U319" t="s">
        <v>957</v>
      </c>
      <c r="V319" t="s">
        <v>90</v>
      </c>
      <c r="W319" t="str">
        <f t="shared" si="10"/>
        <v>KDE00333policy.mstpolicy.paycmastord.interestCompletenessInsurance/Policy</v>
      </c>
      <c r="X319" t="s">
        <v>2712</v>
      </c>
    </row>
    <row r="320" spans="1:24" x14ac:dyDescent="0.25">
      <c r="A320" t="s">
        <v>1231</v>
      </c>
      <c r="B320" t="s">
        <v>116</v>
      </c>
      <c r="C320" t="s">
        <v>127</v>
      </c>
      <c r="D320" t="s">
        <v>128</v>
      </c>
      <c r="E320" t="s">
        <v>1237</v>
      </c>
      <c r="F320" t="s">
        <v>957</v>
      </c>
      <c r="G320" t="s">
        <v>90</v>
      </c>
      <c r="H320" t="str">
        <f t="shared" si="9"/>
        <v>KDE00365policy.mortgage.cert.maturedateCompletenessInsurance/Policy</v>
      </c>
      <c r="I320" t="s">
        <v>3496</v>
      </c>
      <c r="P320" t="s">
        <v>1221</v>
      </c>
      <c r="Q320" t="s">
        <v>265</v>
      </c>
      <c r="R320" t="s">
        <v>772</v>
      </c>
      <c r="S320" t="s">
        <v>1224</v>
      </c>
      <c r="T320" t="s">
        <v>1225</v>
      </c>
      <c r="U320" t="s">
        <v>957</v>
      </c>
      <c r="V320" t="s">
        <v>90</v>
      </c>
      <c r="W320" t="str">
        <f t="shared" si="10"/>
        <v>KDE00344underwrite.adc.policydelivery.senddateCompletenessInsurance/Policy</v>
      </c>
      <c r="X320" t="s">
        <v>2712</v>
      </c>
    </row>
    <row r="321" spans="1:24" x14ac:dyDescent="0.25">
      <c r="A321" t="s">
        <v>1242</v>
      </c>
      <c r="B321" t="s">
        <v>116</v>
      </c>
      <c r="C321" t="s">
        <v>635</v>
      </c>
      <c r="D321" t="s">
        <v>842</v>
      </c>
      <c r="E321" t="s">
        <v>1245</v>
      </c>
      <c r="F321" t="s">
        <v>957</v>
      </c>
      <c r="G321" t="s">
        <v>90</v>
      </c>
      <c r="H321" t="str">
        <f t="shared" si="9"/>
        <v>KDE00368policy.mstpolicy.dvmastindi.payDateCompletenessInsurance/Policy</v>
      </c>
      <c r="I321" t="s">
        <v>4490</v>
      </c>
      <c r="P321" t="s">
        <v>1221</v>
      </c>
      <c r="Q321" t="s">
        <v>265</v>
      </c>
      <c r="R321" t="s">
        <v>266</v>
      </c>
      <c r="S321" t="s">
        <v>1227</v>
      </c>
      <c r="T321" t="s">
        <v>1225</v>
      </c>
      <c r="U321" t="s">
        <v>957</v>
      </c>
      <c r="V321" t="s">
        <v>90</v>
      </c>
      <c r="W321" t="str">
        <f t="shared" si="10"/>
        <v>KDE00344underwrite.cunderwrite.dmdeliver.senddateCompletenessInsurance/Policy</v>
      </c>
      <c r="X321" t="s">
        <v>2712</v>
      </c>
    </row>
    <row r="322" spans="1:24" x14ac:dyDescent="0.25">
      <c r="A322" t="s">
        <v>1242</v>
      </c>
      <c r="B322" t="s">
        <v>116</v>
      </c>
      <c r="C322" t="s">
        <v>635</v>
      </c>
      <c r="D322" t="s">
        <v>845</v>
      </c>
      <c r="E322" t="s">
        <v>1245</v>
      </c>
      <c r="F322" t="s">
        <v>957</v>
      </c>
      <c r="G322" t="s">
        <v>90</v>
      </c>
      <c r="H322" t="str">
        <f t="shared" si="9"/>
        <v>KDE00368policy.mstpolicy.dvmastordo.payDateCompletenessInsurance/Policy</v>
      </c>
      <c r="I322" t="s">
        <v>1247</v>
      </c>
      <c r="P322" t="s">
        <v>809</v>
      </c>
      <c r="Q322" t="s">
        <v>306</v>
      </c>
      <c r="R322" t="s">
        <v>306</v>
      </c>
      <c r="S322" t="s">
        <v>359</v>
      </c>
      <c r="T322" t="s">
        <v>812</v>
      </c>
      <c r="U322" t="s">
        <v>808</v>
      </c>
      <c r="V322" t="s">
        <v>90</v>
      </c>
      <c r="W322" t="str">
        <f t="shared" si="10"/>
        <v>KDE00345dfl.dfl.payment.paymenttypeCompletenessFinance</v>
      </c>
      <c r="X322" t="s">
        <v>2712</v>
      </c>
    </row>
    <row r="323" spans="1:24" x14ac:dyDescent="0.25">
      <c r="A323" t="s">
        <v>1242</v>
      </c>
      <c r="B323" t="s">
        <v>116</v>
      </c>
      <c r="C323" t="s">
        <v>635</v>
      </c>
      <c r="D323" t="s">
        <v>847</v>
      </c>
      <c r="E323" t="s">
        <v>1245</v>
      </c>
      <c r="F323" t="s">
        <v>957</v>
      </c>
      <c r="G323" t="s">
        <v>90</v>
      </c>
      <c r="H323" t="str">
        <f t="shared" ref="H323:H386" si="11">A323&amp;B323&amp;"."&amp;C323&amp;"."&amp;D323&amp;"."&amp;E323&amp;G323&amp;F323</f>
        <v>KDE00368policy.mstpolicy.dvmastwhlw.payDateCompletenessInsurance/Policy</v>
      </c>
      <c r="I323" t="s">
        <v>4474</v>
      </c>
      <c r="P323" t="s">
        <v>809</v>
      </c>
      <c r="Q323" t="s">
        <v>116</v>
      </c>
      <c r="R323" t="s">
        <v>364</v>
      </c>
      <c r="S323" t="s">
        <v>821</v>
      </c>
      <c r="T323" t="s">
        <v>812</v>
      </c>
      <c r="U323" t="s">
        <v>808</v>
      </c>
      <c r="V323" t="s">
        <v>90</v>
      </c>
      <c r="W323" t="str">
        <f t="shared" ref="W323:W386" si="12">P323&amp;Q323&amp;"."&amp;R323&amp;"."&amp;S323&amp;"."&amp;T323&amp;V323&amp;U323</f>
        <v>KDE00345policy.cbranch.dsubmit.paymenttypeCompletenessFinance</v>
      </c>
      <c r="X323" t="s">
        <v>2712</v>
      </c>
    </row>
    <row r="324" spans="1:24" x14ac:dyDescent="0.25">
      <c r="A324" t="s">
        <v>1242</v>
      </c>
      <c r="B324" t="s">
        <v>116</v>
      </c>
      <c r="C324" t="s">
        <v>635</v>
      </c>
      <c r="D324" t="s">
        <v>849</v>
      </c>
      <c r="E324" t="s">
        <v>1245</v>
      </c>
      <c r="F324" t="s">
        <v>957</v>
      </c>
      <c r="G324" t="s">
        <v>90</v>
      </c>
      <c r="H324" t="str">
        <f t="shared" si="11"/>
        <v>KDE00368policy.mstpolicy.paycmastord.payDateCompletenessInsurance/Policy</v>
      </c>
      <c r="I324" t="s">
        <v>4336</v>
      </c>
      <c r="P324" t="s">
        <v>809</v>
      </c>
      <c r="Q324" t="s">
        <v>276</v>
      </c>
      <c r="R324" t="s">
        <v>277</v>
      </c>
      <c r="S324" t="s">
        <v>359</v>
      </c>
      <c r="T324" t="s">
        <v>812</v>
      </c>
      <c r="U324" t="s">
        <v>808</v>
      </c>
      <c r="V324" t="s">
        <v>90</v>
      </c>
      <c r="W324" t="str">
        <f t="shared" si="12"/>
        <v>KDE00345tlprompt.public.payment.paymenttypeCompletenessFinance</v>
      </c>
      <c r="X324" t="s">
        <v>2712</v>
      </c>
    </row>
    <row r="325" spans="1:24" x14ac:dyDescent="0.25">
      <c r="A325" t="s">
        <v>2000</v>
      </c>
      <c r="B325" t="s">
        <v>306</v>
      </c>
      <c r="C325" t="s">
        <v>306</v>
      </c>
      <c r="D325" t="s">
        <v>307</v>
      </c>
      <c r="E325" t="s">
        <v>2003</v>
      </c>
      <c r="F325" t="s">
        <v>1975</v>
      </c>
      <c r="G325" t="s">
        <v>90</v>
      </c>
      <c r="H325" t="str">
        <f t="shared" si="11"/>
        <v>KDE00371dfl.dfl.mcaapplications.submitdateCompletenessUnderwriting</v>
      </c>
      <c r="I325" t="s">
        <v>4316</v>
      </c>
      <c r="P325" t="s">
        <v>809</v>
      </c>
      <c r="Q325" t="s">
        <v>265</v>
      </c>
      <c r="R325" t="s">
        <v>266</v>
      </c>
      <c r="S325" t="s">
        <v>322</v>
      </c>
      <c r="T325" t="s">
        <v>812</v>
      </c>
      <c r="U325" t="s">
        <v>808</v>
      </c>
      <c r="V325" t="s">
        <v>90</v>
      </c>
      <c r="W325" t="str">
        <f t="shared" si="12"/>
        <v>KDE00345underwrite.cunderwrite.dmapplication.paymenttypeCompletenessFinance</v>
      </c>
      <c r="X325" t="s">
        <v>2712</v>
      </c>
    </row>
    <row r="326" spans="1:24" x14ac:dyDescent="0.25">
      <c r="A326" t="s">
        <v>2000</v>
      </c>
      <c r="B326" t="s">
        <v>276</v>
      </c>
      <c r="C326" t="s">
        <v>277</v>
      </c>
      <c r="D326" t="s">
        <v>307</v>
      </c>
      <c r="E326" t="s">
        <v>2003</v>
      </c>
      <c r="F326" t="s">
        <v>1975</v>
      </c>
      <c r="G326" t="s">
        <v>90</v>
      </c>
      <c r="H326" t="str">
        <f t="shared" si="11"/>
        <v>KDE00371tlprompt.public.mcaapplications.submitdateCompletenessUnderwriting</v>
      </c>
      <c r="I326" t="s">
        <v>3795</v>
      </c>
      <c r="P326" t="s">
        <v>809</v>
      </c>
      <c r="Q326" t="s">
        <v>265</v>
      </c>
      <c r="R326" t="s">
        <v>266</v>
      </c>
      <c r="S326" t="s">
        <v>571</v>
      </c>
      <c r="T326" t="s">
        <v>812</v>
      </c>
      <c r="U326" t="s">
        <v>808</v>
      </c>
      <c r="V326" t="s">
        <v>90</v>
      </c>
      <c r="W326" t="str">
        <f t="shared" si="12"/>
        <v>KDE00345underwrite.cunderwrite.dmmaster.paymenttypeCompletenessFinance</v>
      </c>
      <c r="X326" t="s">
        <v>2712</v>
      </c>
    </row>
    <row r="327" spans="1:24" x14ac:dyDescent="0.25">
      <c r="A327" t="s">
        <v>2000</v>
      </c>
      <c r="B327" t="s">
        <v>265</v>
      </c>
      <c r="C327" t="s">
        <v>2005</v>
      </c>
      <c r="D327" t="s">
        <v>2006</v>
      </c>
      <c r="E327" t="s">
        <v>2007</v>
      </c>
      <c r="F327" t="s">
        <v>1975</v>
      </c>
      <c r="G327" t="s">
        <v>90</v>
      </c>
      <c r="H327" t="str">
        <f t="shared" si="11"/>
        <v>KDE00371underwrite.cumis.casemovement.appsigndateCompletenessUnderwriting</v>
      </c>
      <c r="I327" t="s">
        <v>4871</v>
      </c>
      <c r="P327" t="s">
        <v>834</v>
      </c>
      <c r="Q327" t="s">
        <v>97</v>
      </c>
      <c r="R327" t="s">
        <v>98</v>
      </c>
      <c r="S327" t="s">
        <v>525</v>
      </c>
      <c r="T327" t="s">
        <v>812</v>
      </c>
      <c r="U327" t="s">
        <v>808</v>
      </c>
      <c r="V327" t="s">
        <v>90</v>
      </c>
      <c r="W327" t="str">
        <f t="shared" si="12"/>
        <v>KDE00346claim.cclaim.bnf.paymenttypeCompletenessFinance</v>
      </c>
      <c r="X327" t="s">
        <v>2712</v>
      </c>
    </row>
    <row r="328" spans="1:24" x14ac:dyDescent="0.25">
      <c r="A328" t="s">
        <v>2000</v>
      </c>
      <c r="B328" t="s">
        <v>265</v>
      </c>
      <c r="C328" t="s">
        <v>266</v>
      </c>
      <c r="D328" t="s">
        <v>319</v>
      </c>
      <c r="E328" t="s">
        <v>2044</v>
      </c>
      <c r="F328" t="s">
        <v>1975</v>
      </c>
      <c r="G328" t="s">
        <v>90</v>
      </c>
      <c r="H328" t="str">
        <f t="shared" si="11"/>
        <v>KDE00371underwrite.cunderwrite.appln.sysdateCompletenessUnderwriting</v>
      </c>
      <c r="I328" t="s">
        <v>4553</v>
      </c>
      <c r="P328" t="s">
        <v>834</v>
      </c>
      <c r="Q328" t="s">
        <v>155</v>
      </c>
      <c r="R328" t="s">
        <v>156</v>
      </c>
      <c r="S328" t="s">
        <v>97</v>
      </c>
      <c r="T328" t="s">
        <v>838</v>
      </c>
      <c r="U328" t="s">
        <v>808</v>
      </c>
      <c r="V328" t="s">
        <v>90</v>
      </c>
      <c r="W328" t="str">
        <f t="shared" si="12"/>
        <v>KDE00346group_life.glife.claim.pay_methodCompletenessFinance</v>
      </c>
      <c r="X328" t="s">
        <v>2712</v>
      </c>
    </row>
    <row r="329" spans="1:24" x14ac:dyDescent="0.25">
      <c r="A329" t="s">
        <v>1981</v>
      </c>
      <c r="B329" t="s">
        <v>116</v>
      </c>
      <c r="C329" t="s">
        <v>364</v>
      </c>
      <c r="D329" t="s">
        <v>1457</v>
      </c>
      <c r="E329" t="s">
        <v>1985</v>
      </c>
      <c r="F329" t="s">
        <v>1975</v>
      </c>
      <c r="G329" t="s">
        <v>90</v>
      </c>
      <c r="H329" t="str">
        <f t="shared" si="11"/>
        <v>KDE00373policy.cbranch.nbapplication.policydateCompletenessUnderwriting</v>
      </c>
      <c r="I329" t="s">
        <v>3603</v>
      </c>
      <c r="P329" t="s">
        <v>834</v>
      </c>
      <c r="Q329" t="s">
        <v>155</v>
      </c>
      <c r="R329" t="s">
        <v>156</v>
      </c>
      <c r="S329" t="s">
        <v>157</v>
      </c>
      <c r="T329" t="s">
        <v>838</v>
      </c>
      <c r="U329" t="s">
        <v>808</v>
      </c>
      <c r="V329" t="s">
        <v>90</v>
      </c>
      <c r="W329" t="str">
        <f t="shared" si="12"/>
        <v>KDE00346group_life.glife.hclaim.pay_methodCompletenessFinance</v>
      </c>
      <c r="X329" t="s">
        <v>2712</v>
      </c>
    </row>
    <row r="330" spans="1:24" x14ac:dyDescent="0.25">
      <c r="A330" t="s">
        <v>1981</v>
      </c>
      <c r="B330" t="s">
        <v>116</v>
      </c>
      <c r="C330" t="s">
        <v>635</v>
      </c>
      <c r="D330" t="s">
        <v>1984</v>
      </c>
      <c r="E330" t="s">
        <v>1985</v>
      </c>
      <c r="F330" t="s">
        <v>1975</v>
      </c>
      <c r="G330" t="s">
        <v>90</v>
      </c>
      <c r="H330" t="str">
        <f t="shared" si="11"/>
        <v>KDE00373policy.mstpolicy.firstissue.policydateCompletenessUnderwriting</v>
      </c>
      <c r="I330" t="s">
        <v>4051</v>
      </c>
      <c r="P330" t="s">
        <v>834</v>
      </c>
      <c r="Q330" t="s">
        <v>155</v>
      </c>
      <c r="R330" t="s">
        <v>156</v>
      </c>
      <c r="S330" t="s">
        <v>202</v>
      </c>
      <c r="T330" t="s">
        <v>838</v>
      </c>
      <c r="U330" t="s">
        <v>808</v>
      </c>
      <c r="V330" t="s">
        <v>90</v>
      </c>
      <c r="W330" t="str">
        <f t="shared" si="12"/>
        <v>KDE00346group_life.glife.medclaim.pay_methodCompletenessFinance</v>
      </c>
      <c r="X330" t="s">
        <v>2712</v>
      </c>
    </row>
    <row r="331" spans="1:24" x14ac:dyDescent="0.25">
      <c r="A331" t="s">
        <v>1981</v>
      </c>
      <c r="B331" t="s">
        <v>265</v>
      </c>
      <c r="C331" t="s">
        <v>772</v>
      </c>
      <c r="D331" t="s">
        <v>1987</v>
      </c>
      <c r="E331" t="s">
        <v>1988</v>
      </c>
      <c r="F331" t="s">
        <v>1975</v>
      </c>
      <c r="G331" t="s">
        <v>90</v>
      </c>
      <c r="H331" t="str">
        <f t="shared" si="11"/>
        <v>KDE00373underwrite.adc.bankmovement.approvedateCompletenessUnderwriting</v>
      </c>
      <c r="I331" t="s">
        <v>4574</v>
      </c>
      <c r="P331" t="s">
        <v>834</v>
      </c>
      <c r="Q331" t="s">
        <v>116</v>
      </c>
      <c r="R331" t="s">
        <v>635</v>
      </c>
      <c r="S331" t="s">
        <v>842</v>
      </c>
      <c r="T331" t="s">
        <v>843</v>
      </c>
      <c r="U331" t="s">
        <v>808</v>
      </c>
      <c r="V331" t="s">
        <v>90</v>
      </c>
      <c r="W331" t="str">
        <f t="shared" si="12"/>
        <v>KDE00346policy.mstpolicy.dvmastindi.payFlagCompletenessFinance</v>
      </c>
      <c r="X331" t="s">
        <v>2712</v>
      </c>
    </row>
    <row r="332" spans="1:24" x14ac:dyDescent="0.25">
      <c r="A332" t="s">
        <v>1532</v>
      </c>
      <c r="B332" t="s">
        <v>116</v>
      </c>
      <c r="C332" t="s">
        <v>364</v>
      </c>
      <c r="D332" t="s">
        <v>598</v>
      </c>
      <c r="E332" t="s">
        <v>1535</v>
      </c>
      <c r="F332" t="s">
        <v>957</v>
      </c>
      <c r="G332" t="s">
        <v>90</v>
      </c>
      <c r="H332" t="str">
        <f t="shared" si="11"/>
        <v>KDE00402policy.cbranch.nbbeneficiary.percentshareCompletenessInsurance/Policy</v>
      </c>
      <c r="I332" t="s">
        <v>4792</v>
      </c>
      <c r="P332" t="s">
        <v>834</v>
      </c>
      <c r="Q332" t="s">
        <v>116</v>
      </c>
      <c r="R332" t="s">
        <v>635</v>
      </c>
      <c r="S332" t="s">
        <v>845</v>
      </c>
      <c r="T332" t="s">
        <v>843</v>
      </c>
      <c r="U332" t="s">
        <v>808</v>
      </c>
      <c r="V332" t="s">
        <v>90</v>
      </c>
      <c r="W332" t="str">
        <f t="shared" si="12"/>
        <v>KDE00346policy.mstpolicy.dvmastordo.payFlagCompletenessFinance</v>
      </c>
      <c r="X332" t="s">
        <v>2712</v>
      </c>
    </row>
    <row r="333" spans="1:24" x14ac:dyDescent="0.25">
      <c r="A333" t="s">
        <v>651</v>
      </c>
      <c r="B333" t="s">
        <v>306</v>
      </c>
      <c r="C333" t="s">
        <v>306</v>
      </c>
      <c r="D333" t="s">
        <v>359</v>
      </c>
      <c r="E333" t="s">
        <v>786</v>
      </c>
      <c r="F333" t="s">
        <v>261</v>
      </c>
      <c r="G333" t="s">
        <v>90</v>
      </c>
      <c r="H333" t="str">
        <f t="shared" si="11"/>
        <v>KDE00408dfl.dfl.payment.taxreduceflagCompletenessCustomer</v>
      </c>
      <c r="I333" t="s">
        <v>4616</v>
      </c>
      <c r="P333" t="s">
        <v>834</v>
      </c>
      <c r="Q333" t="s">
        <v>116</v>
      </c>
      <c r="R333" t="s">
        <v>635</v>
      </c>
      <c r="S333" t="s">
        <v>847</v>
      </c>
      <c r="T333" t="s">
        <v>843</v>
      </c>
      <c r="U333" t="s">
        <v>808</v>
      </c>
      <c r="V333" t="s">
        <v>90</v>
      </c>
      <c r="W333" t="str">
        <f t="shared" si="12"/>
        <v>KDE00346policy.mstpolicy.dvmastwhlw.payFlagCompletenessFinance</v>
      </c>
      <c r="X333" t="s">
        <v>2712</v>
      </c>
    </row>
    <row r="334" spans="1:24" x14ac:dyDescent="0.25">
      <c r="A334" t="s">
        <v>651</v>
      </c>
      <c r="B334" t="s">
        <v>116</v>
      </c>
      <c r="C334" t="s">
        <v>364</v>
      </c>
      <c r="D334" t="s">
        <v>365</v>
      </c>
      <c r="E334" t="s">
        <v>654</v>
      </c>
      <c r="F334" t="s">
        <v>261</v>
      </c>
      <c r="G334" t="s">
        <v>90</v>
      </c>
      <c r="H334" t="str">
        <f t="shared" si="11"/>
        <v>KDE00408policy.cbranch.nbnewappfield.taxstatusCompletenessCustomer</v>
      </c>
      <c r="I334" t="s">
        <v>4147</v>
      </c>
      <c r="P334" t="s">
        <v>834</v>
      </c>
      <c r="Q334" t="s">
        <v>116</v>
      </c>
      <c r="R334" t="s">
        <v>635</v>
      </c>
      <c r="S334" t="s">
        <v>849</v>
      </c>
      <c r="T334" t="s">
        <v>843</v>
      </c>
      <c r="U334" t="s">
        <v>808</v>
      </c>
      <c r="V334" t="s">
        <v>90</v>
      </c>
      <c r="W334" t="str">
        <f t="shared" si="12"/>
        <v>KDE00346policy.mstpolicy.paycmastord.payFlagCompletenessFinance</v>
      </c>
      <c r="X334" t="s">
        <v>2712</v>
      </c>
    </row>
    <row r="335" spans="1:24" x14ac:dyDescent="0.25">
      <c r="A335" t="s">
        <v>651</v>
      </c>
      <c r="B335" t="s">
        <v>276</v>
      </c>
      <c r="C335" t="s">
        <v>277</v>
      </c>
      <c r="D335" t="s">
        <v>359</v>
      </c>
      <c r="E335" t="s">
        <v>786</v>
      </c>
      <c r="F335" t="s">
        <v>261</v>
      </c>
      <c r="G335" t="s">
        <v>90</v>
      </c>
      <c r="H335" t="str">
        <f t="shared" si="11"/>
        <v>KDE00408tlprompt.public.payment.taxreduceflagCompletenessCustomer</v>
      </c>
      <c r="I335" t="s">
        <v>4815</v>
      </c>
      <c r="P335" t="s">
        <v>867</v>
      </c>
      <c r="Q335" t="s">
        <v>265</v>
      </c>
      <c r="R335" t="s">
        <v>266</v>
      </c>
      <c r="S335" t="s">
        <v>870</v>
      </c>
      <c r="T335" t="s">
        <v>871</v>
      </c>
      <c r="U335" t="s">
        <v>808</v>
      </c>
      <c r="V335" t="s">
        <v>90</v>
      </c>
      <c r="W335" t="str">
        <f t="shared" si="12"/>
        <v>KDE00363underwrite.cunderwrite.job.psreceivedateCompletenessFinance</v>
      </c>
      <c r="X335" t="s">
        <v>2712</v>
      </c>
    </row>
    <row r="336" spans="1:24" x14ac:dyDescent="0.25">
      <c r="A336" t="s">
        <v>494</v>
      </c>
      <c r="B336" t="s">
        <v>490</v>
      </c>
      <c r="C336" t="s">
        <v>491</v>
      </c>
      <c r="D336" t="s">
        <v>334</v>
      </c>
      <c r="E336" t="s">
        <v>497</v>
      </c>
      <c r="F336" t="s">
        <v>261</v>
      </c>
      <c r="G336" t="s">
        <v>90</v>
      </c>
      <c r="H336" t="str">
        <f t="shared" si="11"/>
        <v>KDE00410compliance.amlo.fatca.answerCompletenessCustomer</v>
      </c>
      <c r="I336" t="s">
        <v>499</v>
      </c>
      <c r="P336" t="s">
        <v>1231</v>
      </c>
      <c r="Q336" t="s">
        <v>155</v>
      </c>
      <c r="R336" t="s">
        <v>156</v>
      </c>
      <c r="S336" t="s">
        <v>388</v>
      </c>
      <c r="T336" t="s">
        <v>1234</v>
      </c>
      <c r="U336" t="s">
        <v>957</v>
      </c>
      <c r="V336" t="s">
        <v>90</v>
      </c>
      <c r="W336" t="str">
        <f t="shared" si="12"/>
        <v>KDE00365group_life.glife.g.expdateCompletenessInsurance/Policy</v>
      </c>
      <c r="X336" t="s">
        <v>2712</v>
      </c>
    </row>
    <row r="337" spans="1:24" x14ac:dyDescent="0.25">
      <c r="A337" t="s">
        <v>485</v>
      </c>
      <c r="B337" t="s">
        <v>490</v>
      </c>
      <c r="C337" t="s">
        <v>491</v>
      </c>
      <c r="D337" t="s">
        <v>334</v>
      </c>
      <c r="E337" t="s">
        <v>492</v>
      </c>
      <c r="F337" t="s">
        <v>261</v>
      </c>
      <c r="G337" t="s">
        <v>90</v>
      </c>
      <c r="H337" t="str">
        <f t="shared" si="11"/>
        <v>KDE00409compliance.amlo.fatca.statusCompletenessCustomer</v>
      </c>
      <c r="I337" t="s">
        <v>657</v>
      </c>
      <c r="P337" t="s">
        <v>1231</v>
      </c>
      <c r="Q337" t="s">
        <v>155</v>
      </c>
      <c r="R337" t="s">
        <v>156</v>
      </c>
      <c r="S337" t="s">
        <v>989</v>
      </c>
      <c r="T337" t="s">
        <v>1234</v>
      </c>
      <c r="U337" t="s">
        <v>957</v>
      </c>
      <c r="V337" t="s">
        <v>90</v>
      </c>
      <c r="W337" t="str">
        <f t="shared" si="12"/>
        <v>KDE00365group_life.glife.insured.expdateCompletenessInsurance/Policy</v>
      </c>
      <c r="X337" t="s">
        <v>2712</v>
      </c>
    </row>
    <row r="338" spans="1:24" x14ac:dyDescent="0.25">
      <c r="A338" t="s">
        <v>485</v>
      </c>
      <c r="B338" t="s">
        <v>306</v>
      </c>
      <c r="C338" t="s">
        <v>306</v>
      </c>
      <c r="D338" t="s">
        <v>307</v>
      </c>
      <c r="E338" t="s">
        <v>488</v>
      </c>
      <c r="F338" t="s">
        <v>261</v>
      </c>
      <c r="G338" t="s">
        <v>90</v>
      </c>
      <c r="H338" t="str">
        <f t="shared" si="11"/>
        <v>KDE00409dfl.dfl.mcaapplications.fatcaagreeCompletenessCustomer</v>
      </c>
      <c r="I338" t="s">
        <v>3880</v>
      </c>
      <c r="P338" t="s">
        <v>1231</v>
      </c>
      <c r="Q338" t="s">
        <v>116</v>
      </c>
      <c r="R338" t="s">
        <v>127</v>
      </c>
      <c r="S338" t="s">
        <v>128</v>
      </c>
      <c r="T338" t="s">
        <v>1237</v>
      </c>
      <c r="U338" t="s">
        <v>957</v>
      </c>
      <c r="V338" t="s">
        <v>90</v>
      </c>
      <c r="W338" t="str">
        <f t="shared" si="12"/>
        <v>KDE00365policy.mortgage.cert.maturedateCompletenessInsurance/Policy</v>
      </c>
      <c r="X338" t="s">
        <v>2712</v>
      </c>
    </row>
    <row r="339" spans="1:24" x14ac:dyDescent="0.25">
      <c r="A339" t="s">
        <v>658</v>
      </c>
      <c r="B339" t="s">
        <v>116</v>
      </c>
      <c r="C339" t="s">
        <v>364</v>
      </c>
      <c r="D339" t="s">
        <v>661</v>
      </c>
      <c r="E339" t="s">
        <v>662</v>
      </c>
      <c r="F339" t="s">
        <v>261</v>
      </c>
      <c r="G339" t="s">
        <v>90</v>
      </c>
      <c r="H339" t="str">
        <f t="shared" si="11"/>
        <v>KDE00413policy.cbranch.credit.creditnoCompletenessCustomer</v>
      </c>
      <c r="I339" t="s">
        <v>4551</v>
      </c>
      <c r="P339" t="s">
        <v>1242</v>
      </c>
      <c r="Q339" t="s">
        <v>116</v>
      </c>
      <c r="R339" t="s">
        <v>635</v>
      </c>
      <c r="S339" t="s">
        <v>842</v>
      </c>
      <c r="T339" t="s">
        <v>1245</v>
      </c>
      <c r="U339" t="s">
        <v>957</v>
      </c>
      <c r="V339" t="s">
        <v>90</v>
      </c>
      <c r="W339" t="str">
        <f t="shared" si="12"/>
        <v>KDE00368policy.mstpolicy.dvmastindi.payDateCompletenessInsurance/Policy</v>
      </c>
      <c r="X339" t="s">
        <v>2712</v>
      </c>
    </row>
    <row r="340" spans="1:24" x14ac:dyDescent="0.25">
      <c r="A340" t="s">
        <v>946</v>
      </c>
      <c r="B340" t="s">
        <v>155</v>
      </c>
      <c r="C340" t="s">
        <v>156</v>
      </c>
      <c r="D340" t="s">
        <v>477</v>
      </c>
      <c r="E340" t="s">
        <v>949</v>
      </c>
      <c r="F340" t="s">
        <v>939</v>
      </c>
      <c r="G340" t="s">
        <v>90</v>
      </c>
      <c r="H340" t="str">
        <f t="shared" si="11"/>
        <v>KDE00425group_life.glife.accno.bankcodeCompletenessInformation Asset</v>
      </c>
      <c r="I340" t="s">
        <v>951</v>
      </c>
      <c r="P340" t="s">
        <v>1242</v>
      </c>
      <c r="Q340" t="s">
        <v>116</v>
      </c>
      <c r="R340" t="s">
        <v>635</v>
      </c>
      <c r="S340" t="s">
        <v>845</v>
      </c>
      <c r="T340" t="s">
        <v>1245</v>
      </c>
      <c r="U340" t="s">
        <v>957</v>
      </c>
      <c r="V340" t="s">
        <v>90</v>
      </c>
      <c r="W340" t="str">
        <f t="shared" si="12"/>
        <v>KDE00368policy.mstpolicy.dvmastordo.payDateCompletenessInsurance/Policy</v>
      </c>
      <c r="X340" t="s">
        <v>2712</v>
      </c>
    </row>
    <row r="341" spans="1:24" x14ac:dyDescent="0.25">
      <c r="A341" t="s">
        <v>255</v>
      </c>
      <c r="B341" t="s">
        <v>97</v>
      </c>
      <c r="C341" t="s">
        <v>233</v>
      </c>
      <c r="D341" t="s">
        <v>234</v>
      </c>
      <c r="E341" t="s">
        <v>258</v>
      </c>
      <c r="F341" t="s">
        <v>93</v>
      </c>
      <c r="G341" t="s">
        <v>90</v>
      </c>
      <c r="H341" t="str">
        <f t="shared" si="11"/>
        <v>KDE00434claim.claimbook.claimpayment.remarknoCompletenessClaims</v>
      </c>
      <c r="I341" t="s">
        <v>4937</v>
      </c>
      <c r="P341" t="s">
        <v>1242</v>
      </c>
      <c r="Q341" t="s">
        <v>116</v>
      </c>
      <c r="R341" t="s">
        <v>635</v>
      </c>
      <c r="S341" t="s">
        <v>847</v>
      </c>
      <c r="T341" t="s">
        <v>1245</v>
      </c>
      <c r="U341" t="s">
        <v>957</v>
      </c>
      <c r="V341" t="s">
        <v>90</v>
      </c>
      <c r="W341" t="str">
        <f t="shared" si="12"/>
        <v>KDE00368policy.mstpolicy.dvmastwhlw.payDateCompletenessInsurance/Policy</v>
      </c>
      <c r="X341" t="s">
        <v>2712</v>
      </c>
    </row>
    <row r="342" spans="1:24" x14ac:dyDescent="0.25">
      <c r="A342" t="s">
        <v>1774</v>
      </c>
      <c r="B342" t="s">
        <v>155</v>
      </c>
      <c r="C342" t="s">
        <v>156</v>
      </c>
      <c r="D342" t="s">
        <v>25</v>
      </c>
      <c r="E342" t="s">
        <v>1777</v>
      </c>
      <c r="F342" t="s">
        <v>1732</v>
      </c>
      <c r="G342" t="s">
        <v>90</v>
      </c>
      <c r="H342" t="str">
        <f t="shared" si="11"/>
        <v>KDE00441group_life.glife.sales.tcompanynameCompletenessSales</v>
      </c>
      <c r="I342" t="s">
        <v>4664</v>
      </c>
      <c r="P342" t="s">
        <v>1242</v>
      </c>
      <c r="Q342" t="s">
        <v>116</v>
      </c>
      <c r="R342" t="s">
        <v>635</v>
      </c>
      <c r="S342" t="s">
        <v>849</v>
      </c>
      <c r="T342" t="s">
        <v>1245</v>
      </c>
      <c r="U342" t="s">
        <v>957</v>
      </c>
      <c r="V342" t="s">
        <v>90</v>
      </c>
      <c r="W342" t="str">
        <f t="shared" si="12"/>
        <v>KDE00368policy.mstpolicy.paycmastord.payDateCompletenessInsurance/Policy</v>
      </c>
      <c r="X342" t="s">
        <v>2712</v>
      </c>
    </row>
    <row r="343" spans="1:24" x14ac:dyDescent="0.25">
      <c r="A343" t="s">
        <v>1538</v>
      </c>
      <c r="B343" t="s">
        <v>155</v>
      </c>
      <c r="C343" t="s">
        <v>156</v>
      </c>
      <c r="D343" t="s">
        <v>388</v>
      </c>
      <c r="E343" t="s">
        <v>1541</v>
      </c>
      <c r="F343" t="s">
        <v>957</v>
      </c>
      <c r="G343" t="s">
        <v>90</v>
      </c>
      <c r="H343" t="str">
        <f t="shared" si="11"/>
        <v>KDE00443group_life.glife.g.statCompletenessInsurance/Policy</v>
      </c>
      <c r="I343" t="s">
        <v>3690</v>
      </c>
      <c r="P343" t="s">
        <v>2000</v>
      </c>
      <c r="Q343" t="s">
        <v>306</v>
      </c>
      <c r="R343" t="s">
        <v>306</v>
      </c>
      <c r="S343" t="s">
        <v>307</v>
      </c>
      <c r="T343" t="s">
        <v>2003</v>
      </c>
      <c r="U343" t="s">
        <v>1975</v>
      </c>
      <c r="V343" t="s">
        <v>90</v>
      </c>
      <c r="W343" t="str">
        <f t="shared" si="12"/>
        <v>KDE00371dfl.dfl.mcaapplications.submitdateCompletenessUnderwriting</v>
      </c>
      <c r="X343" t="s">
        <v>2712</v>
      </c>
    </row>
    <row r="344" spans="1:24" x14ac:dyDescent="0.25">
      <c r="A344" t="s">
        <v>1538</v>
      </c>
      <c r="B344" t="s">
        <v>116</v>
      </c>
      <c r="C344" t="s">
        <v>635</v>
      </c>
      <c r="D344" t="s">
        <v>731</v>
      </c>
      <c r="E344" t="s">
        <v>1543</v>
      </c>
      <c r="F344" t="s">
        <v>957</v>
      </c>
      <c r="G344" t="s">
        <v>90</v>
      </c>
      <c r="H344" t="str">
        <f t="shared" si="11"/>
        <v>KDE00443policy.mstpolicy.indmast.policystatus1CompletenessInsurance/Policy</v>
      </c>
      <c r="I344" t="s">
        <v>4312</v>
      </c>
      <c r="P344" t="s">
        <v>2000</v>
      </c>
      <c r="Q344" t="s">
        <v>276</v>
      </c>
      <c r="R344" t="s">
        <v>277</v>
      </c>
      <c r="S344" t="s">
        <v>307</v>
      </c>
      <c r="T344" t="s">
        <v>2003</v>
      </c>
      <c r="U344" t="s">
        <v>1975</v>
      </c>
      <c r="V344" t="s">
        <v>90</v>
      </c>
      <c r="W344" t="str">
        <f t="shared" si="12"/>
        <v>KDE00371tlprompt.public.mcaapplications.submitdateCompletenessUnderwriting</v>
      </c>
      <c r="X344" t="s">
        <v>2712</v>
      </c>
    </row>
    <row r="345" spans="1:24" x14ac:dyDescent="0.25">
      <c r="A345" t="s">
        <v>1538</v>
      </c>
      <c r="B345" t="s">
        <v>116</v>
      </c>
      <c r="C345" t="s">
        <v>635</v>
      </c>
      <c r="D345" t="s">
        <v>636</v>
      </c>
      <c r="E345" t="s">
        <v>1543</v>
      </c>
      <c r="F345" t="s">
        <v>957</v>
      </c>
      <c r="G345" t="s">
        <v>90</v>
      </c>
      <c r="H345" t="str">
        <f t="shared" si="11"/>
        <v>KDE00443policy.mstpolicy.ordmast.policystatus1CompletenessInsurance/Policy</v>
      </c>
      <c r="I345" t="s">
        <v>3389</v>
      </c>
      <c r="P345" t="s">
        <v>2000</v>
      </c>
      <c r="Q345" t="s">
        <v>265</v>
      </c>
      <c r="R345" t="s">
        <v>2005</v>
      </c>
      <c r="S345" t="s">
        <v>2006</v>
      </c>
      <c r="T345" t="s">
        <v>2007</v>
      </c>
      <c r="U345" t="s">
        <v>1975</v>
      </c>
      <c r="V345" t="s">
        <v>90</v>
      </c>
      <c r="W345" t="str">
        <f t="shared" si="12"/>
        <v>KDE00371underwrite.cumis.casemovement.appsigndateCompletenessUnderwriting</v>
      </c>
      <c r="X345" t="s">
        <v>2712</v>
      </c>
    </row>
    <row r="346" spans="1:24" x14ac:dyDescent="0.25">
      <c r="A346" t="s">
        <v>1538</v>
      </c>
      <c r="B346" t="s">
        <v>116</v>
      </c>
      <c r="C346" t="s">
        <v>635</v>
      </c>
      <c r="D346" t="s">
        <v>639</v>
      </c>
      <c r="E346" t="s">
        <v>1543</v>
      </c>
      <c r="F346" t="s">
        <v>957</v>
      </c>
      <c r="G346" t="s">
        <v>90</v>
      </c>
      <c r="H346" t="str">
        <f t="shared" si="11"/>
        <v>KDE00443policy.mstpolicy.whlmast.policystatus1CompletenessInsurance/Policy</v>
      </c>
      <c r="I346" t="s">
        <v>4720</v>
      </c>
      <c r="P346" t="s">
        <v>2000</v>
      </c>
      <c r="Q346" t="s">
        <v>265</v>
      </c>
      <c r="R346" t="s">
        <v>266</v>
      </c>
      <c r="S346" t="s">
        <v>319</v>
      </c>
      <c r="T346" t="s">
        <v>2044</v>
      </c>
      <c r="U346" t="s">
        <v>1975</v>
      </c>
      <c r="V346" t="s">
        <v>90</v>
      </c>
      <c r="W346" t="str">
        <f t="shared" si="12"/>
        <v>KDE00371underwrite.cunderwrite.appln.sysdateCompletenessUnderwriting</v>
      </c>
      <c r="X346" t="s">
        <v>2712</v>
      </c>
    </row>
    <row r="347" spans="1:24" x14ac:dyDescent="0.25">
      <c r="A347" t="s">
        <v>1538</v>
      </c>
      <c r="B347" t="s">
        <v>116</v>
      </c>
      <c r="C347" t="s">
        <v>713</v>
      </c>
      <c r="D347" t="s">
        <v>713</v>
      </c>
      <c r="E347" t="s">
        <v>1543</v>
      </c>
      <c r="F347" t="s">
        <v>957</v>
      </c>
      <c r="G347" t="s">
        <v>90</v>
      </c>
      <c r="H347" t="str">
        <f t="shared" si="11"/>
        <v>KDE00443policy.unitlink.unitlink.policystatus1CompletenessInsurance/Policy</v>
      </c>
      <c r="I347" t="s">
        <v>3688</v>
      </c>
      <c r="P347" t="s">
        <v>1981</v>
      </c>
      <c r="Q347" t="s">
        <v>116</v>
      </c>
      <c r="R347" t="s">
        <v>364</v>
      </c>
      <c r="S347" t="s">
        <v>1457</v>
      </c>
      <c r="T347" t="s">
        <v>1985</v>
      </c>
      <c r="U347" t="s">
        <v>1975</v>
      </c>
      <c r="V347" t="s">
        <v>90</v>
      </c>
      <c r="W347" t="str">
        <f t="shared" si="12"/>
        <v>KDE00373policy.cbranch.nbapplication.policydateCompletenessUnderwriting</v>
      </c>
      <c r="X347" t="s">
        <v>2712</v>
      </c>
    </row>
    <row r="348" spans="1:24" x14ac:dyDescent="0.25">
      <c r="A348" t="s">
        <v>1538</v>
      </c>
      <c r="B348" t="s">
        <v>116</v>
      </c>
      <c r="C348" t="s">
        <v>313</v>
      </c>
      <c r="D348" t="s">
        <v>715</v>
      </c>
      <c r="E348" t="s">
        <v>1543</v>
      </c>
      <c r="F348" t="s">
        <v>957</v>
      </c>
      <c r="G348" t="s">
        <v>90</v>
      </c>
      <c r="H348" t="str">
        <f t="shared" si="11"/>
        <v>KDE00443policy.universal.universallife.policystatus1CompletenessInsurance/Policy</v>
      </c>
      <c r="I348" t="s">
        <v>3444</v>
      </c>
      <c r="P348" t="s">
        <v>1981</v>
      </c>
      <c r="Q348" t="s">
        <v>116</v>
      </c>
      <c r="R348" t="s">
        <v>635</v>
      </c>
      <c r="S348" t="s">
        <v>1984</v>
      </c>
      <c r="T348" t="s">
        <v>1985</v>
      </c>
      <c r="U348" t="s">
        <v>1975</v>
      </c>
      <c r="V348" t="s">
        <v>90</v>
      </c>
      <c r="W348" t="str">
        <f t="shared" si="12"/>
        <v>KDE00373policy.mstpolicy.firstissue.policydateCompletenessUnderwriting</v>
      </c>
      <c r="X348" t="s">
        <v>2712</v>
      </c>
    </row>
    <row r="349" spans="1:24" x14ac:dyDescent="0.25">
      <c r="A349" t="s">
        <v>2012</v>
      </c>
      <c r="B349" t="s">
        <v>265</v>
      </c>
      <c r="C349" t="s">
        <v>266</v>
      </c>
      <c r="D349" t="s">
        <v>2015</v>
      </c>
      <c r="E349" t="s">
        <v>492</v>
      </c>
      <c r="F349" t="s">
        <v>1975</v>
      </c>
      <c r="G349" t="s">
        <v>90</v>
      </c>
      <c r="H349" t="str">
        <f t="shared" si="11"/>
        <v>KDE00461underwrite.cunderwrite.freelook.statusCompletenessUnderwriting</v>
      </c>
      <c r="I349" t="s">
        <v>4729</v>
      </c>
      <c r="P349" t="s">
        <v>1981</v>
      </c>
      <c r="Q349" t="s">
        <v>265</v>
      </c>
      <c r="R349" t="s">
        <v>772</v>
      </c>
      <c r="S349" t="s">
        <v>1987</v>
      </c>
      <c r="T349" t="s">
        <v>1988</v>
      </c>
      <c r="U349" t="s">
        <v>1975</v>
      </c>
      <c r="V349" t="s">
        <v>90</v>
      </c>
      <c r="W349" t="str">
        <f t="shared" si="12"/>
        <v>KDE00373underwrite.adc.bankmovement.approvedateCompletenessUnderwriting</v>
      </c>
      <c r="X349" t="s">
        <v>2712</v>
      </c>
    </row>
    <row r="350" spans="1:24" x14ac:dyDescent="0.25">
      <c r="A350" t="s">
        <v>1556</v>
      </c>
      <c r="B350" t="s">
        <v>116</v>
      </c>
      <c r="C350" t="s">
        <v>1559</v>
      </c>
      <c r="D350" t="s">
        <v>1560</v>
      </c>
      <c r="E350" t="s">
        <v>1561</v>
      </c>
      <c r="F350" t="s">
        <v>957</v>
      </c>
      <c r="G350" t="s">
        <v>90</v>
      </c>
      <c r="H350" t="str">
        <f t="shared" si="11"/>
        <v>KDE00471policy.ulip.instruction_inf.ordernoCompletenessInsurance/Policy</v>
      </c>
      <c r="I350" t="s">
        <v>3423</v>
      </c>
      <c r="P350" t="s">
        <v>1532</v>
      </c>
      <c r="Q350" t="s">
        <v>116</v>
      </c>
      <c r="R350" t="s">
        <v>364</v>
      </c>
      <c r="S350" t="s">
        <v>598</v>
      </c>
      <c r="T350" t="s">
        <v>1535</v>
      </c>
      <c r="U350" t="s">
        <v>957</v>
      </c>
      <c r="V350" t="s">
        <v>90</v>
      </c>
      <c r="W350" t="str">
        <f t="shared" si="12"/>
        <v>KDE00402policy.cbranch.nbbeneficiary.percentshareCompletenessInsurance/Policy</v>
      </c>
      <c r="X350" t="s">
        <v>2712</v>
      </c>
    </row>
    <row r="351" spans="1:24" x14ac:dyDescent="0.25">
      <c r="A351" t="s">
        <v>1556</v>
      </c>
      <c r="B351" t="s">
        <v>116</v>
      </c>
      <c r="C351" t="s">
        <v>713</v>
      </c>
      <c r="D351" t="s">
        <v>1563</v>
      </c>
      <c r="E351" t="s">
        <v>1561</v>
      </c>
      <c r="F351" t="s">
        <v>957</v>
      </c>
      <c r="G351" t="s">
        <v>90</v>
      </c>
      <c r="H351" t="str">
        <f t="shared" si="11"/>
        <v>KDE00471policy.unitlink.investment_order.ordernoCompletenessInsurance/Policy</v>
      </c>
      <c r="I351" t="s">
        <v>4374</v>
      </c>
      <c r="P351" t="s">
        <v>651</v>
      </c>
      <c r="Q351" t="s">
        <v>306</v>
      </c>
      <c r="R351" t="s">
        <v>306</v>
      </c>
      <c r="S351" t="s">
        <v>359</v>
      </c>
      <c r="T351" t="s">
        <v>786</v>
      </c>
      <c r="U351" t="s">
        <v>261</v>
      </c>
      <c r="V351" t="s">
        <v>90</v>
      </c>
      <c r="W351" t="str">
        <f t="shared" si="12"/>
        <v>KDE00408dfl.dfl.payment.taxreduceflagCompletenessCustomer</v>
      </c>
      <c r="X351" t="s">
        <v>2712</v>
      </c>
    </row>
    <row r="352" spans="1:24" x14ac:dyDescent="0.25">
      <c r="A352" t="s">
        <v>1567</v>
      </c>
      <c r="B352" t="s">
        <v>116</v>
      </c>
      <c r="C352" t="s">
        <v>1559</v>
      </c>
      <c r="D352" t="s">
        <v>1560</v>
      </c>
      <c r="E352" t="s">
        <v>1570</v>
      </c>
      <c r="F352" t="s">
        <v>957</v>
      </c>
      <c r="G352" t="s">
        <v>90</v>
      </c>
      <c r="H352" t="str">
        <f t="shared" si="11"/>
        <v>KDE00472policy.ulip.instruction_inf.reftypeCompletenessInsurance/Policy</v>
      </c>
      <c r="I352" t="s">
        <v>4701</v>
      </c>
      <c r="P352" t="s">
        <v>651</v>
      </c>
      <c r="Q352" t="s">
        <v>116</v>
      </c>
      <c r="R352" t="s">
        <v>364</v>
      </c>
      <c r="S352" t="s">
        <v>365</v>
      </c>
      <c r="T352" t="s">
        <v>654</v>
      </c>
      <c r="U352" t="s">
        <v>261</v>
      </c>
      <c r="V352" t="s">
        <v>90</v>
      </c>
      <c r="W352" t="str">
        <f t="shared" si="12"/>
        <v>KDE00408policy.cbranch.nbnewappfield.taxstatusCompletenessCustomer</v>
      </c>
      <c r="X352" t="s">
        <v>2712</v>
      </c>
    </row>
    <row r="353" spans="1:25" x14ac:dyDescent="0.25">
      <c r="A353" t="s">
        <v>1310</v>
      </c>
      <c r="B353" t="s">
        <v>40</v>
      </c>
      <c r="C353" t="s">
        <v>41</v>
      </c>
      <c r="D353" t="s">
        <v>285</v>
      </c>
      <c r="E353" t="s">
        <v>1313</v>
      </c>
      <c r="F353" t="s">
        <v>957</v>
      </c>
      <c r="G353" t="s">
        <v>90</v>
      </c>
      <c r="H353" t="str">
        <f t="shared" si="11"/>
        <v>KDE00475pos.srvservice.delegatemast.registernoCompletenessInsurance/Policy</v>
      </c>
      <c r="I353" t="s">
        <v>4176</v>
      </c>
      <c r="P353" t="s">
        <v>651</v>
      </c>
      <c r="Q353" t="s">
        <v>276</v>
      </c>
      <c r="R353" t="s">
        <v>277</v>
      </c>
      <c r="S353" t="s">
        <v>359</v>
      </c>
      <c r="T353" t="s">
        <v>786</v>
      </c>
      <c r="U353" t="s">
        <v>261</v>
      </c>
      <c r="V353" t="s">
        <v>90</v>
      </c>
      <c r="W353" t="str">
        <f t="shared" si="12"/>
        <v>KDE00408tlprompt.public.payment.taxreduceflagCompletenessCustomer</v>
      </c>
      <c r="X353" t="s">
        <v>2712</v>
      </c>
    </row>
    <row r="354" spans="1:25" x14ac:dyDescent="0.25">
      <c r="A354" t="s">
        <v>2056</v>
      </c>
      <c r="B354" t="s">
        <v>265</v>
      </c>
      <c r="C354" t="s">
        <v>266</v>
      </c>
      <c r="D354" t="s">
        <v>319</v>
      </c>
      <c r="E354" t="s">
        <v>492</v>
      </c>
      <c r="F354" t="s">
        <v>1975</v>
      </c>
      <c r="G354" t="s">
        <v>90</v>
      </c>
      <c r="H354" t="str">
        <f t="shared" si="11"/>
        <v>KDE00484underwrite.cunderwrite.appln.statusCompletenessUnderwriting</v>
      </c>
      <c r="I354" t="s">
        <v>4676</v>
      </c>
      <c r="P354" t="s">
        <v>494</v>
      </c>
      <c r="Q354" t="s">
        <v>490</v>
      </c>
      <c r="R354" t="s">
        <v>491</v>
      </c>
      <c r="S354" t="s">
        <v>334</v>
      </c>
      <c r="T354" t="s">
        <v>497</v>
      </c>
      <c r="U354" t="s">
        <v>261</v>
      </c>
      <c r="V354" t="s">
        <v>90</v>
      </c>
      <c r="W354" t="str">
        <f t="shared" si="12"/>
        <v>KDE00410compliance.amlo.fatca.answerCompletenessCustomer</v>
      </c>
      <c r="X354" t="s">
        <v>2712</v>
      </c>
    </row>
    <row r="355" spans="1:25" x14ac:dyDescent="0.25">
      <c r="A355" t="s">
        <v>794</v>
      </c>
      <c r="B355" t="s">
        <v>40</v>
      </c>
      <c r="C355" t="s">
        <v>41</v>
      </c>
      <c r="D355" t="s">
        <v>285</v>
      </c>
      <c r="E355" t="s">
        <v>797</v>
      </c>
      <c r="F355" t="s">
        <v>261</v>
      </c>
      <c r="G355" t="s">
        <v>90</v>
      </c>
      <c r="H355" t="str">
        <f t="shared" si="11"/>
        <v>KDE00495pos.srvservice.delegatemast.dividen,loan,mature,paycond,surrenderCompletenessCustomer</v>
      </c>
      <c r="I355" t="s">
        <v>4938</v>
      </c>
      <c r="P355" t="s">
        <v>485</v>
      </c>
      <c r="Q355" t="s">
        <v>490</v>
      </c>
      <c r="R355" t="s">
        <v>491</v>
      </c>
      <c r="S355" t="s">
        <v>334</v>
      </c>
      <c r="T355" t="s">
        <v>492</v>
      </c>
      <c r="U355" t="s">
        <v>261</v>
      </c>
      <c r="V355" t="s">
        <v>90</v>
      </c>
      <c r="W355" t="str">
        <f t="shared" si="12"/>
        <v>KDE00409compliance.amlo.fatca.statusCompletenessCustomer</v>
      </c>
      <c r="X355" t="s">
        <v>2712</v>
      </c>
    </row>
    <row r="356" spans="1:25" x14ac:dyDescent="0.25">
      <c r="A356" t="s">
        <v>1922</v>
      </c>
      <c r="B356" t="s">
        <v>1755</v>
      </c>
      <c r="C356" t="s">
        <v>1755</v>
      </c>
      <c r="D356" t="s">
        <v>1756</v>
      </c>
      <c r="E356" t="s">
        <v>1925</v>
      </c>
      <c r="F356" t="s">
        <v>1732</v>
      </c>
      <c r="G356" t="s">
        <v>90</v>
      </c>
      <c r="H356" t="str">
        <f t="shared" si="11"/>
        <v>KDE00501tlweb_ca.tlweb_ca.profile1.DescriptCompletenessSales</v>
      </c>
      <c r="I356" t="s">
        <v>4164</v>
      </c>
      <c r="P356" t="s">
        <v>485</v>
      </c>
      <c r="Q356" t="s">
        <v>306</v>
      </c>
      <c r="R356" t="s">
        <v>306</v>
      </c>
      <c r="S356" t="s">
        <v>307</v>
      </c>
      <c r="T356" t="s">
        <v>488</v>
      </c>
      <c r="U356" t="s">
        <v>261</v>
      </c>
      <c r="V356" t="s">
        <v>90</v>
      </c>
      <c r="W356" t="str">
        <f t="shared" si="12"/>
        <v>KDE00409dfl.dfl.mcaapplications.fatcaagreeCompletenessCustomer</v>
      </c>
      <c r="X356" t="s">
        <v>2712</v>
      </c>
    </row>
    <row r="357" spans="1:25" x14ac:dyDescent="0.25">
      <c r="A357" t="s">
        <v>1927</v>
      </c>
      <c r="B357" t="s">
        <v>25</v>
      </c>
      <c r="C357" t="s">
        <v>25</v>
      </c>
      <c r="D357" t="s">
        <v>311</v>
      </c>
      <c r="E357" t="s">
        <v>1930</v>
      </c>
      <c r="F357" t="s">
        <v>1732</v>
      </c>
      <c r="G357" t="s">
        <v>90</v>
      </c>
      <c r="H357" t="str">
        <f t="shared" si="11"/>
        <v>KDE00502sales.sales.person.highstridCompletenessSales</v>
      </c>
      <c r="I357" t="s">
        <v>4672</v>
      </c>
      <c r="P357" t="s">
        <v>658</v>
      </c>
      <c r="Q357" t="s">
        <v>116</v>
      </c>
      <c r="R357" t="s">
        <v>364</v>
      </c>
      <c r="S357" t="s">
        <v>661</v>
      </c>
      <c r="T357" t="s">
        <v>662</v>
      </c>
      <c r="U357" t="s">
        <v>261</v>
      </c>
      <c r="V357" t="s">
        <v>90</v>
      </c>
      <c r="W357" t="str">
        <f t="shared" si="12"/>
        <v>KDE00413policy.cbranch.credit.creditnoCompletenessCustomer</v>
      </c>
      <c r="X357" t="s">
        <v>2712</v>
      </c>
    </row>
    <row r="358" spans="1:25" x14ac:dyDescent="0.25">
      <c r="A358" t="s">
        <v>1785</v>
      </c>
      <c r="B358" t="s">
        <v>25</v>
      </c>
      <c r="C358" t="s">
        <v>25</v>
      </c>
      <c r="D358" t="s">
        <v>1788</v>
      </c>
      <c r="E358" t="s">
        <v>1789</v>
      </c>
      <c r="F358" t="s">
        <v>1732</v>
      </c>
      <c r="G358" t="s">
        <v>90</v>
      </c>
      <c r="H358" t="str">
        <f t="shared" si="11"/>
        <v>KDE00505sales.sales.struct.parentstridCompletenessSales</v>
      </c>
      <c r="I358" t="s">
        <v>3380</v>
      </c>
      <c r="P358" t="s">
        <v>946</v>
      </c>
      <c r="Q358" t="s">
        <v>155</v>
      </c>
      <c r="R358" t="s">
        <v>156</v>
      </c>
      <c r="S358" t="s">
        <v>477</v>
      </c>
      <c r="T358" t="s">
        <v>949</v>
      </c>
      <c r="U358" t="s">
        <v>939</v>
      </c>
      <c r="V358" t="s">
        <v>90</v>
      </c>
      <c r="W358" t="str">
        <f t="shared" si="12"/>
        <v>KDE00425group_life.glife.accno.bankcodeCompletenessInformation Asset</v>
      </c>
      <c r="X358" t="s">
        <v>2712</v>
      </c>
    </row>
    <row r="359" spans="1:25" x14ac:dyDescent="0.25">
      <c r="A359" t="s">
        <v>1252</v>
      </c>
      <c r="B359" t="s">
        <v>40</v>
      </c>
      <c r="C359" t="s">
        <v>791</v>
      </c>
      <c r="D359" t="s">
        <v>1255</v>
      </c>
      <c r="E359" t="s">
        <v>1146</v>
      </c>
      <c r="F359" t="s">
        <v>957</v>
      </c>
      <c r="G359" t="s">
        <v>90</v>
      </c>
      <c r="H359" t="str">
        <f t="shared" si="11"/>
        <v>KDE00591pos.receipt.trpctrl.rpnoCompletenessInsurance/Policy</v>
      </c>
      <c r="I359" t="s">
        <v>3458</v>
      </c>
      <c r="P359" t="s">
        <v>255</v>
      </c>
      <c r="Q359" t="s">
        <v>97</v>
      </c>
      <c r="R359" t="s">
        <v>233</v>
      </c>
      <c r="S359" t="s">
        <v>234</v>
      </c>
      <c r="T359" t="s">
        <v>258</v>
      </c>
      <c r="U359" t="s">
        <v>93</v>
      </c>
      <c r="V359" t="s">
        <v>90</v>
      </c>
      <c r="W359" t="str">
        <f t="shared" si="12"/>
        <v>KDE00434claim.claimbook.claimpayment.remarknoCompletenessClaims</v>
      </c>
      <c r="X359" t="s">
        <v>2712</v>
      </c>
    </row>
    <row r="360" spans="1:25" x14ac:dyDescent="0.25">
      <c r="A360" t="s">
        <v>1252</v>
      </c>
      <c r="B360" t="s">
        <v>40</v>
      </c>
      <c r="C360" t="s">
        <v>791</v>
      </c>
      <c r="D360" t="s">
        <v>1257</v>
      </c>
      <c r="E360" t="s">
        <v>1258</v>
      </c>
      <c r="F360" t="s">
        <v>957</v>
      </c>
      <c r="G360" t="s">
        <v>90</v>
      </c>
      <c r="H360" t="str">
        <f t="shared" si="11"/>
        <v>KDE00591pos.receipt.trprange.currenttrpCompletenessInsurance/Policy</v>
      </c>
      <c r="I360" t="s">
        <v>3931</v>
      </c>
      <c r="P360" t="s">
        <v>1774</v>
      </c>
      <c r="Q360" t="s">
        <v>155</v>
      </c>
      <c r="R360" t="s">
        <v>156</v>
      </c>
      <c r="S360" t="s">
        <v>25</v>
      </c>
      <c r="T360" t="s">
        <v>1777</v>
      </c>
      <c r="U360" t="s">
        <v>1732</v>
      </c>
      <c r="V360" t="s">
        <v>90</v>
      </c>
      <c r="W360" t="str">
        <f t="shared" si="12"/>
        <v>KDE00441group_life.glife.sales.tcompanynameCompletenessSales</v>
      </c>
      <c r="X360" t="s">
        <v>2712</v>
      </c>
    </row>
    <row r="361" spans="1:25" x14ac:dyDescent="0.25">
      <c r="A361" t="s">
        <v>898</v>
      </c>
      <c r="B361" t="s">
        <v>25</v>
      </c>
      <c r="C361" t="s">
        <v>25</v>
      </c>
      <c r="D361" t="s">
        <v>901</v>
      </c>
      <c r="E361" t="s">
        <v>902</v>
      </c>
      <c r="F361" t="s">
        <v>874</v>
      </c>
      <c r="G361" t="s">
        <v>90</v>
      </c>
      <c r="H361" t="str">
        <f t="shared" si="11"/>
        <v>KDE00612sales.sales.history.statusdateCompletenessHuman Resource</v>
      </c>
      <c r="I361" t="s">
        <v>4733</v>
      </c>
      <c r="P361" t="s">
        <v>1538</v>
      </c>
      <c r="Q361" t="s">
        <v>155</v>
      </c>
      <c r="R361" t="s">
        <v>156</v>
      </c>
      <c r="S361" t="s">
        <v>388</v>
      </c>
      <c r="T361" t="s">
        <v>1541</v>
      </c>
      <c r="U361" t="s">
        <v>957</v>
      </c>
      <c r="V361" t="s">
        <v>90</v>
      </c>
      <c r="W361" t="str">
        <f>P361&amp;Q361&amp;"."&amp;R361&amp;"."&amp;S361&amp;"."&amp;T361&amp;V361&amp;U361</f>
        <v>KDE00443group_life.glife.g.statCompletenessInsurance/Policy</v>
      </c>
      <c r="X361" t="s">
        <v>2712</v>
      </c>
      <c r="Y361" t="s">
        <v>3388</v>
      </c>
    </row>
    <row r="362" spans="1:25" x14ac:dyDescent="0.25">
      <c r="A362" t="s">
        <v>1948</v>
      </c>
      <c r="B362" t="s">
        <v>1877</v>
      </c>
      <c r="C362" t="s">
        <v>1877</v>
      </c>
      <c r="D362" t="s">
        <v>1951</v>
      </c>
      <c r="E362" t="s">
        <v>1952</v>
      </c>
      <c r="F362" t="s">
        <v>1732</v>
      </c>
      <c r="G362" t="s">
        <v>90</v>
      </c>
      <c r="H362" t="str">
        <f t="shared" si="11"/>
        <v>KDE00614straining.straining.qualificateregister.certnameCompletenessSales</v>
      </c>
      <c r="I362" t="s">
        <v>4303</v>
      </c>
      <c r="P362" t="s">
        <v>1538</v>
      </c>
      <c r="Q362" t="s">
        <v>116</v>
      </c>
      <c r="R362" t="s">
        <v>635</v>
      </c>
      <c r="S362" t="s">
        <v>731</v>
      </c>
      <c r="T362" t="s">
        <v>1543</v>
      </c>
      <c r="U362" t="s">
        <v>957</v>
      </c>
      <c r="V362" t="s">
        <v>90</v>
      </c>
      <c r="W362" t="str">
        <f>P362&amp;Q362&amp;"."&amp;R362&amp;"."&amp;S362&amp;"."&amp;Y362&amp;V362&amp;U362</f>
        <v>KDE00443policy.mstpolicy.indmast.PolicyStatusCodeCompletenessInsurance/Policy</v>
      </c>
      <c r="X362" t="s">
        <v>2712</v>
      </c>
      <c r="Y362" t="s">
        <v>3388</v>
      </c>
    </row>
    <row r="363" spans="1:25" x14ac:dyDescent="0.25">
      <c r="A363" t="s">
        <v>1799</v>
      </c>
      <c r="B363" t="s">
        <v>1801</v>
      </c>
      <c r="C363" t="s">
        <v>1801</v>
      </c>
      <c r="D363" t="s">
        <v>1802</v>
      </c>
      <c r="E363" t="s">
        <v>89</v>
      </c>
      <c r="F363" t="s">
        <v>1732</v>
      </c>
      <c r="G363" t="s">
        <v>90</v>
      </c>
      <c r="H363" t="str">
        <f t="shared" si="11"/>
        <v>KDE00644deposit.deposit.deposit_transfer.account_noCompletenessSales</v>
      </c>
      <c r="I363" t="s">
        <v>3407</v>
      </c>
      <c r="P363" t="s">
        <v>1538</v>
      </c>
      <c r="Q363" t="s">
        <v>116</v>
      </c>
      <c r="R363" t="s">
        <v>635</v>
      </c>
      <c r="S363" t="s">
        <v>636</v>
      </c>
      <c r="T363" t="s">
        <v>1543</v>
      </c>
      <c r="U363" t="s">
        <v>957</v>
      </c>
      <c r="V363" t="s">
        <v>90</v>
      </c>
      <c r="W363" t="str">
        <f>P363&amp;Q363&amp;"."&amp;R363&amp;"."&amp;S363&amp;"."&amp;Y363&amp;V363&amp;U363</f>
        <v>KDE00443policy.mstpolicy.ordmast.PolicyStatusCodeCompletenessInsurance/Policy</v>
      </c>
      <c r="X363" t="s">
        <v>2712</v>
      </c>
      <c r="Y363" t="s">
        <v>3388</v>
      </c>
    </row>
    <row r="364" spans="1:25" x14ac:dyDescent="0.25">
      <c r="A364" t="s">
        <v>1805</v>
      </c>
      <c r="B364" t="s">
        <v>1808</v>
      </c>
      <c r="C364" t="s">
        <v>1808</v>
      </c>
      <c r="D364" t="s">
        <v>1809</v>
      </c>
      <c r="E364" t="s">
        <v>1810</v>
      </c>
      <c r="F364" t="s">
        <v>1732</v>
      </c>
      <c r="G364" t="s">
        <v>90</v>
      </c>
      <c r="H364" t="str">
        <f t="shared" si="11"/>
        <v>KDE00653kpisales.kpisales.showdetailkpisales.pergmonthCompletenessSales</v>
      </c>
      <c r="I364" t="s">
        <v>1955</v>
      </c>
      <c r="P364" t="s">
        <v>1538</v>
      </c>
      <c r="Q364" t="s">
        <v>116</v>
      </c>
      <c r="R364" t="s">
        <v>635</v>
      </c>
      <c r="S364" t="s">
        <v>639</v>
      </c>
      <c r="T364" t="s">
        <v>1543</v>
      </c>
      <c r="U364" t="s">
        <v>957</v>
      </c>
      <c r="V364" t="s">
        <v>90</v>
      </c>
      <c r="W364" t="str">
        <f>P364&amp;Q364&amp;"."&amp;R364&amp;"."&amp;S364&amp;"."&amp;Y364&amp;V364&amp;U364</f>
        <v>KDE00443policy.mstpolicy.whlmast.PolicyStatusCodeCompletenessInsurance/Policy</v>
      </c>
      <c r="X364" t="s">
        <v>2712</v>
      </c>
      <c r="Y364" t="s">
        <v>3388</v>
      </c>
    </row>
    <row r="365" spans="1:25" x14ac:dyDescent="0.25">
      <c r="A365" t="s">
        <v>85</v>
      </c>
      <c r="B365" t="s">
        <v>25</v>
      </c>
      <c r="C365" t="s">
        <v>26</v>
      </c>
      <c r="D365" t="s">
        <v>88</v>
      </c>
      <c r="E365" t="s">
        <v>89</v>
      </c>
      <c r="F365" t="s">
        <v>20</v>
      </c>
      <c r="G365" t="s">
        <v>90</v>
      </c>
      <c r="H365" t="str">
        <f t="shared" si="11"/>
        <v>KDE00661sales.salesbenefit_pg.master_account_agent.account_noCompletenessAccounting</v>
      </c>
      <c r="I365" t="s">
        <v>4222</v>
      </c>
      <c r="P365" t="s">
        <v>1538</v>
      </c>
      <c r="Q365" t="s">
        <v>116</v>
      </c>
      <c r="R365" t="s">
        <v>713</v>
      </c>
      <c r="S365" t="s">
        <v>713</v>
      </c>
      <c r="T365" t="s">
        <v>1543</v>
      </c>
      <c r="U365" t="s">
        <v>957</v>
      </c>
      <c r="V365" t="s">
        <v>90</v>
      </c>
      <c r="W365" t="str">
        <f>P365&amp;Q365&amp;"."&amp;R365&amp;"."&amp;S365&amp;"."&amp;Y365&amp;V365&amp;U365</f>
        <v>KDE00443policy.unitlink.unitlink.PolicyStatusCodeCompletenessInsurance/Policy</v>
      </c>
      <c r="X365" t="s">
        <v>2712</v>
      </c>
      <c r="Y365" t="s">
        <v>3388</v>
      </c>
    </row>
    <row r="366" spans="1:25" x14ac:dyDescent="0.25">
      <c r="A366" t="s">
        <v>1649</v>
      </c>
      <c r="B366" t="s">
        <v>116</v>
      </c>
      <c r="C366" t="s">
        <v>310</v>
      </c>
      <c r="D366" t="s">
        <v>1652</v>
      </c>
      <c r="E366" t="s">
        <v>557</v>
      </c>
      <c r="F366" t="s">
        <v>1589</v>
      </c>
      <c r="G366" t="s">
        <v>90</v>
      </c>
      <c r="H366" t="str">
        <f t="shared" si="11"/>
        <v>KDE00684policy.mstperson.telephone.phoneno_mCompletenessMarketing</v>
      </c>
      <c r="I366" t="s">
        <v>4120</v>
      </c>
      <c r="P366" t="s">
        <v>1538</v>
      </c>
      <c r="Q366" t="s">
        <v>116</v>
      </c>
      <c r="R366" t="s">
        <v>313</v>
      </c>
      <c r="S366" t="s">
        <v>715</v>
      </c>
      <c r="T366" t="s">
        <v>1543</v>
      </c>
      <c r="U366" t="s">
        <v>957</v>
      </c>
      <c r="V366" t="s">
        <v>90</v>
      </c>
      <c r="W366" t="str">
        <f>P366&amp;Q366&amp;"."&amp;R366&amp;"."&amp;S366&amp;"."&amp;Y366&amp;V366&amp;U366</f>
        <v>KDE00443policy.universal.universallife.PolicyStatusCodeCompletenessInsurance/Policy</v>
      </c>
      <c r="X366" t="s">
        <v>2712</v>
      </c>
      <c r="Y366" t="s">
        <v>3388</v>
      </c>
    </row>
    <row r="367" spans="1:25" x14ac:dyDescent="0.25">
      <c r="A367" t="s">
        <v>1630</v>
      </c>
      <c r="B367" t="s">
        <v>1593</v>
      </c>
      <c r="C367" t="s">
        <v>140</v>
      </c>
      <c r="D367" t="s">
        <v>1622</v>
      </c>
      <c r="E367" t="s">
        <v>1611</v>
      </c>
      <c r="F367" t="s">
        <v>1589</v>
      </c>
      <c r="G367" t="s">
        <v>90</v>
      </c>
      <c r="H367" t="str">
        <f t="shared" si="11"/>
        <v>KDE00689common3_db.dbo.l_prospect.firstname_prospect,lastname_prospectCompletenessMarketing</v>
      </c>
      <c r="I367" t="s">
        <v>1634</v>
      </c>
      <c r="P367" t="s">
        <v>2012</v>
      </c>
      <c r="Q367" t="s">
        <v>265</v>
      </c>
      <c r="R367" t="s">
        <v>266</v>
      </c>
      <c r="S367" t="s">
        <v>2015</v>
      </c>
      <c r="T367" t="s">
        <v>492</v>
      </c>
      <c r="U367" t="s">
        <v>1975</v>
      </c>
      <c r="V367" t="s">
        <v>90</v>
      </c>
      <c r="W367" t="str">
        <f t="shared" si="12"/>
        <v>KDE00461underwrite.cunderwrite.freelook.statusCompletenessUnderwriting</v>
      </c>
      <c r="X367" t="s">
        <v>2713</v>
      </c>
    </row>
    <row r="368" spans="1:25" x14ac:dyDescent="0.25">
      <c r="A368" t="s">
        <v>505</v>
      </c>
      <c r="B368" t="s">
        <v>116</v>
      </c>
      <c r="C368" t="s">
        <v>310</v>
      </c>
      <c r="D368" t="s">
        <v>503</v>
      </c>
      <c r="E368" t="s">
        <v>400</v>
      </c>
      <c r="F368" t="s">
        <v>261</v>
      </c>
      <c r="G368" t="s">
        <v>90</v>
      </c>
      <c r="H368" t="str">
        <f t="shared" si="11"/>
        <v>KDE00724policy.mstperson.beneficiary.firstname,lastnameCompletenessCustomer</v>
      </c>
      <c r="I368" t="s">
        <v>4478</v>
      </c>
      <c r="P368" t="s">
        <v>1556</v>
      </c>
      <c r="Q368" t="s">
        <v>116</v>
      </c>
      <c r="R368" t="s">
        <v>1559</v>
      </c>
      <c r="S368" t="s">
        <v>1560</v>
      </c>
      <c r="T368" t="s">
        <v>1561</v>
      </c>
      <c r="U368" t="s">
        <v>957</v>
      </c>
      <c r="V368" t="s">
        <v>90</v>
      </c>
      <c r="W368" t="str">
        <f t="shared" si="12"/>
        <v>KDE00471policy.ulip.instruction_inf.ordernoCompletenessInsurance/Policy</v>
      </c>
      <c r="X368" t="s">
        <v>2712</v>
      </c>
    </row>
    <row r="369" spans="1:25" x14ac:dyDescent="0.25">
      <c r="A369" t="s">
        <v>1813</v>
      </c>
      <c r="B369" t="s">
        <v>393</v>
      </c>
      <c r="C369" t="s">
        <v>140</v>
      </c>
      <c r="D369" t="s">
        <v>1816</v>
      </c>
      <c r="E369" t="s">
        <v>1817</v>
      </c>
      <c r="F369" t="s">
        <v>1732</v>
      </c>
      <c r="G369" t="s">
        <v>90</v>
      </c>
      <c r="H369" t="str">
        <f t="shared" si="11"/>
        <v>KDE00720dm_db.dbo.l_employee.employ_nameCompletenessSales</v>
      </c>
      <c r="I369" t="s">
        <v>3452</v>
      </c>
      <c r="P369" t="s">
        <v>1556</v>
      </c>
      <c r="Q369" t="s">
        <v>116</v>
      </c>
      <c r="R369" t="s">
        <v>713</v>
      </c>
      <c r="S369" t="s">
        <v>1563</v>
      </c>
      <c r="T369" t="s">
        <v>1561</v>
      </c>
      <c r="U369" t="s">
        <v>957</v>
      </c>
      <c r="V369" t="s">
        <v>90</v>
      </c>
      <c r="W369" t="str">
        <f t="shared" si="12"/>
        <v>KDE00471policy.unitlink.investment_order.ordernoCompletenessInsurance/Policy</v>
      </c>
      <c r="X369" t="s">
        <v>2712</v>
      </c>
    </row>
    <row r="370" spans="1:25" x14ac:dyDescent="0.25">
      <c r="A370" t="s">
        <v>505</v>
      </c>
      <c r="B370" t="s">
        <v>97</v>
      </c>
      <c r="C370" t="s">
        <v>98</v>
      </c>
      <c r="D370" t="s">
        <v>540</v>
      </c>
      <c r="E370" t="s">
        <v>400</v>
      </c>
      <c r="F370" t="s">
        <v>261</v>
      </c>
      <c r="G370" t="s">
        <v>90</v>
      </c>
      <c r="H370" t="str">
        <f t="shared" si="11"/>
        <v>KDE00724claim.cclaim.bnfindi.firstname,lastnameCompletenessCustomer</v>
      </c>
      <c r="I370" t="s">
        <v>3720</v>
      </c>
      <c r="P370" t="s">
        <v>1567</v>
      </c>
      <c r="Q370" t="s">
        <v>116</v>
      </c>
      <c r="R370" t="s">
        <v>1559</v>
      </c>
      <c r="S370" t="s">
        <v>1560</v>
      </c>
      <c r="T370" t="s">
        <v>1570</v>
      </c>
      <c r="U370" t="s">
        <v>957</v>
      </c>
      <c r="V370" t="s">
        <v>90</v>
      </c>
      <c r="W370" t="str">
        <f t="shared" si="12"/>
        <v>KDE00472policy.ulip.instruction_inf.reftypeCompletenessInsurance/Policy</v>
      </c>
      <c r="X370" t="s">
        <v>2712</v>
      </c>
    </row>
    <row r="371" spans="1:25" x14ac:dyDescent="0.25">
      <c r="A371" t="s">
        <v>505</v>
      </c>
      <c r="B371" t="s">
        <v>306</v>
      </c>
      <c r="C371" t="s">
        <v>306</v>
      </c>
      <c r="D371" t="s">
        <v>503</v>
      </c>
      <c r="E371" t="s">
        <v>410</v>
      </c>
      <c r="F371" t="s">
        <v>261</v>
      </c>
      <c r="G371" t="s">
        <v>90</v>
      </c>
      <c r="H371" t="str">
        <f t="shared" si="11"/>
        <v>KDE00724dfl.dfl.beneficiary.name,lastnameCompletenessCustomer</v>
      </c>
      <c r="I371" t="s">
        <v>4338</v>
      </c>
      <c r="P371" t="s">
        <v>1310</v>
      </c>
      <c r="Q371" t="s">
        <v>40</v>
      </c>
      <c r="R371" t="s">
        <v>41</v>
      </c>
      <c r="S371" t="s">
        <v>285</v>
      </c>
      <c r="T371" t="s">
        <v>1313</v>
      </c>
      <c r="U371" t="s">
        <v>957</v>
      </c>
      <c r="V371" t="s">
        <v>90</v>
      </c>
      <c r="W371" t="str">
        <f t="shared" si="12"/>
        <v>KDE00475pos.srvservice.delegatemast.registernoCompletenessInsurance/Policy</v>
      </c>
      <c r="X371" t="s">
        <v>2712</v>
      </c>
    </row>
    <row r="372" spans="1:25" x14ac:dyDescent="0.25">
      <c r="A372" t="s">
        <v>505</v>
      </c>
      <c r="B372" t="s">
        <v>276</v>
      </c>
      <c r="C372" t="s">
        <v>277</v>
      </c>
      <c r="D372" t="s">
        <v>503</v>
      </c>
      <c r="E372" t="s">
        <v>410</v>
      </c>
      <c r="F372" t="s">
        <v>261</v>
      </c>
      <c r="G372" t="s">
        <v>90</v>
      </c>
      <c r="H372" t="str">
        <f t="shared" si="11"/>
        <v>KDE00724tlprompt.public.beneficiary.name,lastnameCompletenessCustomer</v>
      </c>
      <c r="I372" t="s">
        <v>4206</v>
      </c>
      <c r="P372" t="s">
        <v>2056</v>
      </c>
      <c r="Q372" t="s">
        <v>265</v>
      </c>
      <c r="R372" t="s">
        <v>266</v>
      </c>
      <c r="S372" t="s">
        <v>319</v>
      </c>
      <c r="T372" t="s">
        <v>492</v>
      </c>
      <c r="U372" t="s">
        <v>1975</v>
      </c>
      <c r="V372" t="s">
        <v>90</v>
      </c>
      <c r="W372" t="str">
        <f t="shared" si="12"/>
        <v>KDE00484underwrite.cunderwrite.appln.statusCompletenessUnderwriting</v>
      </c>
      <c r="X372" t="s">
        <v>2713</v>
      </c>
    </row>
    <row r="373" spans="1:25" x14ac:dyDescent="0.25">
      <c r="A373" t="s">
        <v>516</v>
      </c>
      <c r="B373" t="s">
        <v>265</v>
      </c>
      <c r="C373" t="s">
        <v>266</v>
      </c>
      <c r="D373" t="s">
        <v>519</v>
      </c>
      <c r="E373" t="s">
        <v>400</v>
      </c>
      <c r="F373" t="s">
        <v>261</v>
      </c>
      <c r="G373" t="s">
        <v>90</v>
      </c>
      <c r="H373" t="str">
        <f t="shared" si="11"/>
        <v>KDE00725underwrite.cunderwrite.dmpayer.firstname,lastnameCompletenessCustomer</v>
      </c>
      <c r="I373" t="s">
        <v>4939</v>
      </c>
      <c r="P373" t="s">
        <v>794</v>
      </c>
      <c r="Q373" t="s">
        <v>40</v>
      </c>
      <c r="R373" t="s">
        <v>41</v>
      </c>
      <c r="S373" t="s">
        <v>285</v>
      </c>
      <c r="T373" t="s">
        <v>797</v>
      </c>
      <c r="U373" t="s">
        <v>261</v>
      </c>
      <c r="V373" t="s">
        <v>90</v>
      </c>
      <c r="W373" t="str">
        <f>P373&amp;Q373&amp;"."&amp;R373&amp;"."&amp;S373&amp;"."&amp;Y373&amp;V373&amp;U373</f>
        <v>KDE00495pos.srvservice.delegatemast.AuthorityDelegationFlagsCompletenessCustomer</v>
      </c>
      <c r="X373" t="s">
        <v>2713</v>
      </c>
      <c r="Y373" t="s">
        <v>4940</v>
      </c>
    </row>
    <row r="374" spans="1:25" x14ac:dyDescent="0.25">
      <c r="A374" t="s">
        <v>522</v>
      </c>
      <c r="B374" t="s">
        <v>276</v>
      </c>
      <c r="C374" t="s">
        <v>277</v>
      </c>
      <c r="D374" t="s">
        <v>503</v>
      </c>
      <c r="E374" t="s">
        <v>802</v>
      </c>
      <c r="F374" t="s">
        <v>261</v>
      </c>
      <c r="G374" t="s">
        <v>90</v>
      </c>
      <c r="H374" t="str">
        <f t="shared" si="11"/>
        <v>KDE00727tlprompt.public.beneficiary.persontypeCompletenessCustomer</v>
      </c>
      <c r="I374" t="s">
        <v>3487</v>
      </c>
      <c r="P374" t="s">
        <v>1922</v>
      </c>
      <c r="Q374" t="s">
        <v>1755</v>
      </c>
      <c r="R374" t="s">
        <v>1755</v>
      </c>
      <c r="S374" t="s">
        <v>1756</v>
      </c>
      <c r="T374" t="s">
        <v>1925</v>
      </c>
      <c r="U374" t="s">
        <v>1732</v>
      </c>
      <c r="V374" t="s">
        <v>90</v>
      </c>
      <c r="W374" t="str">
        <f t="shared" si="12"/>
        <v>KDE00501tlweb_ca.tlweb_ca.profile1.DescriptCompletenessSales</v>
      </c>
      <c r="X374" t="s">
        <v>2712</v>
      </c>
    </row>
    <row r="375" spans="1:25" x14ac:dyDescent="0.25">
      <c r="A375" t="s">
        <v>522</v>
      </c>
      <c r="B375" t="s">
        <v>265</v>
      </c>
      <c r="C375" t="s">
        <v>266</v>
      </c>
      <c r="D375" t="s">
        <v>525</v>
      </c>
      <c r="E375" t="s">
        <v>804</v>
      </c>
      <c r="F375" t="s">
        <v>261</v>
      </c>
      <c r="G375" t="s">
        <v>90</v>
      </c>
      <c r="H375" t="str">
        <f t="shared" si="11"/>
        <v>KDE00727underwrite.cunderwrite.bnf.bnftypeCompletenessCustomer</v>
      </c>
      <c r="I375" t="s">
        <v>3315</v>
      </c>
      <c r="P375" t="s">
        <v>1927</v>
      </c>
      <c r="Q375" t="s">
        <v>25</v>
      </c>
      <c r="R375" t="s">
        <v>25</v>
      </c>
      <c r="S375" t="s">
        <v>311</v>
      </c>
      <c r="T375" t="s">
        <v>1930</v>
      </c>
      <c r="U375" t="s">
        <v>1732</v>
      </c>
      <c r="V375" t="s">
        <v>90</v>
      </c>
      <c r="W375" t="str">
        <f t="shared" si="12"/>
        <v>KDE00502sales.sales.person.highstridCompletenessSales</v>
      </c>
      <c r="X375" t="s">
        <v>2712</v>
      </c>
    </row>
    <row r="376" spans="1:25" x14ac:dyDescent="0.25">
      <c r="A376" t="s">
        <v>529</v>
      </c>
      <c r="B376" t="s">
        <v>116</v>
      </c>
      <c r="C376" t="s">
        <v>635</v>
      </c>
      <c r="D376" t="s">
        <v>675</v>
      </c>
      <c r="E376" t="s">
        <v>462</v>
      </c>
      <c r="F376" t="s">
        <v>261</v>
      </c>
      <c r="G376" t="s">
        <v>90</v>
      </c>
      <c r="H376" t="str">
        <f t="shared" si="11"/>
        <v>KDE00731policy.mstpolicy.guardian.birthdateCompletenessCustomer</v>
      </c>
      <c r="I376" t="s">
        <v>3780</v>
      </c>
      <c r="P376" t="s">
        <v>1785</v>
      </c>
      <c r="Q376" t="s">
        <v>25</v>
      </c>
      <c r="R376" t="s">
        <v>25</v>
      </c>
      <c r="S376" t="s">
        <v>1788</v>
      </c>
      <c r="T376" t="s">
        <v>1789</v>
      </c>
      <c r="U376" t="s">
        <v>1732</v>
      </c>
      <c r="V376" t="s">
        <v>90</v>
      </c>
      <c r="W376" t="str">
        <f t="shared" si="12"/>
        <v>KDE00505sales.sales.struct.parentstridCompletenessSales</v>
      </c>
      <c r="X376" t="s">
        <v>2712</v>
      </c>
    </row>
    <row r="377" spans="1:25" x14ac:dyDescent="0.25">
      <c r="A377" t="s">
        <v>529</v>
      </c>
      <c r="B377" t="s">
        <v>265</v>
      </c>
      <c r="C377" t="s">
        <v>266</v>
      </c>
      <c r="D377" t="s">
        <v>532</v>
      </c>
      <c r="E377" t="s">
        <v>462</v>
      </c>
      <c r="F377" t="s">
        <v>261</v>
      </c>
      <c r="G377" t="s">
        <v>90</v>
      </c>
      <c r="H377" t="str">
        <f t="shared" si="11"/>
        <v>KDE00731underwrite.cunderwrite.hkbn.birthdateCompletenessCustomer</v>
      </c>
      <c r="I377" t="s">
        <v>534</v>
      </c>
      <c r="P377" t="s">
        <v>1791</v>
      </c>
      <c r="Q377" t="s">
        <v>25</v>
      </c>
      <c r="R377" t="s">
        <v>1744</v>
      </c>
      <c r="S377" t="s">
        <v>1744</v>
      </c>
      <c r="T377" t="s">
        <v>296</v>
      </c>
      <c r="U377" t="s">
        <v>1732</v>
      </c>
      <c r="V377" t="s">
        <v>90</v>
      </c>
      <c r="W377" t="str">
        <f t="shared" si="12"/>
        <v>KDE00542sales.license.license.citizenidCompletenessSales</v>
      </c>
      <c r="X377" t="s">
        <v>2709</v>
      </c>
    </row>
    <row r="378" spans="1:25" x14ac:dyDescent="0.25">
      <c r="A378" t="s">
        <v>1576</v>
      </c>
      <c r="B378" t="s">
        <v>116</v>
      </c>
      <c r="C378" t="s">
        <v>713</v>
      </c>
      <c r="D378" t="s">
        <v>1579</v>
      </c>
      <c r="E378" t="s">
        <v>1580</v>
      </c>
      <c r="F378" t="s">
        <v>957</v>
      </c>
      <c r="G378" t="s">
        <v>90</v>
      </c>
      <c r="H378" t="str">
        <f t="shared" si="11"/>
        <v>KDE00752policy.unitlink.extrapremium.extraPremiumCompletenessInsurance/Policy</v>
      </c>
      <c r="I378" t="s">
        <v>4112</v>
      </c>
      <c r="P378" t="s">
        <v>1791</v>
      </c>
      <c r="Q378" t="s">
        <v>1755</v>
      </c>
      <c r="R378" t="s">
        <v>1755</v>
      </c>
      <c r="S378" t="s">
        <v>1756</v>
      </c>
      <c r="T378" t="s">
        <v>1795</v>
      </c>
      <c r="U378" t="s">
        <v>1732</v>
      </c>
      <c r="V378" t="s">
        <v>90</v>
      </c>
      <c r="W378" t="str">
        <f t="shared" si="12"/>
        <v>KDE00542tlweb_ca.tlweb_ca.profile1.id_card_noCompletenessSales</v>
      </c>
      <c r="X378" t="s">
        <v>2714</v>
      </c>
    </row>
    <row r="379" spans="1:25" x14ac:dyDescent="0.25">
      <c r="A379" t="s">
        <v>1315</v>
      </c>
      <c r="B379" t="s">
        <v>116</v>
      </c>
      <c r="C379" t="s">
        <v>635</v>
      </c>
      <c r="D379" t="s">
        <v>1081</v>
      </c>
      <c r="E379" t="s">
        <v>1318</v>
      </c>
      <c r="F379" t="s">
        <v>957</v>
      </c>
      <c r="G379" t="s">
        <v>90</v>
      </c>
      <c r="H379" t="str">
        <f t="shared" si="11"/>
        <v>KDE00756policy.mstpolicy.rider.riderStatusDateCompletenessInsurance/Policy</v>
      </c>
      <c r="I379" t="s">
        <v>3833</v>
      </c>
      <c r="P379" t="s">
        <v>1252</v>
      </c>
      <c r="Q379" t="s">
        <v>40</v>
      </c>
      <c r="R379" t="s">
        <v>791</v>
      </c>
      <c r="S379" t="s">
        <v>1255</v>
      </c>
      <c r="T379" t="s">
        <v>1146</v>
      </c>
      <c r="U379" t="s">
        <v>957</v>
      </c>
      <c r="V379" t="s">
        <v>90</v>
      </c>
      <c r="W379" t="str">
        <f t="shared" si="12"/>
        <v>KDE00591pos.receipt.trpctrl.rpnoCompletenessInsurance/Policy</v>
      </c>
      <c r="X379" t="s">
        <v>2712</v>
      </c>
    </row>
    <row r="380" spans="1:25" x14ac:dyDescent="0.25">
      <c r="A380" t="s">
        <v>1321</v>
      </c>
      <c r="B380" t="s">
        <v>116</v>
      </c>
      <c r="C380" t="s">
        <v>635</v>
      </c>
      <c r="D380" t="s">
        <v>1081</v>
      </c>
      <c r="E380" t="s">
        <v>1324</v>
      </c>
      <c r="F380" t="s">
        <v>957</v>
      </c>
      <c r="G380" t="s">
        <v>90</v>
      </c>
      <c r="H380" t="str">
        <f t="shared" si="11"/>
        <v>KDE00757policy.mstpolicy.rider.EffectiveDateCompletenessInsurance/Policy</v>
      </c>
      <c r="I380" t="s">
        <v>4941</v>
      </c>
      <c r="P380" t="s">
        <v>1252</v>
      </c>
      <c r="Q380" t="s">
        <v>40</v>
      </c>
      <c r="R380" t="s">
        <v>791</v>
      </c>
      <c r="S380" t="s">
        <v>1257</v>
      </c>
      <c r="T380" t="s">
        <v>1258</v>
      </c>
      <c r="U380" t="s">
        <v>957</v>
      </c>
      <c r="V380" t="s">
        <v>90</v>
      </c>
      <c r="W380" t="str">
        <f t="shared" si="12"/>
        <v>KDE00591pos.receipt.trprange.currenttrpCompletenessInsurance/Policy</v>
      </c>
      <c r="X380" t="s">
        <v>2712</v>
      </c>
    </row>
    <row r="381" spans="1:25" x14ac:dyDescent="0.25">
      <c r="A381" t="s">
        <v>1683</v>
      </c>
      <c r="B381" t="s">
        <v>1096</v>
      </c>
      <c r="C381" t="s">
        <v>1096</v>
      </c>
      <c r="D381" t="s">
        <v>1096</v>
      </c>
      <c r="E381" t="s">
        <v>1686</v>
      </c>
      <c r="F381" t="s">
        <v>1660</v>
      </c>
      <c r="G381" t="s">
        <v>90</v>
      </c>
      <c r="H381" t="str">
        <f t="shared" si="11"/>
        <v>KDE00768product.product.product.sale_eff_dateCompletenessProduct</v>
      </c>
      <c r="I381" t="s">
        <v>3415</v>
      </c>
      <c r="P381" t="s">
        <v>898</v>
      </c>
      <c r="Q381" t="s">
        <v>25</v>
      </c>
      <c r="R381" t="s">
        <v>25</v>
      </c>
      <c r="S381" t="s">
        <v>901</v>
      </c>
      <c r="T381" t="s">
        <v>902</v>
      </c>
      <c r="U381" t="s">
        <v>874</v>
      </c>
      <c r="V381" t="s">
        <v>90</v>
      </c>
      <c r="W381" t="str">
        <f t="shared" si="12"/>
        <v>KDE00612sales.sales.history.statusdateCompletenessHuman Resource</v>
      </c>
      <c r="X381" t="s">
        <v>2712</v>
      </c>
    </row>
    <row r="382" spans="1:25" x14ac:dyDescent="0.25">
      <c r="A382" t="s">
        <v>2061</v>
      </c>
      <c r="B382" t="s">
        <v>1096</v>
      </c>
      <c r="C382" t="s">
        <v>1096</v>
      </c>
      <c r="D382" t="s">
        <v>2064</v>
      </c>
      <c r="E382" t="s">
        <v>2065</v>
      </c>
      <c r="F382" t="s">
        <v>1975</v>
      </c>
      <c r="G382" t="s">
        <v>90</v>
      </c>
      <c r="H382" t="str">
        <f t="shared" si="11"/>
        <v>KDE00771product.product.participant.min_issue_age,max_issue_ageCompletenessUnderwriting</v>
      </c>
      <c r="I382" t="s">
        <v>3554</v>
      </c>
      <c r="P382" t="s">
        <v>1948</v>
      </c>
      <c r="Q382" t="s">
        <v>1877</v>
      </c>
      <c r="R382" t="s">
        <v>1877</v>
      </c>
      <c r="S382" t="s">
        <v>1951</v>
      </c>
      <c r="T382" t="s">
        <v>1952</v>
      </c>
      <c r="U382" t="s">
        <v>1732</v>
      </c>
      <c r="V382" t="s">
        <v>90</v>
      </c>
      <c r="W382" t="str">
        <f t="shared" si="12"/>
        <v>KDE00614straining.straining.qualificateregister.certnameCompletenessSales</v>
      </c>
      <c r="X382" t="s">
        <v>2712</v>
      </c>
    </row>
    <row r="383" spans="1:25" x14ac:dyDescent="0.25">
      <c r="A383" t="s">
        <v>1584</v>
      </c>
      <c r="B383" t="s">
        <v>1096</v>
      </c>
      <c r="C383" t="s">
        <v>1263</v>
      </c>
      <c r="D383" t="s">
        <v>1264</v>
      </c>
      <c r="E383" t="s">
        <v>1587</v>
      </c>
      <c r="F383" t="s">
        <v>957</v>
      </c>
      <c r="G383" t="s">
        <v>90</v>
      </c>
      <c r="H383" t="str">
        <f t="shared" si="11"/>
        <v>KDE00783product.coverage.benefit_period_det.max_periodCompletenessInsurance/Policy</v>
      </c>
      <c r="I383" t="s">
        <v>4229</v>
      </c>
      <c r="P383" t="s">
        <v>1799</v>
      </c>
      <c r="Q383" t="s">
        <v>1801</v>
      </c>
      <c r="R383" t="s">
        <v>1801</v>
      </c>
      <c r="S383" t="s">
        <v>1802</v>
      </c>
      <c r="T383" t="s">
        <v>89</v>
      </c>
      <c r="U383" t="s">
        <v>1732</v>
      </c>
      <c r="V383" t="s">
        <v>90</v>
      </c>
      <c r="W383" t="str">
        <f t="shared" si="12"/>
        <v>KDE00644deposit.deposit.deposit_transfer.account_noCompletenessSales</v>
      </c>
      <c r="X383" t="s">
        <v>2712</v>
      </c>
    </row>
    <row r="384" spans="1:25" x14ac:dyDescent="0.25">
      <c r="A384" t="s">
        <v>262</v>
      </c>
      <c r="B384" t="s">
        <v>97</v>
      </c>
      <c r="C384" t="s">
        <v>98</v>
      </c>
      <c r="D384" t="s">
        <v>559</v>
      </c>
      <c r="E384" t="s">
        <v>268</v>
      </c>
      <c r="F384" t="s">
        <v>261</v>
      </c>
      <c r="G384" t="s">
        <v>29</v>
      </c>
      <c r="H384" t="str">
        <f t="shared" si="11"/>
        <v>KDE00001claim.cclaim.tempreceipt.phonenoValidityCustomer</v>
      </c>
      <c r="I384" t="s">
        <v>4877</v>
      </c>
      <c r="P384" t="s">
        <v>1805</v>
      </c>
      <c r="Q384" t="s">
        <v>1808</v>
      </c>
      <c r="R384" t="s">
        <v>1808</v>
      </c>
      <c r="S384" t="s">
        <v>1809</v>
      </c>
      <c r="T384" t="s">
        <v>1810</v>
      </c>
      <c r="U384" t="s">
        <v>1732</v>
      </c>
      <c r="V384" t="s">
        <v>90</v>
      </c>
      <c r="W384" t="str">
        <f t="shared" si="12"/>
        <v>KDE00653kpisales.kpisales.showdetailkpisales.pergmonthCompletenessSales</v>
      </c>
      <c r="X384" t="s">
        <v>2712</v>
      </c>
    </row>
    <row r="385" spans="1:25" x14ac:dyDescent="0.25">
      <c r="A385" t="s">
        <v>262</v>
      </c>
      <c r="B385" t="s">
        <v>302</v>
      </c>
      <c r="C385" t="s">
        <v>553</v>
      </c>
      <c r="D385" t="s">
        <v>267</v>
      </c>
      <c r="E385" t="s">
        <v>554</v>
      </c>
      <c r="F385" t="s">
        <v>261</v>
      </c>
      <c r="G385" t="s">
        <v>29</v>
      </c>
      <c r="H385" t="str">
        <f t="shared" si="11"/>
        <v>KDE00001customer.contact.phone.phone_numberValidityCustomer</v>
      </c>
      <c r="I385" t="s">
        <v>4873</v>
      </c>
      <c r="P385" t="s">
        <v>85</v>
      </c>
      <c r="Q385" t="s">
        <v>25</v>
      </c>
      <c r="R385" t="s">
        <v>26</v>
      </c>
      <c r="S385" t="s">
        <v>88</v>
      </c>
      <c r="T385" t="s">
        <v>89</v>
      </c>
      <c r="U385" t="s">
        <v>20</v>
      </c>
      <c r="V385" t="s">
        <v>90</v>
      </c>
      <c r="W385" t="str">
        <f t="shared" si="12"/>
        <v>KDE00661sales.salesbenefit_pg.master_account_agent.account_noCompletenessAccounting</v>
      </c>
      <c r="X385" t="s">
        <v>2712</v>
      </c>
    </row>
    <row r="386" spans="1:25" x14ac:dyDescent="0.25">
      <c r="A386" t="s">
        <v>262</v>
      </c>
      <c r="B386" t="s">
        <v>302</v>
      </c>
      <c r="C386" t="s">
        <v>562</v>
      </c>
      <c r="D386" t="s">
        <v>563</v>
      </c>
      <c r="E386" t="s">
        <v>564</v>
      </c>
      <c r="F386" t="s">
        <v>261</v>
      </c>
      <c r="G386" t="s">
        <v>29</v>
      </c>
      <c r="H386" t="str">
        <f t="shared" si="11"/>
        <v>KDE00001customer.customer_account.account.mobile_noValidityCustomer</v>
      </c>
      <c r="I386" t="s">
        <v>3649</v>
      </c>
      <c r="P386" t="s">
        <v>1649</v>
      </c>
      <c r="Q386" t="s">
        <v>116</v>
      </c>
      <c r="R386" t="s">
        <v>310</v>
      </c>
      <c r="S386" t="s">
        <v>1652</v>
      </c>
      <c r="T386" t="s">
        <v>557</v>
      </c>
      <c r="U386" t="s">
        <v>1589</v>
      </c>
      <c r="V386" t="s">
        <v>90</v>
      </c>
      <c r="W386" t="str">
        <f t="shared" si="12"/>
        <v>KDE00684policy.mstperson.telephone.phoneno_mCompletenessMarketing</v>
      </c>
      <c r="X386" t="s">
        <v>2712</v>
      </c>
    </row>
    <row r="387" spans="1:25" x14ac:dyDescent="0.25">
      <c r="A387" t="s">
        <v>262</v>
      </c>
      <c r="B387" t="s">
        <v>306</v>
      </c>
      <c r="C387" t="s">
        <v>306</v>
      </c>
      <c r="D387" t="s">
        <v>307</v>
      </c>
      <c r="E387" t="s">
        <v>281</v>
      </c>
      <c r="F387" t="s">
        <v>261</v>
      </c>
      <c r="G387" t="s">
        <v>29</v>
      </c>
      <c r="H387" t="str">
        <f t="shared" ref="H387:H450" si="13">A387&amp;B387&amp;"."&amp;C387&amp;"."&amp;D387&amp;"."&amp;E387&amp;G387&amp;F387</f>
        <v>KDE00001dfl.dfl.mcaapplications.mobilenoValidityCustomer</v>
      </c>
      <c r="I387" t="s">
        <v>4100</v>
      </c>
      <c r="P387" t="s">
        <v>1630</v>
      </c>
      <c r="Q387" t="s">
        <v>1593</v>
      </c>
      <c r="R387" t="s">
        <v>140</v>
      </c>
      <c r="S387" t="s">
        <v>1622</v>
      </c>
      <c r="T387" t="s">
        <v>1611</v>
      </c>
      <c r="U387" t="s">
        <v>1589</v>
      </c>
      <c r="V387" t="s">
        <v>90</v>
      </c>
      <c r="W387" t="str">
        <f t="shared" ref="W387:W446" si="14">P387&amp;Q387&amp;"."&amp;R387&amp;"."&amp;S387&amp;"."&amp;T387&amp;V387&amp;U387</f>
        <v>KDE00689common3_db.dbo.l_prospect.firstname_prospect,lastname_prospectCompletenessMarketing</v>
      </c>
      <c r="X387" t="s">
        <v>2712</v>
      </c>
    </row>
    <row r="388" spans="1:25" x14ac:dyDescent="0.25">
      <c r="A388" t="s">
        <v>262</v>
      </c>
      <c r="B388" t="s">
        <v>155</v>
      </c>
      <c r="C388" t="s">
        <v>156</v>
      </c>
      <c r="D388" t="s">
        <v>567</v>
      </c>
      <c r="E388" t="s">
        <v>567</v>
      </c>
      <c r="F388" t="s">
        <v>261</v>
      </c>
      <c r="G388" t="s">
        <v>29</v>
      </c>
      <c r="H388" t="str">
        <f t="shared" si="13"/>
        <v>KDE00001group_life.glife.mobilephone.mobilephoneValidityCustomer</v>
      </c>
      <c r="I388" t="s">
        <v>4325</v>
      </c>
      <c r="P388" t="s">
        <v>505</v>
      </c>
      <c r="Q388" t="s">
        <v>116</v>
      </c>
      <c r="R388" t="s">
        <v>310</v>
      </c>
      <c r="S388" t="s">
        <v>503</v>
      </c>
      <c r="T388" t="s">
        <v>400</v>
      </c>
      <c r="U388" t="s">
        <v>261</v>
      </c>
      <c r="V388" t="s">
        <v>90</v>
      </c>
      <c r="W388" t="str">
        <f>P388&amp;Q388&amp;"."&amp;R388&amp;"."&amp;S388&amp;"."&amp;Y388&amp;V388&amp;U388</f>
        <v>KDE00724policy.mstperson.beneficiary.CustomerNameCompletenessCustomer</v>
      </c>
      <c r="X388" t="s">
        <v>2713</v>
      </c>
      <c r="Y388" t="s">
        <v>3531</v>
      </c>
    </row>
    <row r="389" spans="1:25" x14ac:dyDescent="0.25">
      <c r="A389" t="s">
        <v>262</v>
      </c>
      <c r="B389" t="s">
        <v>116</v>
      </c>
      <c r="C389" t="s">
        <v>364</v>
      </c>
      <c r="D389" t="s">
        <v>556</v>
      </c>
      <c r="E389" t="s">
        <v>557</v>
      </c>
      <c r="F389" t="s">
        <v>261</v>
      </c>
      <c r="G389" t="s">
        <v>29</v>
      </c>
      <c r="H389" t="str">
        <f t="shared" si="13"/>
        <v>KDE00001policy.cbranch.nbtelephone.phoneno_mValidityCustomer</v>
      </c>
      <c r="I389" t="s">
        <v>3566</v>
      </c>
      <c r="P389" t="s">
        <v>1813</v>
      </c>
      <c r="Q389" t="s">
        <v>393</v>
      </c>
      <c r="R389" t="s">
        <v>140</v>
      </c>
      <c r="S389" t="s">
        <v>1816</v>
      </c>
      <c r="T389" t="s">
        <v>1817</v>
      </c>
      <c r="U389" t="s">
        <v>1732</v>
      </c>
      <c r="V389" t="s">
        <v>90</v>
      </c>
      <c r="W389" t="str">
        <f t="shared" si="14"/>
        <v>KDE00720dm_db.dbo.l_employee.employ_nameCompletenessSales</v>
      </c>
      <c r="X389" t="s">
        <v>2712</v>
      </c>
    </row>
    <row r="390" spans="1:25" x14ac:dyDescent="0.25">
      <c r="A390" t="s">
        <v>262</v>
      </c>
      <c r="B390" t="s">
        <v>276</v>
      </c>
      <c r="C390" t="s">
        <v>277</v>
      </c>
      <c r="D390" t="s">
        <v>307</v>
      </c>
      <c r="E390" t="s">
        <v>279</v>
      </c>
      <c r="F390" t="s">
        <v>261</v>
      </c>
      <c r="G390" t="s">
        <v>29</v>
      </c>
      <c r="H390" t="str">
        <f t="shared" si="13"/>
        <v>KDE00001tlprompt.public.mcaapplications.telnoValidityCustomer</v>
      </c>
      <c r="I390" t="s">
        <v>4104</v>
      </c>
      <c r="P390" t="s">
        <v>505</v>
      </c>
      <c r="Q390" t="s">
        <v>97</v>
      </c>
      <c r="R390" t="s">
        <v>98</v>
      </c>
      <c r="S390" t="s">
        <v>540</v>
      </c>
      <c r="T390" t="s">
        <v>400</v>
      </c>
      <c r="U390" t="s">
        <v>261</v>
      </c>
      <c r="V390" t="s">
        <v>90</v>
      </c>
      <c r="W390" t="str">
        <f>P390&amp;Q390&amp;"."&amp;R390&amp;"."&amp;S390&amp;"."&amp;Y390&amp;V390&amp;U390</f>
        <v>KDE00724claim.cclaim.bnfindi.CustomerNameCompletenessCustomer</v>
      </c>
      <c r="X390" t="s">
        <v>2713</v>
      </c>
      <c r="Y390" t="s">
        <v>3531</v>
      </c>
    </row>
    <row r="391" spans="1:25" x14ac:dyDescent="0.25">
      <c r="A391" t="s">
        <v>262</v>
      </c>
      <c r="B391" t="s">
        <v>265</v>
      </c>
      <c r="C391" t="s">
        <v>266</v>
      </c>
      <c r="D391" t="s">
        <v>571</v>
      </c>
      <c r="E391" t="s">
        <v>567</v>
      </c>
      <c r="F391" t="s">
        <v>261</v>
      </c>
      <c r="G391" t="s">
        <v>29</v>
      </c>
      <c r="H391" t="str">
        <f t="shared" si="13"/>
        <v>KDE00001underwrite.cunderwrite.dmmaster.mobilephoneValidityCustomer</v>
      </c>
      <c r="I391" t="s">
        <v>4360</v>
      </c>
      <c r="P391" t="s">
        <v>505</v>
      </c>
      <c r="Q391" t="s">
        <v>306</v>
      </c>
      <c r="R391" t="s">
        <v>306</v>
      </c>
      <c r="S391" t="s">
        <v>503</v>
      </c>
      <c r="T391" t="s">
        <v>410</v>
      </c>
      <c r="U391" t="s">
        <v>261</v>
      </c>
      <c r="V391" t="s">
        <v>90</v>
      </c>
      <c r="W391" t="str">
        <f>P391&amp;Q391&amp;"."&amp;R391&amp;"."&amp;S391&amp;"."&amp;Y391&amp;V391&amp;U391</f>
        <v>KDE00724dfl.dfl.beneficiary.CustomerNameCompletenessCustomer</v>
      </c>
      <c r="X391" t="s">
        <v>2713</v>
      </c>
      <c r="Y391" t="s">
        <v>3531</v>
      </c>
    </row>
    <row r="392" spans="1:25" x14ac:dyDescent="0.25">
      <c r="A392" t="s">
        <v>262</v>
      </c>
      <c r="B392" t="s">
        <v>265</v>
      </c>
      <c r="C392" t="s">
        <v>266</v>
      </c>
      <c r="D392" t="s">
        <v>267</v>
      </c>
      <c r="E392" t="s">
        <v>268</v>
      </c>
      <c r="F392" t="s">
        <v>261</v>
      </c>
      <c r="G392" t="s">
        <v>29</v>
      </c>
      <c r="H392" t="str">
        <f t="shared" si="13"/>
        <v>KDE00001underwrite.cunderwrite.phone.phonenoValidityCustomer</v>
      </c>
      <c r="I392" t="s">
        <v>271</v>
      </c>
      <c r="P392" t="s">
        <v>505</v>
      </c>
      <c r="Q392" t="s">
        <v>276</v>
      </c>
      <c r="R392" t="s">
        <v>277</v>
      </c>
      <c r="S392" t="s">
        <v>503</v>
      </c>
      <c r="T392" t="s">
        <v>410</v>
      </c>
      <c r="U392" t="s">
        <v>261</v>
      </c>
      <c r="V392" t="s">
        <v>90</v>
      </c>
      <c r="W392" t="str">
        <f>P392&amp;Q392&amp;"."&amp;R392&amp;"."&amp;S392&amp;"."&amp;Y392&amp;V392&amp;U392</f>
        <v>KDE00724tlprompt.public.beneficiary.nameCompletenessCustomer</v>
      </c>
      <c r="X392" t="s">
        <v>2713</v>
      </c>
      <c r="Y392" t="s">
        <v>382</v>
      </c>
    </row>
    <row r="393" spans="1:25" x14ac:dyDescent="0.25">
      <c r="A393" t="s">
        <v>273</v>
      </c>
      <c r="B393" t="s">
        <v>306</v>
      </c>
      <c r="C393" t="s">
        <v>306</v>
      </c>
      <c r="D393" t="s">
        <v>278</v>
      </c>
      <c r="E393" t="s">
        <v>281</v>
      </c>
      <c r="F393" t="s">
        <v>261</v>
      </c>
      <c r="G393" t="s">
        <v>29</v>
      </c>
      <c r="H393" t="str">
        <f t="shared" si="13"/>
        <v>KDE00002dfl.dfl.address.mobilenoValidityCustomer</v>
      </c>
      <c r="I393" t="s">
        <v>4503</v>
      </c>
      <c r="P393" t="s">
        <v>516</v>
      </c>
      <c r="Q393" t="s">
        <v>265</v>
      </c>
      <c r="R393" t="s">
        <v>266</v>
      </c>
      <c r="S393" t="s">
        <v>519</v>
      </c>
      <c r="T393" t="s">
        <v>400</v>
      </c>
      <c r="U393" t="s">
        <v>261</v>
      </c>
      <c r="V393" t="s">
        <v>90</v>
      </c>
      <c r="W393" t="str">
        <f t="shared" si="14"/>
        <v>KDE00725underwrite.cunderwrite.dmpayer.firstname,lastnameCompletenessCustomer</v>
      </c>
      <c r="X393" t="s">
        <v>2712</v>
      </c>
    </row>
    <row r="394" spans="1:25" x14ac:dyDescent="0.25">
      <c r="A394" t="s">
        <v>273</v>
      </c>
      <c r="B394" t="s">
        <v>276</v>
      </c>
      <c r="C394" t="s">
        <v>277</v>
      </c>
      <c r="D394" t="s">
        <v>278</v>
      </c>
      <c r="E394" t="s">
        <v>4942</v>
      </c>
      <c r="F394" t="s">
        <v>261</v>
      </c>
      <c r="G394" t="s">
        <v>29</v>
      </c>
      <c r="H394" t="str">
        <f t="shared" si="13"/>
        <v>KDE00002tlprompt.public.address.telno,mobilenoValidityCustomer</v>
      </c>
      <c r="I394" t="s">
        <v>4890</v>
      </c>
      <c r="P394" t="s">
        <v>522</v>
      </c>
      <c r="Q394" t="s">
        <v>276</v>
      </c>
      <c r="R394" t="s">
        <v>277</v>
      </c>
      <c r="S394" t="s">
        <v>503</v>
      </c>
      <c r="T394" t="s">
        <v>802</v>
      </c>
      <c r="U394" t="s">
        <v>261</v>
      </c>
      <c r="V394" t="s">
        <v>90</v>
      </c>
      <c r="W394" t="str">
        <f t="shared" si="14"/>
        <v>KDE00727tlprompt.public.beneficiary.persontypeCompletenessCustomer</v>
      </c>
      <c r="X394" t="s">
        <v>2713</v>
      </c>
    </row>
    <row r="395" spans="1:25" x14ac:dyDescent="0.25">
      <c r="A395" t="s">
        <v>575</v>
      </c>
      <c r="B395" t="s">
        <v>116</v>
      </c>
      <c r="C395" t="s">
        <v>364</v>
      </c>
      <c r="D395" t="s">
        <v>556</v>
      </c>
      <c r="E395" t="s">
        <v>578</v>
      </c>
      <c r="F395" t="s">
        <v>261</v>
      </c>
      <c r="G395" t="s">
        <v>29</v>
      </c>
      <c r="H395" t="str">
        <f t="shared" si="13"/>
        <v>KDE00003policy.cbranch.nbtelephone.phoneno_hValidityCustomer</v>
      </c>
      <c r="I395" t="s">
        <v>3718</v>
      </c>
      <c r="P395" t="s">
        <v>522</v>
      </c>
      <c r="Q395" t="s">
        <v>265</v>
      </c>
      <c r="R395" t="s">
        <v>266</v>
      </c>
      <c r="S395" t="s">
        <v>525</v>
      </c>
      <c r="T395" t="s">
        <v>804</v>
      </c>
      <c r="U395" t="s">
        <v>261</v>
      </c>
      <c r="V395" t="s">
        <v>90</v>
      </c>
      <c r="W395" t="str">
        <f t="shared" si="14"/>
        <v>KDE00727underwrite.cunderwrite.bnf.bnftypeCompletenessCustomer</v>
      </c>
      <c r="X395" t="s">
        <v>2713</v>
      </c>
    </row>
    <row r="396" spans="1:25" x14ac:dyDescent="0.25">
      <c r="A396" t="s">
        <v>589</v>
      </c>
      <c r="B396" t="s">
        <v>393</v>
      </c>
      <c r="C396" t="s">
        <v>140</v>
      </c>
      <c r="D396" t="s">
        <v>592</v>
      </c>
      <c r="E396" t="s">
        <v>593</v>
      </c>
      <c r="F396" t="s">
        <v>261</v>
      </c>
      <c r="G396" t="s">
        <v>29</v>
      </c>
      <c r="H396" t="str">
        <f t="shared" si="13"/>
        <v>KDE00010dm_db.dbo.l_payment.phone_noValidityCustomer</v>
      </c>
      <c r="I396" t="s">
        <v>3456</v>
      </c>
      <c r="P396" t="s">
        <v>522</v>
      </c>
      <c r="Q396" t="s">
        <v>97</v>
      </c>
      <c r="R396" t="s">
        <v>98</v>
      </c>
      <c r="S396" t="s">
        <v>525</v>
      </c>
      <c r="T396" t="s">
        <v>526</v>
      </c>
      <c r="U396" t="s">
        <v>261</v>
      </c>
      <c r="V396" t="s">
        <v>90</v>
      </c>
      <c r="W396" t="str">
        <f t="shared" si="14"/>
        <v>KDE00727claim.cclaim.bnf.typeCompletenessCustomer</v>
      </c>
      <c r="X396" t="s">
        <v>2711</v>
      </c>
    </row>
    <row r="397" spans="1:25" x14ac:dyDescent="0.25">
      <c r="A397" t="s">
        <v>610</v>
      </c>
      <c r="B397" t="s">
        <v>155</v>
      </c>
      <c r="C397" t="s">
        <v>156</v>
      </c>
      <c r="D397" t="s">
        <v>356</v>
      </c>
      <c r="E397" t="s">
        <v>613</v>
      </c>
      <c r="F397" t="s">
        <v>261</v>
      </c>
      <c r="G397" t="s">
        <v>29</v>
      </c>
      <c r="H397" t="str">
        <f t="shared" si="13"/>
        <v>KDE00018group_life.glife.engcompany.enameValidityCustomer</v>
      </c>
      <c r="I397" t="s">
        <v>3593</v>
      </c>
      <c r="P397" t="s">
        <v>529</v>
      </c>
      <c r="Q397" t="s">
        <v>116</v>
      </c>
      <c r="R397" t="s">
        <v>635</v>
      </c>
      <c r="S397" t="s">
        <v>675</v>
      </c>
      <c r="T397" t="s">
        <v>462</v>
      </c>
      <c r="U397" t="s">
        <v>261</v>
      </c>
      <c r="V397" t="s">
        <v>90</v>
      </c>
      <c r="W397" t="str">
        <f t="shared" si="14"/>
        <v>KDE00731policy.mstpolicy.guardian.birthdateCompletenessCustomer</v>
      </c>
      <c r="X397" t="s">
        <v>2713</v>
      </c>
    </row>
    <row r="398" spans="1:25" x14ac:dyDescent="0.25">
      <c r="A398" t="s">
        <v>1326</v>
      </c>
      <c r="B398" t="s">
        <v>116</v>
      </c>
      <c r="C398" t="s">
        <v>713</v>
      </c>
      <c r="D398" t="s">
        <v>1329</v>
      </c>
      <c r="E398" t="s">
        <v>359</v>
      </c>
      <c r="F398" t="s">
        <v>957</v>
      </c>
      <c r="G398" t="s">
        <v>29</v>
      </c>
      <c r="H398" t="str">
        <f t="shared" si="13"/>
        <v>KDE00040policy.unitlink.ulipstatement.paymentValidityInsurance/Policy</v>
      </c>
      <c r="I398" t="s">
        <v>3885</v>
      </c>
      <c r="P398" t="s">
        <v>529</v>
      </c>
      <c r="Q398" t="s">
        <v>265</v>
      </c>
      <c r="R398" t="s">
        <v>266</v>
      </c>
      <c r="S398" t="s">
        <v>532</v>
      </c>
      <c r="T398" t="s">
        <v>462</v>
      </c>
      <c r="U398" t="s">
        <v>261</v>
      </c>
      <c r="V398" t="s">
        <v>90</v>
      </c>
      <c r="W398" t="str">
        <f t="shared" si="14"/>
        <v>KDE00731underwrite.cunderwrite.hkbn.birthdateCompletenessCustomer</v>
      </c>
      <c r="X398" t="s">
        <v>2713</v>
      </c>
    </row>
    <row r="399" spans="1:25" x14ac:dyDescent="0.25">
      <c r="A399" t="s">
        <v>1976</v>
      </c>
      <c r="B399" t="s">
        <v>265</v>
      </c>
      <c r="C399" t="s">
        <v>266</v>
      </c>
      <c r="D399" t="s">
        <v>319</v>
      </c>
      <c r="E399" t="s">
        <v>1979</v>
      </c>
      <c r="F399" t="s">
        <v>1975</v>
      </c>
      <c r="G399" t="s">
        <v>29</v>
      </c>
      <c r="H399" t="str">
        <f t="shared" si="13"/>
        <v>KDE00180underwrite.cunderwrite.appln.medicalValidityUnderwriting</v>
      </c>
      <c r="I399" t="s">
        <v>3716</v>
      </c>
      <c r="P399" t="s">
        <v>537</v>
      </c>
      <c r="Q399" t="s">
        <v>97</v>
      </c>
      <c r="R399" t="s">
        <v>98</v>
      </c>
      <c r="S399" t="s">
        <v>540</v>
      </c>
      <c r="T399" t="s">
        <v>296</v>
      </c>
      <c r="U399" t="s">
        <v>261</v>
      </c>
      <c r="V399" t="s">
        <v>90</v>
      </c>
      <c r="W399" t="str">
        <f t="shared" si="14"/>
        <v>KDE00734claim.cclaim.bnfindi.citizenidCompletenessCustomer</v>
      </c>
      <c r="X399" t="s">
        <v>2709</v>
      </c>
    </row>
    <row r="400" spans="1:25" x14ac:dyDescent="0.25">
      <c r="A400" t="s">
        <v>958</v>
      </c>
      <c r="B400" t="s">
        <v>97</v>
      </c>
      <c r="C400" t="s">
        <v>424</v>
      </c>
      <c r="D400" t="s">
        <v>425</v>
      </c>
      <c r="E400" t="s">
        <v>961</v>
      </c>
      <c r="F400" t="s">
        <v>957</v>
      </c>
      <c r="G400" t="s">
        <v>29</v>
      </c>
      <c r="H400" t="str">
        <f t="shared" si="13"/>
        <v>KDE00045claim.claimback.extendage.nextduedateValidityInsurance/Policy</v>
      </c>
      <c r="I400" t="s">
        <v>3640</v>
      </c>
      <c r="P400" t="s">
        <v>537</v>
      </c>
      <c r="Q400" t="s">
        <v>265</v>
      </c>
      <c r="R400" t="s">
        <v>266</v>
      </c>
      <c r="S400" t="s">
        <v>311</v>
      </c>
      <c r="T400" t="s">
        <v>320</v>
      </c>
      <c r="U400" t="s">
        <v>261</v>
      </c>
      <c r="V400" t="s">
        <v>90</v>
      </c>
      <c r="W400" t="str">
        <f t="shared" si="14"/>
        <v>KDE00734underwrite.cunderwrite.person.idnoCompletenessCustomer</v>
      </c>
      <c r="X400" t="s">
        <v>2709</v>
      </c>
    </row>
    <row r="401" spans="1:25" x14ac:dyDescent="0.25">
      <c r="A401" t="s">
        <v>958</v>
      </c>
      <c r="B401" t="s">
        <v>1331</v>
      </c>
      <c r="C401" t="s">
        <v>1332</v>
      </c>
      <c r="D401" t="s">
        <v>1333</v>
      </c>
      <c r="E401" t="s">
        <v>1334</v>
      </c>
      <c r="F401" t="s">
        <v>957</v>
      </c>
      <c r="G401" t="s">
        <v>29</v>
      </c>
      <c r="H401" t="str">
        <f t="shared" si="13"/>
        <v>KDE00045edw.dds.tl_mth_policy_additional.nextdue_dtValidityInsurance/Policy</v>
      </c>
      <c r="I401" t="s">
        <v>4047</v>
      </c>
      <c r="P401" t="s">
        <v>1576</v>
      </c>
      <c r="Q401" t="s">
        <v>116</v>
      </c>
      <c r="R401" t="s">
        <v>713</v>
      </c>
      <c r="S401" t="s">
        <v>1579</v>
      </c>
      <c r="T401" t="s">
        <v>1580</v>
      </c>
      <c r="U401" t="s">
        <v>957</v>
      </c>
      <c r="V401" t="s">
        <v>90</v>
      </c>
      <c r="W401" t="str">
        <f t="shared" si="14"/>
        <v>KDE00752policy.unitlink.extrapremium.extraPremiumCompletenessInsurance/Policy</v>
      </c>
      <c r="X401" t="s">
        <v>2712</v>
      </c>
    </row>
    <row r="402" spans="1:25" x14ac:dyDescent="0.25">
      <c r="A402" t="s">
        <v>958</v>
      </c>
      <c r="B402" t="s">
        <v>139</v>
      </c>
      <c r="C402" t="s">
        <v>140</v>
      </c>
      <c r="D402" t="s">
        <v>1336</v>
      </c>
      <c r="E402" t="s">
        <v>1270</v>
      </c>
      <c r="F402" t="s">
        <v>957</v>
      </c>
      <c r="G402" t="s">
        <v>29</v>
      </c>
      <c r="H402" t="str">
        <f t="shared" si="13"/>
        <v>KDE00045mbl_db.dbo.cmp_giocancer.duedateValidityInsurance/Policy</v>
      </c>
      <c r="I402" t="s">
        <v>3797</v>
      </c>
      <c r="P402" t="s">
        <v>1315</v>
      </c>
      <c r="Q402" t="s">
        <v>116</v>
      </c>
      <c r="R402" t="s">
        <v>635</v>
      </c>
      <c r="S402" t="s">
        <v>1081</v>
      </c>
      <c r="T402" t="s">
        <v>1318</v>
      </c>
      <c r="U402" t="s">
        <v>957</v>
      </c>
      <c r="V402" t="s">
        <v>90</v>
      </c>
      <c r="W402" t="str">
        <f t="shared" si="14"/>
        <v>KDE00756policy.mstpolicy.rider.riderStatusDateCompletenessInsurance/Policy</v>
      </c>
      <c r="X402" t="s">
        <v>2712</v>
      </c>
    </row>
    <row r="403" spans="1:25" x14ac:dyDescent="0.25">
      <c r="A403" t="s">
        <v>958</v>
      </c>
      <c r="B403" t="s">
        <v>139</v>
      </c>
      <c r="C403" t="s">
        <v>140</v>
      </c>
      <c r="D403" t="s">
        <v>1267</v>
      </c>
      <c r="E403" t="s">
        <v>1268</v>
      </c>
      <c r="F403" t="s">
        <v>957</v>
      </c>
      <c r="G403" t="s">
        <v>29</v>
      </c>
      <c r="H403" t="str">
        <f t="shared" si="13"/>
        <v>KDE00045mbl_db.dbo.payment_history.due_dateValidityInsurance/Policy</v>
      </c>
      <c r="I403" t="s">
        <v>3557</v>
      </c>
      <c r="P403" t="s">
        <v>1321</v>
      </c>
      <c r="Q403" t="s">
        <v>116</v>
      </c>
      <c r="R403" t="s">
        <v>635</v>
      </c>
      <c r="S403" t="s">
        <v>1081</v>
      </c>
      <c r="T403" t="s">
        <v>1324</v>
      </c>
      <c r="U403" t="s">
        <v>957</v>
      </c>
      <c r="V403" t="s">
        <v>90</v>
      </c>
      <c r="W403" t="str">
        <f t="shared" si="14"/>
        <v>KDE00757policy.mstpolicy.rider.EffectiveDateCompletenessInsurance/Policy</v>
      </c>
      <c r="X403" t="s">
        <v>2712</v>
      </c>
    </row>
    <row r="404" spans="1:25" x14ac:dyDescent="0.25">
      <c r="A404" t="s">
        <v>958</v>
      </c>
      <c r="B404" t="s">
        <v>116</v>
      </c>
      <c r="C404" t="s">
        <v>127</v>
      </c>
      <c r="D404" t="s">
        <v>128</v>
      </c>
      <c r="E404" t="s">
        <v>1270</v>
      </c>
      <c r="F404" t="s">
        <v>957</v>
      </c>
      <c r="G404" t="s">
        <v>29</v>
      </c>
      <c r="H404" t="str">
        <f t="shared" si="13"/>
        <v>KDE00045policy.mortgage.cert.duedateValidityInsurance/Policy</v>
      </c>
      <c r="I404" t="s">
        <v>4706</v>
      </c>
      <c r="P404" t="s">
        <v>1683</v>
      </c>
      <c r="Q404" t="s">
        <v>1096</v>
      </c>
      <c r="R404" t="s">
        <v>1096</v>
      </c>
      <c r="S404" t="s">
        <v>1096</v>
      </c>
      <c r="T404" t="s">
        <v>1686</v>
      </c>
      <c r="U404" t="s">
        <v>1660</v>
      </c>
      <c r="V404" t="s">
        <v>90</v>
      </c>
      <c r="W404" t="str">
        <f t="shared" si="14"/>
        <v>KDE00768product.product.product.sale_eff_dateCompletenessProduct</v>
      </c>
      <c r="X404" t="s">
        <v>2712</v>
      </c>
    </row>
    <row r="405" spans="1:25" x14ac:dyDescent="0.25">
      <c r="A405" t="s">
        <v>958</v>
      </c>
      <c r="B405" t="s">
        <v>116</v>
      </c>
      <c r="C405" t="s">
        <v>635</v>
      </c>
      <c r="D405" t="s">
        <v>636</v>
      </c>
      <c r="E405" t="s">
        <v>1270</v>
      </c>
      <c r="F405" t="s">
        <v>957</v>
      </c>
      <c r="G405" t="s">
        <v>29</v>
      </c>
      <c r="H405" t="str">
        <f t="shared" si="13"/>
        <v>KDE00045policy.mstpolicy.ordmast.duedateValidityInsurance/Policy</v>
      </c>
      <c r="I405" t="s">
        <v>3625</v>
      </c>
      <c r="P405" t="s">
        <v>2061</v>
      </c>
      <c r="Q405" t="s">
        <v>1096</v>
      </c>
      <c r="R405" t="s">
        <v>1096</v>
      </c>
      <c r="S405" t="s">
        <v>2064</v>
      </c>
      <c r="T405" t="s">
        <v>2065</v>
      </c>
      <c r="U405" t="s">
        <v>1975</v>
      </c>
      <c r="V405" t="s">
        <v>90</v>
      </c>
      <c r="W405" t="str">
        <f>P405&amp;Q405&amp;"."&amp;R405&amp;"."&amp;S405&amp;"."&amp;Y405&amp;V405&amp;U405</f>
        <v>KDE00771product.product.participant.EntryAgeRangeCompletenessUnderwriting</v>
      </c>
      <c r="X405" t="s">
        <v>2712</v>
      </c>
      <c r="Y405" t="s">
        <v>3553</v>
      </c>
    </row>
    <row r="406" spans="1:25" x14ac:dyDescent="0.25">
      <c r="A406" t="s">
        <v>958</v>
      </c>
      <c r="B406" t="s">
        <v>116</v>
      </c>
      <c r="C406" t="s">
        <v>635</v>
      </c>
      <c r="D406" t="s">
        <v>639</v>
      </c>
      <c r="E406" t="s">
        <v>1270</v>
      </c>
      <c r="F406" t="s">
        <v>957</v>
      </c>
      <c r="G406" t="s">
        <v>29</v>
      </c>
      <c r="H406" t="str">
        <f t="shared" si="13"/>
        <v>KDE00045policy.mstpolicy.whlmast.duedateValidityInsurance/Policy</v>
      </c>
      <c r="I406" t="s">
        <v>4862</v>
      </c>
      <c r="P406" t="s">
        <v>1260</v>
      </c>
      <c r="Q406" t="s">
        <v>1096</v>
      </c>
      <c r="R406" t="s">
        <v>1263</v>
      </c>
      <c r="S406" t="s">
        <v>1264</v>
      </c>
      <c r="T406" t="s">
        <v>1265</v>
      </c>
      <c r="U406" t="s">
        <v>957</v>
      </c>
      <c r="V406" t="s">
        <v>90</v>
      </c>
      <c r="W406" t="str">
        <f t="shared" si="14"/>
        <v>KDE00782product.coverage.benefit_period_det.min_periodCompletenessInsurance/Policy</v>
      </c>
      <c r="X406" t="s">
        <v>2711</v>
      </c>
    </row>
    <row r="407" spans="1:25" x14ac:dyDescent="0.25">
      <c r="A407" t="s">
        <v>958</v>
      </c>
      <c r="B407" t="s">
        <v>116</v>
      </c>
      <c r="C407" t="s">
        <v>713</v>
      </c>
      <c r="D407" t="s">
        <v>713</v>
      </c>
      <c r="E407" t="s">
        <v>1270</v>
      </c>
      <c r="F407" t="s">
        <v>957</v>
      </c>
      <c r="G407" t="s">
        <v>29</v>
      </c>
      <c r="H407" t="str">
        <f t="shared" si="13"/>
        <v>KDE00045policy.unitlink.unitlink.duedateValidityInsurance/Policy</v>
      </c>
      <c r="I407" t="s">
        <v>3915</v>
      </c>
      <c r="P407" t="s">
        <v>1584</v>
      </c>
      <c r="Q407" t="s">
        <v>1096</v>
      </c>
      <c r="R407" t="s">
        <v>1263</v>
      </c>
      <c r="S407" t="s">
        <v>1264</v>
      </c>
      <c r="T407" t="s">
        <v>1587</v>
      </c>
      <c r="U407" t="s">
        <v>957</v>
      </c>
      <c r="V407" t="s">
        <v>90</v>
      </c>
      <c r="W407" t="str">
        <f t="shared" si="14"/>
        <v>KDE00783product.coverage.benefit_period_det.max_periodCompletenessInsurance/Policy</v>
      </c>
      <c r="X407" t="s">
        <v>2712</v>
      </c>
    </row>
    <row r="408" spans="1:25" x14ac:dyDescent="0.25">
      <c r="A408" t="s">
        <v>958</v>
      </c>
      <c r="B408" t="s">
        <v>116</v>
      </c>
      <c r="C408" t="s">
        <v>313</v>
      </c>
      <c r="D408" t="s">
        <v>715</v>
      </c>
      <c r="E408" t="s">
        <v>1270</v>
      </c>
      <c r="F408" t="s">
        <v>957</v>
      </c>
      <c r="G408" t="s">
        <v>29</v>
      </c>
      <c r="H408" t="str">
        <f t="shared" si="13"/>
        <v>KDE00045policy.universal.universallife.duedateValidityInsurance/Policy</v>
      </c>
      <c r="I408" t="s">
        <v>3727</v>
      </c>
      <c r="P408" t="s">
        <v>262</v>
      </c>
      <c r="Q408" t="s">
        <v>97</v>
      </c>
      <c r="R408" t="s">
        <v>98</v>
      </c>
      <c r="S408" t="s">
        <v>559</v>
      </c>
      <c r="T408" t="s">
        <v>268</v>
      </c>
      <c r="U408" t="s">
        <v>261</v>
      </c>
      <c r="V408" t="s">
        <v>29</v>
      </c>
      <c r="W408" t="str">
        <f t="shared" si="14"/>
        <v>KDE00001claim.cclaim.tempreceipt.phonenoValidityCustomer</v>
      </c>
      <c r="X408" t="s">
        <v>2712</v>
      </c>
    </row>
    <row r="409" spans="1:25" x14ac:dyDescent="0.25">
      <c r="A409" t="s">
        <v>1342</v>
      </c>
      <c r="B409" t="s">
        <v>116</v>
      </c>
      <c r="C409" t="s">
        <v>635</v>
      </c>
      <c r="D409" t="s">
        <v>842</v>
      </c>
      <c r="E409" t="s">
        <v>1345</v>
      </c>
      <c r="F409" t="s">
        <v>957</v>
      </c>
      <c r="G409" t="s">
        <v>29</v>
      </c>
      <c r="H409" t="str">
        <f t="shared" si="13"/>
        <v>KDE00046policy.mstpolicy.dvmastindi.payYearValidityInsurance/Policy</v>
      </c>
      <c r="I409" t="s">
        <v>4306</v>
      </c>
      <c r="P409" t="s">
        <v>262</v>
      </c>
      <c r="Q409" t="s">
        <v>302</v>
      </c>
      <c r="R409" t="s">
        <v>553</v>
      </c>
      <c r="S409" t="s">
        <v>267</v>
      </c>
      <c r="T409" t="s">
        <v>554</v>
      </c>
      <c r="U409" t="s">
        <v>261</v>
      </c>
      <c r="V409" t="s">
        <v>29</v>
      </c>
      <c r="W409" t="str">
        <f t="shared" si="14"/>
        <v>KDE00001customer.contact.phone.phone_numberValidityCustomer</v>
      </c>
      <c r="X409" t="s">
        <v>2713</v>
      </c>
    </row>
    <row r="410" spans="1:25" x14ac:dyDescent="0.25">
      <c r="A410" t="s">
        <v>1342</v>
      </c>
      <c r="B410" t="s">
        <v>116</v>
      </c>
      <c r="C410" t="s">
        <v>635</v>
      </c>
      <c r="D410" t="s">
        <v>845</v>
      </c>
      <c r="E410" t="s">
        <v>1345</v>
      </c>
      <c r="F410" t="s">
        <v>957</v>
      </c>
      <c r="G410" t="s">
        <v>29</v>
      </c>
      <c r="H410" t="str">
        <f t="shared" si="13"/>
        <v>KDE00046policy.mstpolicy.dvmastordo.payYearValidityInsurance/Policy</v>
      </c>
      <c r="I410" t="s">
        <v>3803</v>
      </c>
      <c r="P410" t="s">
        <v>262</v>
      </c>
      <c r="Q410" t="s">
        <v>302</v>
      </c>
      <c r="R410" t="s">
        <v>562</v>
      </c>
      <c r="S410" t="s">
        <v>563</v>
      </c>
      <c r="T410" t="s">
        <v>564</v>
      </c>
      <c r="U410" t="s">
        <v>261</v>
      </c>
      <c r="V410" t="s">
        <v>29</v>
      </c>
      <c r="W410" t="str">
        <f t="shared" si="14"/>
        <v>KDE00001customer.customer_account.account.mobile_noValidityCustomer</v>
      </c>
      <c r="X410" t="s">
        <v>2713</v>
      </c>
    </row>
    <row r="411" spans="1:25" x14ac:dyDescent="0.25">
      <c r="A411" t="s">
        <v>1342</v>
      </c>
      <c r="B411" t="s">
        <v>116</v>
      </c>
      <c r="C411" t="s">
        <v>635</v>
      </c>
      <c r="D411" t="s">
        <v>847</v>
      </c>
      <c r="E411" t="s">
        <v>1345</v>
      </c>
      <c r="F411" t="s">
        <v>957</v>
      </c>
      <c r="G411" t="s">
        <v>29</v>
      </c>
      <c r="H411" t="str">
        <f t="shared" si="13"/>
        <v>KDE00046policy.mstpolicy.dvmastwhlw.payYearValidityInsurance/Policy</v>
      </c>
      <c r="I411" t="s">
        <v>3867</v>
      </c>
      <c r="P411" t="s">
        <v>262</v>
      </c>
      <c r="Q411" t="s">
        <v>306</v>
      </c>
      <c r="R411" t="s">
        <v>306</v>
      </c>
      <c r="S411" t="s">
        <v>307</v>
      </c>
      <c r="T411" t="s">
        <v>281</v>
      </c>
      <c r="U411" t="s">
        <v>261</v>
      </c>
      <c r="V411" t="s">
        <v>29</v>
      </c>
      <c r="W411" t="str">
        <f t="shared" si="14"/>
        <v>KDE00001dfl.dfl.mcaapplications.mobilenoValidityCustomer</v>
      </c>
      <c r="X411" t="s">
        <v>2713</v>
      </c>
    </row>
    <row r="412" spans="1:25" x14ac:dyDescent="0.25">
      <c r="A412" t="s">
        <v>1342</v>
      </c>
      <c r="B412" t="s">
        <v>116</v>
      </c>
      <c r="C412" t="s">
        <v>635</v>
      </c>
      <c r="D412" t="s">
        <v>849</v>
      </c>
      <c r="E412" t="s">
        <v>1345</v>
      </c>
      <c r="F412" t="s">
        <v>957</v>
      </c>
      <c r="G412" t="s">
        <v>29</v>
      </c>
      <c r="H412" t="str">
        <f t="shared" si="13"/>
        <v>KDE00046policy.mstpolicy.paycmastord.payYearValidityInsurance/Policy</v>
      </c>
      <c r="I412" t="s">
        <v>4156</v>
      </c>
      <c r="P412" t="s">
        <v>262</v>
      </c>
      <c r="Q412" t="s">
        <v>155</v>
      </c>
      <c r="R412" t="s">
        <v>156</v>
      </c>
      <c r="S412" t="s">
        <v>567</v>
      </c>
      <c r="T412" t="s">
        <v>567</v>
      </c>
      <c r="U412" t="s">
        <v>261</v>
      </c>
      <c r="V412" t="s">
        <v>29</v>
      </c>
      <c r="W412" t="str">
        <f t="shared" si="14"/>
        <v>KDE00001group_life.glife.mobilephone.mobilephoneValidityCustomer</v>
      </c>
      <c r="X412" t="s">
        <v>2712</v>
      </c>
    </row>
    <row r="413" spans="1:25" x14ac:dyDescent="0.25">
      <c r="A413" t="s">
        <v>963</v>
      </c>
      <c r="B413" t="s">
        <v>265</v>
      </c>
      <c r="C413" t="s">
        <v>266</v>
      </c>
      <c r="D413" t="s">
        <v>817</v>
      </c>
      <c r="E413" t="s">
        <v>966</v>
      </c>
      <c r="F413" t="s">
        <v>957</v>
      </c>
      <c r="G413" t="s">
        <v>29</v>
      </c>
      <c r="H413" t="str">
        <f t="shared" si="13"/>
        <v>KDE00054underwrite.cunderwrite.dmrefundmain.refunddateValidityInsurance/Policy</v>
      </c>
      <c r="I413" t="s">
        <v>3502</v>
      </c>
      <c r="P413" t="s">
        <v>262</v>
      </c>
      <c r="Q413" t="s">
        <v>116</v>
      </c>
      <c r="R413" t="s">
        <v>364</v>
      </c>
      <c r="S413" t="s">
        <v>556</v>
      </c>
      <c r="T413" t="s">
        <v>557</v>
      </c>
      <c r="U413" t="s">
        <v>261</v>
      </c>
      <c r="V413" t="s">
        <v>29</v>
      </c>
      <c r="W413" t="str">
        <f t="shared" si="14"/>
        <v>KDE00001policy.cbranch.nbtelephone.phoneno_mValidityCustomer</v>
      </c>
      <c r="X413" t="s">
        <v>2712</v>
      </c>
    </row>
    <row r="414" spans="1:25" x14ac:dyDescent="0.25">
      <c r="A414" t="s">
        <v>973</v>
      </c>
      <c r="B414" t="s">
        <v>45</v>
      </c>
      <c r="C414" t="s">
        <v>46</v>
      </c>
      <c r="D414" t="s">
        <v>978</v>
      </c>
      <c r="E414" t="s">
        <v>979</v>
      </c>
      <c r="F414" t="s">
        <v>957</v>
      </c>
      <c r="G414" t="s">
        <v>29</v>
      </c>
      <c r="H414" t="str">
        <f t="shared" si="13"/>
        <v>KDE00063corebiz.ovdebt.debtsubmit.submitnopremValidityInsurance/Policy</v>
      </c>
      <c r="I414" t="s">
        <v>3712</v>
      </c>
      <c r="P414" t="s">
        <v>262</v>
      </c>
      <c r="Q414" t="s">
        <v>276</v>
      </c>
      <c r="R414" t="s">
        <v>277</v>
      </c>
      <c r="S414" t="s">
        <v>307</v>
      </c>
      <c r="T414" t="s">
        <v>279</v>
      </c>
      <c r="U414" t="s">
        <v>261</v>
      </c>
      <c r="V414" t="s">
        <v>29</v>
      </c>
      <c r="W414" t="str">
        <f t="shared" si="14"/>
        <v>KDE00001tlprompt.public.mcaapplications.telnoValidityCustomer</v>
      </c>
      <c r="X414" t="s">
        <v>2713</v>
      </c>
    </row>
    <row r="415" spans="1:25" x14ac:dyDescent="0.25">
      <c r="A415" t="s">
        <v>973</v>
      </c>
      <c r="B415" t="s">
        <v>116</v>
      </c>
      <c r="C415" t="s">
        <v>364</v>
      </c>
      <c r="D415" t="s">
        <v>821</v>
      </c>
      <c r="E415" t="s">
        <v>976</v>
      </c>
      <c r="F415" t="s">
        <v>957</v>
      </c>
      <c r="G415" t="s">
        <v>29</v>
      </c>
      <c r="H415" t="str">
        <f t="shared" si="13"/>
        <v>KDE00063policy.cbranch.dsubmit.submitnoValidityInsurance/Policy</v>
      </c>
      <c r="I415" t="s">
        <v>4576</v>
      </c>
      <c r="P415" t="s">
        <v>262</v>
      </c>
      <c r="Q415" t="s">
        <v>265</v>
      </c>
      <c r="R415" t="s">
        <v>266</v>
      </c>
      <c r="S415" t="s">
        <v>571</v>
      </c>
      <c r="T415" t="s">
        <v>567</v>
      </c>
      <c r="U415" t="s">
        <v>261</v>
      </c>
      <c r="V415" t="s">
        <v>29</v>
      </c>
      <c r="W415" t="str">
        <f t="shared" si="14"/>
        <v>KDE00001underwrite.cunderwrite.dmmaster.mobilephoneValidityCustomer</v>
      </c>
      <c r="X415" t="s">
        <v>2712</v>
      </c>
    </row>
    <row r="416" spans="1:25" x14ac:dyDescent="0.25">
      <c r="A416" t="s">
        <v>973</v>
      </c>
      <c r="B416" t="s">
        <v>116</v>
      </c>
      <c r="C416" t="s">
        <v>713</v>
      </c>
      <c r="D416" t="s">
        <v>827</v>
      </c>
      <c r="E416" t="s">
        <v>976</v>
      </c>
      <c r="F416" t="s">
        <v>957</v>
      </c>
      <c r="G416" t="s">
        <v>29</v>
      </c>
      <c r="H416" t="str">
        <f t="shared" si="13"/>
        <v>KDE00063policy.unitlink.ulipdsubmit.submitnoValidityInsurance/Policy</v>
      </c>
      <c r="I416" t="s">
        <v>4829</v>
      </c>
      <c r="P416" t="s">
        <v>262</v>
      </c>
      <c r="Q416" t="s">
        <v>265</v>
      </c>
      <c r="R416" t="s">
        <v>266</v>
      </c>
      <c r="S416" t="s">
        <v>267</v>
      </c>
      <c r="T416" t="s">
        <v>268</v>
      </c>
      <c r="U416" t="s">
        <v>261</v>
      </c>
      <c r="V416" t="s">
        <v>29</v>
      </c>
      <c r="W416" t="str">
        <f t="shared" si="14"/>
        <v>KDE00001underwrite.cunderwrite.phone.phonenoValidityCustomer</v>
      </c>
      <c r="X416" t="s">
        <v>2712</v>
      </c>
    </row>
    <row r="417" spans="1:25" x14ac:dyDescent="0.25">
      <c r="A417" t="s">
        <v>632</v>
      </c>
      <c r="B417" t="s">
        <v>116</v>
      </c>
      <c r="C417" t="s">
        <v>635</v>
      </c>
      <c r="D417" t="s">
        <v>636</v>
      </c>
      <c r="E417" t="s">
        <v>637</v>
      </c>
      <c r="F417" t="s">
        <v>261</v>
      </c>
      <c r="G417" t="s">
        <v>29</v>
      </c>
      <c r="H417" t="str">
        <f t="shared" si="13"/>
        <v>KDE00092policy.mstpolicy.ordmast.occupationtypeValidityCustomer</v>
      </c>
      <c r="I417" t="s">
        <v>4767</v>
      </c>
      <c r="P417" t="s">
        <v>273</v>
      </c>
      <c r="Q417" t="s">
        <v>306</v>
      </c>
      <c r="R417" t="s">
        <v>306</v>
      </c>
      <c r="S417" t="s">
        <v>278</v>
      </c>
      <c r="T417" t="s">
        <v>281</v>
      </c>
      <c r="U417" t="s">
        <v>261</v>
      </c>
      <c r="V417" t="s">
        <v>29</v>
      </c>
      <c r="W417" t="str">
        <f t="shared" si="14"/>
        <v>KDE00002dfl.dfl.address.mobilenoValidityCustomer</v>
      </c>
      <c r="X417" t="s">
        <v>2712</v>
      </c>
    </row>
    <row r="418" spans="1:25" x14ac:dyDescent="0.25">
      <c r="A418" t="s">
        <v>632</v>
      </c>
      <c r="B418" t="s">
        <v>116</v>
      </c>
      <c r="C418" t="s">
        <v>635</v>
      </c>
      <c r="D418" t="s">
        <v>639</v>
      </c>
      <c r="E418" t="s">
        <v>637</v>
      </c>
      <c r="F418" t="s">
        <v>261</v>
      </c>
      <c r="G418" t="s">
        <v>29</v>
      </c>
      <c r="H418" t="str">
        <f t="shared" si="13"/>
        <v>KDE00092policy.mstpolicy.whlmast.occupationtypeValidityCustomer</v>
      </c>
      <c r="I418" t="s">
        <v>3590</v>
      </c>
      <c r="P418" t="s">
        <v>273</v>
      </c>
      <c r="Q418" t="s">
        <v>276</v>
      </c>
      <c r="R418" t="s">
        <v>277</v>
      </c>
      <c r="S418" t="s">
        <v>278</v>
      </c>
      <c r="T418" t="s">
        <v>4942</v>
      </c>
      <c r="U418" t="s">
        <v>261</v>
      </c>
      <c r="V418" t="s">
        <v>29</v>
      </c>
      <c r="W418" t="str">
        <f>P418&amp;Q418&amp;"."&amp;R418&amp;"."&amp;S418&amp;"."&amp;Y418&amp;V418&amp;U418</f>
        <v>KDE00002tlprompt.public.address.mobilenoValidityCustomer</v>
      </c>
      <c r="X418" t="s">
        <v>2712</v>
      </c>
      <c r="Y418" t="s">
        <v>281</v>
      </c>
    </row>
    <row r="419" spans="1:25" x14ac:dyDescent="0.25">
      <c r="A419" t="s">
        <v>632</v>
      </c>
      <c r="B419" t="s">
        <v>116</v>
      </c>
      <c r="C419" t="s">
        <v>713</v>
      </c>
      <c r="D419" t="s">
        <v>713</v>
      </c>
      <c r="E419" t="s">
        <v>637</v>
      </c>
      <c r="F419" t="s">
        <v>261</v>
      </c>
      <c r="G419" t="s">
        <v>29</v>
      </c>
      <c r="H419" t="str">
        <f t="shared" si="13"/>
        <v>KDE00092policy.unitlink.unitlink.occupationtypeValidityCustomer</v>
      </c>
      <c r="I419" t="s">
        <v>4584</v>
      </c>
      <c r="P419" t="s">
        <v>575</v>
      </c>
      <c r="Q419" t="s">
        <v>116</v>
      </c>
      <c r="R419" t="s">
        <v>364</v>
      </c>
      <c r="S419" t="s">
        <v>556</v>
      </c>
      <c r="T419" t="s">
        <v>578</v>
      </c>
      <c r="U419" t="s">
        <v>261</v>
      </c>
      <c r="V419" t="s">
        <v>29</v>
      </c>
      <c r="W419" t="str">
        <f t="shared" si="14"/>
        <v>KDE00003policy.cbranch.nbtelephone.phoneno_hValidityCustomer</v>
      </c>
      <c r="X419" t="s">
        <v>2712</v>
      </c>
    </row>
    <row r="420" spans="1:25" x14ac:dyDescent="0.25">
      <c r="A420" t="s">
        <v>632</v>
      </c>
      <c r="B420" t="s">
        <v>116</v>
      </c>
      <c r="C420" t="s">
        <v>313</v>
      </c>
      <c r="D420" t="s">
        <v>715</v>
      </c>
      <c r="E420" t="s">
        <v>637</v>
      </c>
      <c r="F420" t="s">
        <v>261</v>
      </c>
      <c r="G420" t="s">
        <v>29</v>
      </c>
      <c r="H420" t="str">
        <f t="shared" si="13"/>
        <v>KDE00092policy.universal.universallife.occupationtypeValidityCustomer</v>
      </c>
      <c r="I420" t="s">
        <v>3679</v>
      </c>
      <c r="P420" t="s">
        <v>282</v>
      </c>
      <c r="Q420" t="s">
        <v>40</v>
      </c>
      <c r="R420" t="s">
        <v>41</v>
      </c>
      <c r="S420" t="s">
        <v>285</v>
      </c>
      <c r="T420" t="s">
        <v>286</v>
      </c>
      <c r="U420" t="s">
        <v>261</v>
      </c>
      <c r="V420" t="s">
        <v>29</v>
      </c>
      <c r="W420" t="str">
        <f t="shared" si="14"/>
        <v>KDE00005pos.srvservice.delegatemast.referenceidValidityCustomer</v>
      </c>
      <c r="X420" t="s">
        <v>2711</v>
      </c>
    </row>
    <row r="421" spans="1:25" x14ac:dyDescent="0.25">
      <c r="A421" t="s">
        <v>456</v>
      </c>
      <c r="B421" t="s">
        <v>116</v>
      </c>
      <c r="C421" t="s">
        <v>310</v>
      </c>
      <c r="D421" t="s">
        <v>311</v>
      </c>
      <c r="E421" t="s">
        <v>462</v>
      </c>
      <c r="F421" t="s">
        <v>261</v>
      </c>
      <c r="G421" t="s">
        <v>29</v>
      </c>
      <c r="H421" t="str">
        <f t="shared" si="13"/>
        <v>KDE00104policy.mstperson.person.birthdateValidityCustomer</v>
      </c>
      <c r="I421" t="s">
        <v>4774</v>
      </c>
      <c r="P421" t="s">
        <v>282</v>
      </c>
      <c r="Q421" t="s">
        <v>276</v>
      </c>
      <c r="R421" t="s">
        <v>277</v>
      </c>
      <c r="S421" t="s">
        <v>290</v>
      </c>
      <c r="T421" t="s">
        <v>291</v>
      </c>
      <c r="U421" t="s">
        <v>261</v>
      </c>
      <c r="V421" t="s">
        <v>29</v>
      </c>
      <c r="W421" t="str">
        <f t="shared" si="14"/>
        <v>KDE00005tlprompt.public.kb.identifyidValidityCustomer</v>
      </c>
      <c r="X421" t="s">
        <v>2711</v>
      </c>
    </row>
    <row r="422" spans="1:25" x14ac:dyDescent="0.25">
      <c r="A422" t="s">
        <v>726</v>
      </c>
      <c r="B422" t="s">
        <v>116</v>
      </c>
      <c r="C422" t="s">
        <v>364</v>
      </c>
      <c r="D422" t="s">
        <v>688</v>
      </c>
      <c r="E422" t="s">
        <v>729</v>
      </c>
      <c r="F422" t="s">
        <v>261</v>
      </c>
      <c r="G422" t="s">
        <v>29</v>
      </c>
      <c r="H422" t="str">
        <f t="shared" si="13"/>
        <v>KDE00105policy.cbranch.nbinsured.ageValidityCustomer</v>
      </c>
      <c r="I422" t="s">
        <v>3978</v>
      </c>
      <c r="P422" t="s">
        <v>282</v>
      </c>
      <c r="Q422" t="s">
        <v>97</v>
      </c>
      <c r="R422" t="s">
        <v>98</v>
      </c>
      <c r="S422" t="s">
        <v>295</v>
      </c>
      <c r="T422" t="s">
        <v>296</v>
      </c>
      <c r="U422" t="s">
        <v>261</v>
      </c>
      <c r="V422" t="s">
        <v>29</v>
      </c>
      <c r="W422" t="str">
        <f t="shared" si="14"/>
        <v>KDE00005claim.cclaim.eclaimform.citizenidValidityCustomer</v>
      </c>
      <c r="X422" t="s">
        <v>2709</v>
      </c>
    </row>
    <row r="423" spans="1:25" x14ac:dyDescent="0.25">
      <c r="A423" t="s">
        <v>726</v>
      </c>
      <c r="B423" t="s">
        <v>116</v>
      </c>
      <c r="C423" t="s">
        <v>635</v>
      </c>
      <c r="D423" t="s">
        <v>731</v>
      </c>
      <c r="E423" t="s">
        <v>732</v>
      </c>
      <c r="F423" t="s">
        <v>261</v>
      </c>
      <c r="G423" t="s">
        <v>29</v>
      </c>
      <c r="H423" t="str">
        <f t="shared" si="13"/>
        <v>KDE00105policy.mstpolicy.indmast.insuredageValidityCustomer</v>
      </c>
      <c r="I423" t="s">
        <v>4078</v>
      </c>
      <c r="P423" t="s">
        <v>547</v>
      </c>
      <c r="Q423" t="s">
        <v>97</v>
      </c>
      <c r="R423" t="s">
        <v>233</v>
      </c>
      <c r="S423" t="s">
        <v>480</v>
      </c>
      <c r="T423" t="s">
        <v>550</v>
      </c>
      <c r="U423" t="s">
        <v>261</v>
      </c>
      <c r="V423" t="s">
        <v>29</v>
      </c>
      <c r="W423" t="str">
        <f t="shared" si="14"/>
        <v>KDE00802claim.claimbook.claimpaymentreceiver.citizenIDValidityCustomer</v>
      </c>
      <c r="X423" t="s">
        <v>2709</v>
      </c>
    </row>
    <row r="424" spans="1:25" x14ac:dyDescent="0.25">
      <c r="A424" t="s">
        <v>726</v>
      </c>
      <c r="B424" t="s">
        <v>116</v>
      </c>
      <c r="C424" t="s">
        <v>635</v>
      </c>
      <c r="D424" t="s">
        <v>636</v>
      </c>
      <c r="E424" t="s">
        <v>732</v>
      </c>
      <c r="F424" t="s">
        <v>261</v>
      </c>
      <c r="G424" t="s">
        <v>29</v>
      </c>
      <c r="H424" t="str">
        <f t="shared" si="13"/>
        <v>KDE00105policy.mstpolicy.ordmast.insuredageValidityCustomer</v>
      </c>
      <c r="I424" t="s">
        <v>4833</v>
      </c>
      <c r="P424" t="s">
        <v>282</v>
      </c>
      <c r="Q424" t="s">
        <v>298</v>
      </c>
      <c r="R424" t="s">
        <v>140</v>
      </c>
      <c r="S424" t="s">
        <v>299</v>
      </c>
      <c r="T424" t="s">
        <v>300</v>
      </c>
      <c r="U424" t="s">
        <v>261</v>
      </c>
      <c r="V424" t="s">
        <v>29</v>
      </c>
      <c r="W424" t="str">
        <f t="shared" si="14"/>
        <v>KDE00005common_db.dbo.tb_prospect.citizen_idValidityCustomer</v>
      </c>
      <c r="X424" t="s">
        <v>2709</v>
      </c>
    </row>
    <row r="425" spans="1:25" x14ac:dyDescent="0.25">
      <c r="A425" t="s">
        <v>726</v>
      </c>
      <c r="B425" t="s">
        <v>116</v>
      </c>
      <c r="C425" t="s">
        <v>635</v>
      </c>
      <c r="D425" t="s">
        <v>639</v>
      </c>
      <c r="E425" t="s">
        <v>732</v>
      </c>
      <c r="F425" t="s">
        <v>261</v>
      </c>
      <c r="G425" t="s">
        <v>29</v>
      </c>
      <c r="H425" t="str">
        <f t="shared" si="13"/>
        <v>KDE00105policy.mstpolicy.whlmast.insuredageValidityCustomer</v>
      </c>
      <c r="I425" t="s">
        <v>3643</v>
      </c>
      <c r="P425" t="s">
        <v>282</v>
      </c>
      <c r="Q425" t="s">
        <v>302</v>
      </c>
      <c r="R425" t="s">
        <v>303</v>
      </c>
      <c r="S425" t="s">
        <v>303</v>
      </c>
      <c r="T425" t="s">
        <v>304</v>
      </c>
      <c r="U425" t="s">
        <v>261</v>
      </c>
      <c r="V425" t="s">
        <v>29</v>
      </c>
      <c r="W425" t="str">
        <f t="shared" si="14"/>
        <v>KDE00005customer.party.party.govt_idValidityCustomer</v>
      </c>
      <c r="X425" t="s">
        <v>2711</v>
      </c>
    </row>
    <row r="426" spans="1:25" x14ac:dyDescent="0.25">
      <c r="A426" t="s">
        <v>726</v>
      </c>
      <c r="B426" t="s">
        <v>116</v>
      </c>
      <c r="C426" t="s">
        <v>713</v>
      </c>
      <c r="D426" t="s">
        <v>713</v>
      </c>
      <c r="E426" t="s">
        <v>732</v>
      </c>
      <c r="F426" t="s">
        <v>261</v>
      </c>
      <c r="G426" t="s">
        <v>29</v>
      </c>
      <c r="H426" t="str">
        <f t="shared" si="13"/>
        <v>KDE00105policy.unitlink.unitlink.insuredageValidityCustomer</v>
      </c>
      <c r="I426" t="s">
        <v>4831</v>
      </c>
      <c r="P426" t="s">
        <v>282</v>
      </c>
      <c r="Q426" t="s">
        <v>306</v>
      </c>
      <c r="R426" t="s">
        <v>306</v>
      </c>
      <c r="S426" t="s">
        <v>307</v>
      </c>
      <c r="T426" t="s">
        <v>291</v>
      </c>
      <c r="U426" t="s">
        <v>261</v>
      </c>
      <c r="V426" t="s">
        <v>29</v>
      </c>
      <c r="W426" t="str">
        <f t="shared" si="14"/>
        <v>KDE00005dfl.dfl.mcaapplications.identifyidValidityCustomer</v>
      </c>
      <c r="X426" t="s">
        <v>2711</v>
      </c>
    </row>
    <row r="427" spans="1:25" x14ac:dyDescent="0.25">
      <c r="A427" t="s">
        <v>726</v>
      </c>
      <c r="B427" t="s">
        <v>116</v>
      </c>
      <c r="C427" t="s">
        <v>313</v>
      </c>
      <c r="D427" t="s">
        <v>715</v>
      </c>
      <c r="E427" t="s">
        <v>732</v>
      </c>
      <c r="F427" t="s">
        <v>261</v>
      </c>
      <c r="G427" t="s">
        <v>29</v>
      </c>
      <c r="H427" t="str">
        <f t="shared" si="13"/>
        <v>KDE00105policy.universal.universallife.insuredageValidityCustomer</v>
      </c>
      <c r="I427" t="s">
        <v>3694</v>
      </c>
      <c r="P427" t="s">
        <v>282</v>
      </c>
      <c r="Q427" t="s">
        <v>155</v>
      </c>
      <c r="R427" t="s">
        <v>156</v>
      </c>
      <c r="S427" t="s">
        <v>296</v>
      </c>
      <c r="T427" t="s">
        <v>286</v>
      </c>
      <c r="U427" t="s">
        <v>261</v>
      </c>
      <c r="V427" t="s">
        <v>29</v>
      </c>
      <c r="W427" t="str">
        <f t="shared" si="14"/>
        <v>KDE00005group_life.glife.citizenid.referenceidValidityCustomer</v>
      </c>
      <c r="X427" t="s">
        <v>2709</v>
      </c>
    </row>
    <row r="428" spans="1:25" x14ac:dyDescent="0.25">
      <c r="A428" t="s">
        <v>744</v>
      </c>
      <c r="B428" t="s">
        <v>302</v>
      </c>
      <c r="C428" t="s">
        <v>562</v>
      </c>
      <c r="D428" t="s">
        <v>563</v>
      </c>
      <c r="E428" t="s">
        <v>747</v>
      </c>
      <c r="F428" t="s">
        <v>261</v>
      </c>
      <c r="G428" t="s">
        <v>29</v>
      </c>
      <c r="H428" t="str">
        <f t="shared" si="13"/>
        <v>KDE00111customer.customer_account.account.party_idValidityCustomer</v>
      </c>
      <c r="I428" t="s">
        <v>3747</v>
      </c>
      <c r="P428" t="s">
        <v>282</v>
      </c>
      <c r="Q428" t="s">
        <v>116</v>
      </c>
      <c r="R428" t="s">
        <v>310</v>
      </c>
      <c r="S428" t="s">
        <v>311</v>
      </c>
      <c r="T428" t="s">
        <v>286</v>
      </c>
      <c r="U428" t="s">
        <v>261</v>
      </c>
      <c r="V428" t="s">
        <v>29</v>
      </c>
      <c r="W428" t="str">
        <f t="shared" si="14"/>
        <v>KDE00005policy.mstperson.person.referenceidValidityCustomer</v>
      </c>
      <c r="X428" t="s">
        <v>2711</v>
      </c>
    </row>
    <row r="429" spans="1:25" x14ac:dyDescent="0.25">
      <c r="A429" t="s">
        <v>750</v>
      </c>
      <c r="B429" t="s">
        <v>116</v>
      </c>
      <c r="C429" t="s">
        <v>364</v>
      </c>
      <c r="D429" t="s">
        <v>365</v>
      </c>
      <c r="E429" t="s">
        <v>756</v>
      </c>
      <c r="F429" t="s">
        <v>261</v>
      </c>
      <c r="G429" t="s">
        <v>29</v>
      </c>
      <c r="H429" t="str">
        <f t="shared" si="13"/>
        <v>KDE00119policy.cbranch.nbnewappfield.marriageValidityCustomer</v>
      </c>
      <c r="I429" t="s">
        <v>3375</v>
      </c>
      <c r="P429" t="s">
        <v>282</v>
      </c>
      <c r="Q429" t="s">
        <v>116</v>
      </c>
      <c r="R429" t="s">
        <v>313</v>
      </c>
      <c r="S429" t="s">
        <v>314</v>
      </c>
      <c r="T429" t="s">
        <v>286</v>
      </c>
      <c r="U429" t="s">
        <v>261</v>
      </c>
      <c r="V429" t="s">
        <v>29</v>
      </c>
      <c r="W429" t="str">
        <f t="shared" si="14"/>
        <v>KDE00005policy.universal.partialwithdraw.referenceidValidityCustomer</v>
      </c>
      <c r="X429" t="s">
        <v>2711</v>
      </c>
    </row>
    <row r="430" spans="1:25" x14ac:dyDescent="0.25">
      <c r="A430" t="s">
        <v>464</v>
      </c>
      <c r="B430" t="s">
        <v>306</v>
      </c>
      <c r="C430" t="s">
        <v>306</v>
      </c>
      <c r="D430" t="s">
        <v>278</v>
      </c>
      <c r="E430" t="s">
        <v>467</v>
      </c>
      <c r="F430" t="s">
        <v>261</v>
      </c>
      <c r="G430" t="s">
        <v>29</v>
      </c>
      <c r="H430" t="str">
        <f t="shared" si="13"/>
        <v>KDE00121dfl.dfl.address.emailValidityCustomer</v>
      </c>
      <c r="I430" t="s">
        <v>4102</v>
      </c>
      <c r="P430" t="s">
        <v>282</v>
      </c>
      <c r="Q430" t="s">
        <v>40</v>
      </c>
      <c r="R430" t="s">
        <v>333</v>
      </c>
      <c r="S430" t="s">
        <v>334</v>
      </c>
      <c r="T430" t="s">
        <v>286</v>
      </c>
      <c r="U430" t="s">
        <v>261</v>
      </c>
      <c r="V430" t="s">
        <v>29</v>
      </c>
      <c r="W430" t="str">
        <f t="shared" si="14"/>
        <v>KDE00005pos.newservice.fatca.referenceidValidityCustomer</v>
      </c>
      <c r="X430" t="s">
        <v>2709</v>
      </c>
    </row>
    <row r="431" spans="1:25" x14ac:dyDescent="0.25">
      <c r="A431" t="s">
        <v>94</v>
      </c>
      <c r="B431" t="s">
        <v>97</v>
      </c>
      <c r="C431" t="s">
        <v>98</v>
      </c>
      <c r="D431" t="s">
        <v>97</v>
      </c>
      <c r="E431" t="s">
        <v>99</v>
      </c>
      <c r="F431" t="s">
        <v>93</v>
      </c>
      <c r="G431" t="s">
        <v>29</v>
      </c>
      <c r="H431" t="str">
        <f t="shared" si="13"/>
        <v>KDE00122claim.cclaim.claim.orderno,sectioncodeValidityClaims</v>
      </c>
      <c r="I431" t="s">
        <v>4943</v>
      </c>
      <c r="P431" t="s">
        <v>282</v>
      </c>
      <c r="Q431" t="s">
        <v>40</v>
      </c>
      <c r="R431" t="s">
        <v>41</v>
      </c>
      <c r="S431" t="s">
        <v>316</v>
      </c>
      <c r="T431" t="s">
        <v>286</v>
      </c>
      <c r="U431" t="s">
        <v>261</v>
      </c>
      <c r="V431" t="s">
        <v>29</v>
      </c>
      <c r="W431" t="str">
        <f t="shared" si="14"/>
        <v>KDE00005pos.srvservice.dvtran.referenceidValidityCustomer</v>
      </c>
      <c r="X431" t="s">
        <v>2711</v>
      </c>
    </row>
    <row r="432" spans="1:25" x14ac:dyDescent="0.25">
      <c r="A432" t="s">
        <v>94</v>
      </c>
      <c r="B432" t="s">
        <v>97</v>
      </c>
      <c r="C432" t="s">
        <v>98</v>
      </c>
      <c r="D432" t="s">
        <v>103</v>
      </c>
      <c r="E432" t="s">
        <v>99</v>
      </c>
      <c r="F432" t="s">
        <v>93</v>
      </c>
      <c r="G432" t="s">
        <v>29</v>
      </c>
      <c r="H432" t="str">
        <f t="shared" si="13"/>
        <v>KDE00122claim.cclaim.eclm.orderno,sectioncodeValidityClaims</v>
      </c>
      <c r="I432" t="s">
        <v>4944</v>
      </c>
      <c r="P432" t="s">
        <v>282</v>
      </c>
      <c r="Q432" t="s">
        <v>40</v>
      </c>
      <c r="R432" t="s">
        <v>41</v>
      </c>
      <c r="S432" t="s">
        <v>42</v>
      </c>
      <c r="T432" t="s">
        <v>286</v>
      </c>
      <c r="U432" t="s">
        <v>261</v>
      </c>
      <c r="V432" t="s">
        <v>29</v>
      </c>
      <c r="W432" t="str">
        <f t="shared" si="14"/>
        <v>KDE00005pos.srvservice.lnrqst.referenceidValidityCustomer</v>
      </c>
      <c r="X432" t="s">
        <v>2711</v>
      </c>
    </row>
    <row r="433" spans="1:25" x14ac:dyDescent="0.25">
      <c r="A433" t="s">
        <v>94</v>
      </c>
      <c r="B433" t="s">
        <v>97</v>
      </c>
      <c r="C433" t="s">
        <v>98</v>
      </c>
      <c r="D433" t="s">
        <v>105</v>
      </c>
      <c r="E433" t="s">
        <v>99</v>
      </c>
      <c r="F433" t="s">
        <v>93</v>
      </c>
      <c r="G433" t="s">
        <v>29</v>
      </c>
      <c r="H433" t="str">
        <f t="shared" si="13"/>
        <v>KDE00122claim.cclaim.excinsur.orderno,sectioncodeValidityClaims</v>
      </c>
      <c r="I433" t="s">
        <v>4945</v>
      </c>
      <c r="P433" t="s">
        <v>282</v>
      </c>
      <c r="Q433" t="s">
        <v>40</v>
      </c>
      <c r="R433" t="s">
        <v>41</v>
      </c>
      <c r="S433" t="s">
        <v>338</v>
      </c>
      <c r="T433" t="s">
        <v>286</v>
      </c>
      <c r="U433" t="s">
        <v>261</v>
      </c>
      <c r="V433" t="s">
        <v>29</v>
      </c>
      <c r="W433" t="str">
        <f t="shared" si="14"/>
        <v>KDE00005pos.srvservice.lnrqstpermit.referenceidValidityCustomer</v>
      </c>
      <c r="X433" t="s">
        <v>2711</v>
      </c>
    </row>
    <row r="434" spans="1:25" x14ac:dyDescent="0.25">
      <c r="A434" t="s">
        <v>94</v>
      </c>
      <c r="B434" t="s">
        <v>97</v>
      </c>
      <c r="C434" t="s">
        <v>107</v>
      </c>
      <c r="D434" t="s">
        <v>110</v>
      </c>
      <c r="E434" t="s">
        <v>111</v>
      </c>
      <c r="F434" t="s">
        <v>93</v>
      </c>
      <c r="G434" t="s">
        <v>29</v>
      </c>
      <c r="H434" t="str">
        <f t="shared" si="13"/>
        <v>KDE00122claim.cmortgage.mgfinorder.orderNo,sectionCodeValidityClaims</v>
      </c>
      <c r="I434" t="s">
        <v>4946</v>
      </c>
      <c r="P434" t="s">
        <v>282</v>
      </c>
      <c r="Q434" t="s">
        <v>40</v>
      </c>
      <c r="R434" t="s">
        <v>41</v>
      </c>
      <c r="S434" t="s">
        <v>340</v>
      </c>
      <c r="T434" t="s">
        <v>286</v>
      </c>
      <c r="U434" t="s">
        <v>261</v>
      </c>
      <c r="V434" t="s">
        <v>29</v>
      </c>
      <c r="W434" t="str">
        <f t="shared" si="14"/>
        <v>KDE00005pos.srvservice.mttran.referenceidValidityCustomer</v>
      </c>
      <c r="X434" t="s">
        <v>2711</v>
      </c>
    </row>
    <row r="435" spans="1:25" x14ac:dyDescent="0.25">
      <c r="A435" t="s">
        <v>186</v>
      </c>
      <c r="B435" t="s">
        <v>155</v>
      </c>
      <c r="C435" t="s">
        <v>156</v>
      </c>
      <c r="D435" t="s">
        <v>189</v>
      </c>
      <c r="E435" t="s">
        <v>190</v>
      </c>
      <c r="F435" t="s">
        <v>93</v>
      </c>
      <c r="G435" t="s">
        <v>29</v>
      </c>
      <c r="H435" t="str">
        <f t="shared" si="13"/>
        <v>KDE00133group_life.glife.hclaimrcv.amountValidityClaims</v>
      </c>
      <c r="I435" t="s">
        <v>4947</v>
      </c>
      <c r="P435" t="s">
        <v>282</v>
      </c>
      <c r="Q435" t="s">
        <v>40</v>
      </c>
      <c r="R435" t="s">
        <v>41</v>
      </c>
      <c r="S435" t="s">
        <v>342</v>
      </c>
      <c r="T435" t="s">
        <v>286</v>
      </c>
      <c r="U435" t="s">
        <v>261</v>
      </c>
      <c r="V435" t="s">
        <v>29</v>
      </c>
      <c r="W435" t="str">
        <f t="shared" si="14"/>
        <v>KDE00005pos.srvservice.mttranpermit.referenceidValidityCustomer</v>
      </c>
      <c r="X435" t="s">
        <v>2711</v>
      </c>
    </row>
    <row r="436" spans="1:25" x14ac:dyDescent="0.25">
      <c r="A436" t="s">
        <v>121</v>
      </c>
      <c r="B436" t="s">
        <v>116</v>
      </c>
      <c r="C436" t="s">
        <v>127</v>
      </c>
      <c r="D436" t="s">
        <v>128</v>
      </c>
      <c r="E436" t="s">
        <v>129</v>
      </c>
      <c r="F436" t="s">
        <v>93</v>
      </c>
      <c r="G436" t="s">
        <v>29</v>
      </c>
      <c r="H436" t="str">
        <f t="shared" si="13"/>
        <v>KDE00134policy.mortgage.cert.amount1ValidityClaims</v>
      </c>
      <c r="I436" t="s">
        <v>4948</v>
      </c>
      <c r="P436" t="s">
        <v>282</v>
      </c>
      <c r="Q436" t="s">
        <v>40</v>
      </c>
      <c r="R436" t="s">
        <v>41</v>
      </c>
      <c r="S436" t="s">
        <v>344</v>
      </c>
      <c r="T436" t="s">
        <v>286</v>
      </c>
      <c r="U436" t="s">
        <v>261</v>
      </c>
      <c r="V436" t="s">
        <v>29</v>
      </c>
      <c r="W436" t="str">
        <f t="shared" si="14"/>
        <v>KDE00005pos.srvservice.pctran.referenceidValidityCustomer</v>
      </c>
      <c r="X436" t="s">
        <v>2711</v>
      </c>
    </row>
    <row r="437" spans="1:25" x14ac:dyDescent="0.25">
      <c r="A437" t="s">
        <v>121</v>
      </c>
      <c r="B437" t="s">
        <v>97</v>
      </c>
      <c r="C437" t="s">
        <v>98</v>
      </c>
      <c r="D437" t="s">
        <v>124</v>
      </c>
      <c r="E437" t="s">
        <v>125</v>
      </c>
      <c r="F437" t="s">
        <v>93</v>
      </c>
      <c r="G437" t="s">
        <v>29</v>
      </c>
      <c r="H437" t="str">
        <f t="shared" si="13"/>
        <v>KDE00134claim.cclaim.dth.payLifeSum,payRiderSumValidityClaims</v>
      </c>
      <c r="I437" t="s">
        <v>4949</v>
      </c>
      <c r="P437" t="s">
        <v>282</v>
      </c>
      <c r="Q437" t="s">
        <v>40</v>
      </c>
      <c r="R437" t="s">
        <v>41</v>
      </c>
      <c r="S437" t="s">
        <v>346</v>
      </c>
      <c r="T437" t="s">
        <v>286</v>
      </c>
      <c r="U437" t="s">
        <v>261</v>
      </c>
      <c r="V437" t="s">
        <v>29</v>
      </c>
      <c r="W437" t="str">
        <f t="shared" si="14"/>
        <v>KDE00005pos.srvservice.pstran.referenceidValidityCustomer</v>
      </c>
      <c r="X437" t="s">
        <v>2711</v>
      </c>
    </row>
    <row r="438" spans="1:25" x14ac:dyDescent="0.25">
      <c r="A438" t="s">
        <v>132</v>
      </c>
      <c r="B438" t="s">
        <v>97</v>
      </c>
      <c r="C438" t="s">
        <v>98</v>
      </c>
      <c r="D438" t="s">
        <v>124</v>
      </c>
      <c r="E438" t="s">
        <v>135</v>
      </c>
      <c r="F438" t="s">
        <v>93</v>
      </c>
      <c r="G438" t="s">
        <v>29</v>
      </c>
      <c r="H438" t="str">
        <f t="shared" si="13"/>
        <v>KDE00138claim.cclaim.dth.accidentdateValidityClaims</v>
      </c>
      <c r="I438" t="s">
        <v>4950</v>
      </c>
      <c r="P438" t="s">
        <v>282</v>
      </c>
      <c r="Q438" t="s">
        <v>40</v>
      </c>
      <c r="R438" t="s">
        <v>41</v>
      </c>
      <c r="S438" t="s">
        <v>348</v>
      </c>
      <c r="T438" t="s">
        <v>286</v>
      </c>
      <c r="U438" t="s">
        <v>261</v>
      </c>
      <c r="V438" t="s">
        <v>29</v>
      </c>
      <c r="W438" t="str">
        <f t="shared" si="14"/>
        <v>KDE00005pos.srvservice.srtrano.referenceidValidityCustomer</v>
      </c>
      <c r="X438" t="s">
        <v>2711</v>
      </c>
    </row>
    <row r="439" spans="1:25" x14ac:dyDescent="0.25">
      <c r="A439" t="s">
        <v>132</v>
      </c>
      <c r="B439" t="s">
        <v>97</v>
      </c>
      <c r="C439" t="s">
        <v>98</v>
      </c>
      <c r="D439" t="s">
        <v>137</v>
      </c>
      <c r="E439" t="s">
        <v>135</v>
      </c>
      <c r="F439" t="s">
        <v>93</v>
      </c>
      <c r="G439" t="s">
        <v>29</v>
      </c>
      <c r="H439" t="str">
        <f t="shared" si="13"/>
        <v>KDE00138claim.cclaim.iacm.accidentdateValidityClaims</v>
      </c>
      <c r="I439" t="s">
        <v>4951</v>
      </c>
      <c r="P439" t="s">
        <v>282</v>
      </c>
      <c r="Q439" t="s">
        <v>276</v>
      </c>
      <c r="R439" t="s">
        <v>277</v>
      </c>
      <c r="S439" t="s">
        <v>307</v>
      </c>
      <c r="T439" t="s">
        <v>291</v>
      </c>
      <c r="U439" t="s">
        <v>261</v>
      </c>
      <c r="V439" t="s">
        <v>29</v>
      </c>
      <c r="W439" t="str">
        <f t="shared" si="14"/>
        <v>KDE00005tlprompt.public.mcaapplications.identifyidValidityCustomer</v>
      </c>
      <c r="X439" t="s">
        <v>2711</v>
      </c>
    </row>
    <row r="440" spans="1:25" x14ac:dyDescent="0.25">
      <c r="A440" t="s">
        <v>132</v>
      </c>
      <c r="B440" t="s">
        <v>97</v>
      </c>
      <c r="C440" t="s">
        <v>98</v>
      </c>
      <c r="D440" t="s">
        <v>153</v>
      </c>
      <c r="E440" t="s">
        <v>135</v>
      </c>
      <c r="F440" t="s">
        <v>93</v>
      </c>
      <c r="G440" t="s">
        <v>29</v>
      </c>
      <c r="H440" t="str">
        <f t="shared" si="13"/>
        <v>KDE00138claim.cclaim.mstwebclaim.accidentdateValidityClaims</v>
      </c>
      <c r="I440" t="s">
        <v>4952</v>
      </c>
      <c r="P440" t="s">
        <v>282</v>
      </c>
      <c r="Q440" t="s">
        <v>265</v>
      </c>
      <c r="R440" t="s">
        <v>266</v>
      </c>
      <c r="S440" t="s">
        <v>319</v>
      </c>
      <c r="T440" t="s">
        <v>320</v>
      </c>
      <c r="U440" t="s">
        <v>261</v>
      </c>
      <c r="V440" t="s">
        <v>29</v>
      </c>
      <c r="W440" t="str">
        <f t="shared" si="14"/>
        <v>KDE00005underwrite.cunderwrite.appln.idnoValidityCustomer</v>
      </c>
      <c r="X440" t="s">
        <v>2709</v>
      </c>
    </row>
    <row r="441" spans="1:25" x14ac:dyDescent="0.25">
      <c r="A441" t="s">
        <v>132</v>
      </c>
      <c r="B441" t="s">
        <v>97</v>
      </c>
      <c r="C441" t="s">
        <v>98</v>
      </c>
      <c r="D441" t="s">
        <v>193</v>
      </c>
      <c r="E441" t="s">
        <v>135</v>
      </c>
      <c r="F441" t="s">
        <v>93</v>
      </c>
      <c r="G441" t="s">
        <v>29</v>
      </c>
      <c r="H441" t="str">
        <f t="shared" si="13"/>
        <v>KDE00138claim.cclaim.oacm.accidentdateValidityClaims</v>
      </c>
      <c r="I441" t="s">
        <v>4953</v>
      </c>
      <c r="P441" t="s">
        <v>282</v>
      </c>
      <c r="Q441" t="s">
        <v>265</v>
      </c>
      <c r="R441" t="s">
        <v>266</v>
      </c>
      <c r="S441" t="s">
        <v>322</v>
      </c>
      <c r="T441" t="s">
        <v>320</v>
      </c>
      <c r="U441" t="s">
        <v>261</v>
      </c>
      <c r="V441" t="s">
        <v>29</v>
      </c>
      <c r="W441" t="str">
        <f t="shared" si="14"/>
        <v>KDE00005underwrite.cunderwrite.dmapplication.idnoValidityCustomer</v>
      </c>
      <c r="X441" t="s">
        <v>2711</v>
      </c>
    </row>
    <row r="442" spans="1:25" x14ac:dyDescent="0.25">
      <c r="A442" t="s">
        <v>132</v>
      </c>
      <c r="B442" t="s">
        <v>139</v>
      </c>
      <c r="C442" t="s">
        <v>140</v>
      </c>
      <c r="D442" t="s">
        <v>141</v>
      </c>
      <c r="E442" t="s">
        <v>142</v>
      </c>
      <c r="F442" t="s">
        <v>93</v>
      </c>
      <c r="G442" t="s">
        <v>29</v>
      </c>
      <c r="H442" t="str">
        <f t="shared" si="13"/>
        <v>KDE00138mbl_db.dbo.after_eclaim.admitdateValidityClaims</v>
      </c>
      <c r="I442" t="s">
        <v>4954</v>
      </c>
      <c r="P442" t="s">
        <v>353</v>
      </c>
      <c r="Q442" t="s">
        <v>155</v>
      </c>
      <c r="R442" t="s">
        <v>156</v>
      </c>
      <c r="S442" t="s">
        <v>356</v>
      </c>
      <c r="T442" t="s">
        <v>357</v>
      </c>
      <c r="U442" t="s">
        <v>261</v>
      </c>
      <c r="V442" t="s">
        <v>29</v>
      </c>
      <c r="W442" t="str">
        <f t="shared" si="14"/>
        <v>KDE00007group_life.glife.engcompany.regisnumberValidityCustomer</v>
      </c>
      <c r="X442" t="s">
        <v>2709</v>
      </c>
    </row>
    <row r="443" spans="1:25" x14ac:dyDescent="0.25">
      <c r="A443" t="s">
        <v>132</v>
      </c>
      <c r="B443" t="s">
        <v>116</v>
      </c>
      <c r="C443" t="s">
        <v>127</v>
      </c>
      <c r="D443" t="s">
        <v>128</v>
      </c>
      <c r="E443" t="s">
        <v>144</v>
      </c>
      <c r="F443" t="s">
        <v>93</v>
      </c>
      <c r="G443" t="s">
        <v>29</v>
      </c>
      <c r="H443" t="str">
        <f t="shared" si="13"/>
        <v>KDE00138policy.mortgage.cert.deaddateValidityClaims</v>
      </c>
      <c r="I443" t="s">
        <v>147</v>
      </c>
      <c r="P443" t="s">
        <v>353</v>
      </c>
      <c r="Q443" t="s">
        <v>116</v>
      </c>
      <c r="R443" t="s">
        <v>364</v>
      </c>
      <c r="S443" t="s">
        <v>365</v>
      </c>
      <c r="T443" t="s">
        <v>366</v>
      </c>
      <c r="U443" t="s">
        <v>261</v>
      </c>
      <c r="V443" t="s">
        <v>29</v>
      </c>
      <c r="W443" t="str">
        <f t="shared" si="14"/>
        <v>KDE00007policy.cbranch.nbnewappfield.taxidValidityCustomer</v>
      </c>
      <c r="X443" t="s">
        <v>2711</v>
      </c>
    </row>
    <row r="444" spans="1:25" x14ac:dyDescent="0.25">
      <c r="A444" t="s">
        <v>150</v>
      </c>
      <c r="B444" t="s">
        <v>97</v>
      </c>
      <c r="C444" t="s">
        <v>98</v>
      </c>
      <c r="D444" t="s">
        <v>153</v>
      </c>
      <c r="E444" t="s">
        <v>142</v>
      </c>
      <c r="F444" t="s">
        <v>93</v>
      </c>
      <c r="G444" t="s">
        <v>29</v>
      </c>
      <c r="H444" t="str">
        <f t="shared" si="13"/>
        <v>KDE00139claim.cclaim.mstwebclaim.admitdateValidityClaims</v>
      </c>
      <c r="I444" t="s">
        <v>4955</v>
      </c>
      <c r="P444" t="s">
        <v>353</v>
      </c>
      <c r="Q444" t="s">
        <v>40</v>
      </c>
      <c r="R444" t="s">
        <v>333</v>
      </c>
      <c r="S444" t="s">
        <v>368</v>
      </c>
      <c r="T444" t="s">
        <v>286</v>
      </c>
      <c r="U444" t="s">
        <v>261</v>
      </c>
      <c r="V444" t="s">
        <v>29</v>
      </c>
      <c r="W444" t="str">
        <f t="shared" si="14"/>
        <v>KDE00007pos.newservice.consent.referenceidValidityCustomer</v>
      </c>
      <c r="X444" t="s">
        <v>2711</v>
      </c>
    </row>
    <row r="445" spans="1:25" x14ac:dyDescent="0.25">
      <c r="A445" t="s">
        <v>150</v>
      </c>
      <c r="B445" t="s">
        <v>155</v>
      </c>
      <c r="C445" t="s">
        <v>156</v>
      </c>
      <c r="D445" t="s">
        <v>157</v>
      </c>
      <c r="E445" t="s">
        <v>158</v>
      </c>
      <c r="F445" t="s">
        <v>93</v>
      </c>
      <c r="G445" t="s">
        <v>29</v>
      </c>
      <c r="H445" t="str">
        <f t="shared" si="13"/>
        <v>KDE00139group_life.glife.hclaim.st_healdateValidityClaims</v>
      </c>
      <c r="I445" t="s">
        <v>4956</v>
      </c>
      <c r="P445" t="s">
        <v>353</v>
      </c>
      <c r="Q445" t="s">
        <v>276</v>
      </c>
      <c r="R445" t="s">
        <v>277</v>
      </c>
      <c r="S445" t="s">
        <v>359</v>
      </c>
      <c r="T445" t="s">
        <v>360</v>
      </c>
      <c r="U445" t="s">
        <v>261</v>
      </c>
      <c r="V445" t="s">
        <v>29</v>
      </c>
      <c r="W445" t="str">
        <f t="shared" si="14"/>
        <v>KDE00007tlprompt.public.payment.personidtaxValidityCustomer</v>
      </c>
      <c r="X445" t="s">
        <v>2709</v>
      </c>
    </row>
    <row r="446" spans="1:25" x14ac:dyDescent="0.25">
      <c r="A446" t="s">
        <v>196</v>
      </c>
      <c r="B446" t="s">
        <v>155</v>
      </c>
      <c r="C446" t="s">
        <v>156</v>
      </c>
      <c r="D446" t="s">
        <v>97</v>
      </c>
      <c r="E446" t="s">
        <v>199</v>
      </c>
      <c r="F446" t="s">
        <v>93</v>
      </c>
      <c r="G446" t="s">
        <v>29</v>
      </c>
      <c r="H446" t="str">
        <f t="shared" si="13"/>
        <v>KDE00140group_life.glife.claim.paydateValidityClaims</v>
      </c>
      <c r="I446" t="s">
        <v>4957</v>
      </c>
      <c r="P446" t="s">
        <v>589</v>
      </c>
      <c r="Q446" t="s">
        <v>393</v>
      </c>
      <c r="R446" t="s">
        <v>140</v>
      </c>
      <c r="S446" t="s">
        <v>592</v>
      </c>
      <c r="T446" t="s">
        <v>593</v>
      </c>
      <c r="U446" t="s">
        <v>261</v>
      </c>
      <c r="V446" t="s">
        <v>29</v>
      </c>
      <c r="W446" t="str">
        <f t="shared" si="14"/>
        <v>KDE00010dm_db.dbo.l_payment.phone_noValidityCustomer</v>
      </c>
      <c r="X446" t="s">
        <v>2712</v>
      </c>
    </row>
    <row r="447" spans="1:25" x14ac:dyDescent="0.25">
      <c r="A447" t="s">
        <v>196</v>
      </c>
      <c r="B447" t="s">
        <v>155</v>
      </c>
      <c r="C447" t="s">
        <v>156</v>
      </c>
      <c r="D447" t="s">
        <v>157</v>
      </c>
      <c r="E447" t="s">
        <v>199</v>
      </c>
      <c r="F447" t="s">
        <v>93</v>
      </c>
      <c r="G447" t="s">
        <v>29</v>
      </c>
      <c r="H447" t="str">
        <f t="shared" si="13"/>
        <v>KDE00140group_life.glife.hclaim.paydateValidityClaims</v>
      </c>
      <c r="I447" t="s">
        <v>4958</v>
      </c>
      <c r="P447" t="s">
        <v>385</v>
      </c>
      <c r="Q447" t="s">
        <v>302</v>
      </c>
      <c r="R447" t="s">
        <v>405</v>
      </c>
      <c r="S447" t="s">
        <v>406</v>
      </c>
      <c r="T447" t="s">
        <v>400</v>
      </c>
      <c r="U447" t="s">
        <v>261</v>
      </c>
      <c r="V447" t="s">
        <v>29</v>
      </c>
      <c r="W447" t="str">
        <f t="shared" ref="W447:W460" si="15">P447&amp;Q447&amp;"."&amp;R447&amp;"."&amp;S447&amp;"."&amp;Y447&amp;V447&amp;U447</f>
        <v>KDE00016customer.common_refund.customers_refund.PersonNameValidityCustomer</v>
      </c>
      <c r="X447" t="s">
        <v>2709</v>
      </c>
      <c r="Y447" t="s">
        <v>3451</v>
      </c>
    </row>
    <row r="448" spans="1:25" x14ac:dyDescent="0.25">
      <c r="A448" t="s">
        <v>196</v>
      </c>
      <c r="B448" t="s">
        <v>155</v>
      </c>
      <c r="C448" t="s">
        <v>156</v>
      </c>
      <c r="D448" t="s">
        <v>202</v>
      </c>
      <c r="E448" t="s">
        <v>199</v>
      </c>
      <c r="F448" t="s">
        <v>93</v>
      </c>
      <c r="G448" t="s">
        <v>29</v>
      </c>
      <c r="H448" t="str">
        <f t="shared" si="13"/>
        <v>KDE00140group_life.glife.medclaim.paydateValidityClaims</v>
      </c>
      <c r="I448" t="s">
        <v>4959</v>
      </c>
      <c r="P448" t="s">
        <v>385</v>
      </c>
      <c r="Q448" t="s">
        <v>302</v>
      </c>
      <c r="R448" t="s">
        <v>303</v>
      </c>
      <c r="S448" t="s">
        <v>311</v>
      </c>
      <c r="T448" t="s">
        <v>408</v>
      </c>
      <c r="U448" t="s">
        <v>261</v>
      </c>
      <c r="V448" t="s">
        <v>29</v>
      </c>
      <c r="W448" t="str">
        <f t="shared" si="15"/>
        <v>KDE00016customer.party.person.fname_thValidityCustomer</v>
      </c>
      <c r="X448" t="s">
        <v>2711</v>
      </c>
      <c r="Y448" t="s">
        <v>4960</v>
      </c>
    </row>
    <row r="449" spans="1:25" x14ac:dyDescent="0.25">
      <c r="A449" t="s">
        <v>161</v>
      </c>
      <c r="B449" t="s">
        <v>97</v>
      </c>
      <c r="C449" t="s">
        <v>233</v>
      </c>
      <c r="D449" t="s">
        <v>234</v>
      </c>
      <c r="E449" t="s">
        <v>235</v>
      </c>
      <c r="F449" t="s">
        <v>93</v>
      </c>
      <c r="G449" t="s">
        <v>29</v>
      </c>
      <c r="H449" t="str">
        <f t="shared" si="13"/>
        <v>KDE00141claim.claimbook.claimpayment.claimokdateValidityClaims</v>
      </c>
      <c r="I449" t="s">
        <v>4961</v>
      </c>
      <c r="P449" t="s">
        <v>385</v>
      </c>
      <c r="Q449" t="s">
        <v>306</v>
      </c>
      <c r="R449" t="s">
        <v>306</v>
      </c>
      <c r="S449" t="s">
        <v>307</v>
      </c>
      <c r="T449" t="s">
        <v>410</v>
      </c>
      <c r="U449" t="s">
        <v>261</v>
      </c>
      <c r="V449" t="s">
        <v>29</v>
      </c>
      <c r="W449" t="str">
        <f t="shared" si="15"/>
        <v>KDE00016dfl.dfl.mcaapplications.PersonNameValidityCustomer</v>
      </c>
      <c r="X449" t="s">
        <v>2711</v>
      </c>
      <c r="Y449" t="s">
        <v>3451</v>
      </c>
    </row>
    <row r="450" spans="1:25" x14ac:dyDescent="0.25">
      <c r="A450" t="s">
        <v>166</v>
      </c>
      <c r="B450" t="s">
        <v>155</v>
      </c>
      <c r="C450" t="s">
        <v>156</v>
      </c>
      <c r="D450" t="s">
        <v>97</v>
      </c>
      <c r="E450" t="s">
        <v>169</v>
      </c>
      <c r="F450" t="s">
        <v>93</v>
      </c>
      <c r="G450" t="s">
        <v>29</v>
      </c>
      <c r="H450" t="str">
        <f t="shared" si="13"/>
        <v>KDE00142group_life.glife.claim.recvdateValidityClaims</v>
      </c>
      <c r="I450" t="s">
        <v>4962</v>
      </c>
      <c r="P450" t="s">
        <v>385</v>
      </c>
      <c r="Q450" t="s">
        <v>412</v>
      </c>
      <c r="R450" t="s">
        <v>413</v>
      </c>
      <c r="S450" t="s">
        <v>414</v>
      </c>
      <c r="T450" t="s">
        <v>400</v>
      </c>
      <c r="U450" t="s">
        <v>261</v>
      </c>
      <c r="V450" t="s">
        <v>29</v>
      </c>
      <c r="W450" t="str">
        <f t="shared" si="15"/>
        <v>KDE00016finance_acc.accountbranch.paymentmst.PersonNameValidityCustomer</v>
      </c>
      <c r="X450" t="s">
        <v>2709</v>
      </c>
      <c r="Y450" t="s">
        <v>3451</v>
      </c>
    </row>
    <row r="451" spans="1:25" x14ac:dyDescent="0.25">
      <c r="A451" t="s">
        <v>166</v>
      </c>
      <c r="B451" t="s">
        <v>155</v>
      </c>
      <c r="C451" t="s">
        <v>156</v>
      </c>
      <c r="D451" t="s">
        <v>157</v>
      </c>
      <c r="E451" t="s">
        <v>169</v>
      </c>
      <c r="F451" t="s">
        <v>93</v>
      </c>
      <c r="G451" t="s">
        <v>29</v>
      </c>
      <c r="H451" t="str">
        <f t="shared" ref="H451:H514" si="16">A451&amp;B451&amp;"."&amp;C451&amp;"."&amp;D451&amp;"."&amp;E451&amp;G451&amp;F451</f>
        <v>KDE00142group_life.glife.hclaim.recvdateValidityClaims</v>
      </c>
      <c r="I451" t="s">
        <v>4963</v>
      </c>
      <c r="P451" t="s">
        <v>385</v>
      </c>
      <c r="Q451" t="s">
        <v>155</v>
      </c>
      <c r="R451" t="s">
        <v>156</v>
      </c>
      <c r="S451" t="s">
        <v>388</v>
      </c>
      <c r="T451" t="s">
        <v>389</v>
      </c>
      <c r="U451" t="s">
        <v>261</v>
      </c>
      <c r="V451" t="s">
        <v>29</v>
      </c>
      <c r="W451" t="str">
        <f t="shared" si="15"/>
        <v>KDE00016group_life.glife.g.PersonNameValidityCustomer</v>
      </c>
      <c r="X451" t="s">
        <v>2711</v>
      </c>
      <c r="Y451" t="s">
        <v>3451</v>
      </c>
    </row>
    <row r="452" spans="1:25" x14ac:dyDescent="0.25">
      <c r="A452" t="s">
        <v>166</v>
      </c>
      <c r="B452" t="s">
        <v>155</v>
      </c>
      <c r="C452" t="s">
        <v>156</v>
      </c>
      <c r="D452" t="s">
        <v>202</v>
      </c>
      <c r="E452" t="s">
        <v>169</v>
      </c>
      <c r="F452" t="s">
        <v>93</v>
      </c>
      <c r="G452" t="s">
        <v>29</v>
      </c>
      <c r="H452" t="str">
        <f t="shared" si="16"/>
        <v>KDE00142group_life.glife.medclaim.recvdateValidityClaims</v>
      </c>
      <c r="I452" t="s">
        <v>4964</v>
      </c>
      <c r="P452" t="s">
        <v>385</v>
      </c>
      <c r="Q452" t="s">
        <v>116</v>
      </c>
      <c r="R452" t="s">
        <v>310</v>
      </c>
      <c r="S452" t="s">
        <v>382</v>
      </c>
      <c r="T452" t="s">
        <v>400</v>
      </c>
      <c r="U452" t="s">
        <v>261</v>
      </c>
      <c r="V452" t="s">
        <v>29</v>
      </c>
      <c r="W452" t="str">
        <f t="shared" si="15"/>
        <v>KDE00016policy.mstperson.name.PersonNameValidityCustomer</v>
      </c>
      <c r="X452" t="s">
        <v>2709</v>
      </c>
      <c r="Y452" t="s">
        <v>3451</v>
      </c>
    </row>
    <row r="453" spans="1:25" x14ac:dyDescent="0.25">
      <c r="A453" t="s">
        <v>171</v>
      </c>
      <c r="B453" t="s">
        <v>155</v>
      </c>
      <c r="C453" t="s">
        <v>156</v>
      </c>
      <c r="D453" t="s">
        <v>97</v>
      </c>
      <c r="E453" t="s">
        <v>240</v>
      </c>
      <c r="F453" t="s">
        <v>93</v>
      </c>
      <c r="G453" t="s">
        <v>29</v>
      </c>
      <c r="H453" t="str">
        <f t="shared" si="16"/>
        <v>KDE00143group_life.glife.claim.recvnoValidityClaims</v>
      </c>
      <c r="I453" t="s">
        <v>4965</v>
      </c>
      <c r="P453" t="s">
        <v>385</v>
      </c>
      <c r="Q453" t="s">
        <v>276</v>
      </c>
      <c r="R453" t="s">
        <v>277</v>
      </c>
      <c r="S453" t="s">
        <v>307</v>
      </c>
      <c r="T453" t="s">
        <v>410</v>
      </c>
      <c r="U453" t="s">
        <v>261</v>
      </c>
      <c r="V453" t="s">
        <v>29</v>
      </c>
      <c r="W453" t="str">
        <f t="shared" si="15"/>
        <v>KDE00016tlprompt.public.mcaapplications.PersonNameValidityCustomer</v>
      </c>
      <c r="X453" t="s">
        <v>2709</v>
      </c>
      <c r="Y453" t="s">
        <v>3451</v>
      </c>
    </row>
    <row r="454" spans="1:25" x14ac:dyDescent="0.25">
      <c r="A454" t="s">
        <v>171</v>
      </c>
      <c r="B454" t="s">
        <v>155</v>
      </c>
      <c r="C454" t="s">
        <v>156</v>
      </c>
      <c r="D454" t="s">
        <v>157</v>
      </c>
      <c r="E454" t="s">
        <v>240</v>
      </c>
      <c r="F454" t="s">
        <v>93</v>
      </c>
      <c r="G454" t="s">
        <v>29</v>
      </c>
      <c r="H454" t="str">
        <f t="shared" si="16"/>
        <v>KDE00143group_life.glife.hclaim.recvnoValidityClaims</v>
      </c>
      <c r="I454" t="s">
        <v>4966</v>
      </c>
      <c r="P454" t="s">
        <v>385</v>
      </c>
      <c r="Q454" t="s">
        <v>265</v>
      </c>
      <c r="R454" t="s">
        <v>266</v>
      </c>
      <c r="S454" t="s">
        <v>319</v>
      </c>
      <c r="T454" t="s">
        <v>400</v>
      </c>
      <c r="U454" t="s">
        <v>261</v>
      </c>
      <c r="V454" t="s">
        <v>29</v>
      </c>
      <c r="W454" t="str">
        <f t="shared" si="15"/>
        <v>KDE00016underwrite.cunderwrite.appln.PersonNameValidityCustomer</v>
      </c>
      <c r="X454" t="s">
        <v>2709</v>
      </c>
      <c r="Y454" t="s">
        <v>3451</v>
      </c>
    </row>
    <row r="455" spans="1:25" x14ac:dyDescent="0.25">
      <c r="A455" t="s">
        <v>171</v>
      </c>
      <c r="B455" t="s">
        <v>155</v>
      </c>
      <c r="C455" t="s">
        <v>156</v>
      </c>
      <c r="D455" t="s">
        <v>202</v>
      </c>
      <c r="E455" t="s">
        <v>240</v>
      </c>
      <c r="F455" t="s">
        <v>93</v>
      </c>
      <c r="G455" t="s">
        <v>29</v>
      </c>
      <c r="H455" t="str">
        <f t="shared" si="16"/>
        <v>KDE00143group_life.glife.medclaim.recvnoValidityClaims</v>
      </c>
      <c r="I455" t="s">
        <v>4967</v>
      </c>
      <c r="P455" t="s">
        <v>385</v>
      </c>
      <c r="Q455" t="s">
        <v>97</v>
      </c>
      <c r="R455" t="s">
        <v>98</v>
      </c>
      <c r="S455" t="s">
        <v>420</v>
      </c>
      <c r="T455" t="s">
        <v>400</v>
      </c>
      <c r="U455" t="s">
        <v>261</v>
      </c>
      <c r="V455" t="s">
        <v>29</v>
      </c>
      <c r="W455" t="str">
        <f t="shared" si="15"/>
        <v>KDE00016claim.cclaim.namindi.PersonNameValidityCustomer</v>
      </c>
      <c r="X455" t="s">
        <v>2709</v>
      </c>
      <c r="Y455" t="s">
        <v>3451</v>
      </c>
    </row>
    <row r="456" spans="1:25" x14ac:dyDescent="0.25">
      <c r="A456" t="s">
        <v>1819</v>
      </c>
      <c r="B456" t="s">
        <v>25</v>
      </c>
      <c r="C456" t="s">
        <v>25</v>
      </c>
      <c r="D456" t="s">
        <v>311</v>
      </c>
      <c r="E456" t="s">
        <v>567</v>
      </c>
      <c r="F456" t="s">
        <v>1732</v>
      </c>
      <c r="G456" t="s">
        <v>29</v>
      </c>
      <c r="H456" t="str">
        <f t="shared" si="16"/>
        <v>KDE00151sales.sales.person.mobilephoneValiditySales</v>
      </c>
      <c r="I456" t="s">
        <v>1882</v>
      </c>
      <c r="P456" t="s">
        <v>385</v>
      </c>
      <c r="Q456" t="s">
        <v>97</v>
      </c>
      <c r="R456" t="s">
        <v>98</v>
      </c>
      <c r="S456" t="s">
        <v>422</v>
      </c>
      <c r="T456" t="s">
        <v>400</v>
      </c>
      <c r="U456" t="s">
        <v>261</v>
      </c>
      <c r="V456" t="s">
        <v>29</v>
      </c>
      <c r="W456" t="str">
        <f t="shared" si="15"/>
        <v>KDE00016claim.cclaim.namordo.PersonNameValidityCustomer</v>
      </c>
      <c r="X456" t="s">
        <v>2709</v>
      </c>
      <c r="Y456" t="s">
        <v>3451</v>
      </c>
    </row>
    <row r="457" spans="1:25" x14ac:dyDescent="0.25">
      <c r="A457" t="s">
        <v>1733</v>
      </c>
      <c r="B457" t="s">
        <v>45</v>
      </c>
      <c r="C457" t="s">
        <v>1823</v>
      </c>
      <c r="D457" t="s">
        <v>1824</v>
      </c>
      <c r="E457" t="s">
        <v>564</v>
      </c>
      <c r="F457" t="s">
        <v>1732</v>
      </c>
      <c r="G457" t="s">
        <v>29</v>
      </c>
      <c r="H457" t="str">
        <f t="shared" si="16"/>
        <v>KDE00152corebiz.sales_profile.mobile.mobile_noValiditySales</v>
      </c>
      <c r="I457" t="s">
        <v>4025</v>
      </c>
      <c r="P457" t="s">
        <v>385</v>
      </c>
      <c r="Q457" t="s">
        <v>97</v>
      </c>
      <c r="R457" t="s">
        <v>424</v>
      </c>
      <c r="S457" t="s">
        <v>425</v>
      </c>
      <c r="T457" t="s">
        <v>400</v>
      </c>
      <c r="U457" t="s">
        <v>261</v>
      </c>
      <c r="V457" t="s">
        <v>29</v>
      </c>
      <c r="W457" t="str">
        <f t="shared" si="15"/>
        <v>KDE00016claim.claimback.extendage.PersonNameValidityCustomer</v>
      </c>
      <c r="X457" t="s">
        <v>2709</v>
      </c>
      <c r="Y457" t="s">
        <v>3451</v>
      </c>
    </row>
    <row r="458" spans="1:25" x14ac:dyDescent="0.25">
      <c r="A458" t="s">
        <v>1733</v>
      </c>
      <c r="B458" t="s">
        <v>276</v>
      </c>
      <c r="C458" t="s">
        <v>277</v>
      </c>
      <c r="D458" t="s">
        <v>880</v>
      </c>
      <c r="E458" t="s">
        <v>281</v>
      </c>
      <c r="F458" t="s">
        <v>1732</v>
      </c>
      <c r="G458" t="s">
        <v>29</v>
      </c>
      <c r="H458" t="str">
        <f t="shared" si="16"/>
        <v>KDE00152tlprompt.public.saleinfo.mobilenoValiditySales</v>
      </c>
      <c r="I458" t="s">
        <v>3871</v>
      </c>
      <c r="P458" t="s">
        <v>385</v>
      </c>
      <c r="Q458" t="s">
        <v>393</v>
      </c>
      <c r="R458" t="s">
        <v>140</v>
      </c>
      <c r="S458" t="s">
        <v>394</v>
      </c>
      <c r="T458" t="s">
        <v>395</v>
      </c>
      <c r="U458" t="s">
        <v>261</v>
      </c>
      <c r="V458" t="s">
        <v>29</v>
      </c>
      <c r="W458" t="str">
        <f t="shared" si="15"/>
        <v>KDE00016dm_db.dbo.l_serv_master.PersonNameValidityCustomer</v>
      </c>
      <c r="X458" t="s">
        <v>2709</v>
      </c>
      <c r="Y458" t="s">
        <v>3451</v>
      </c>
    </row>
    <row r="459" spans="1:25" x14ac:dyDescent="0.25">
      <c r="A459" t="s">
        <v>1733</v>
      </c>
      <c r="B459" t="s">
        <v>1755</v>
      </c>
      <c r="C459" t="s">
        <v>1755</v>
      </c>
      <c r="D459" t="s">
        <v>1826</v>
      </c>
      <c r="E459" t="s">
        <v>564</v>
      </c>
      <c r="F459" t="s">
        <v>1732</v>
      </c>
      <c r="G459" t="s">
        <v>29</v>
      </c>
      <c r="H459" t="str">
        <f t="shared" si="16"/>
        <v>KDE00152tlweb_ca.tlweb_ca.profile7.mobile_noValiditySales</v>
      </c>
      <c r="I459" t="s">
        <v>4012</v>
      </c>
      <c r="P459" t="s">
        <v>385</v>
      </c>
      <c r="Q459" t="s">
        <v>393</v>
      </c>
      <c r="R459" t="s">
        <v>140</v>
      </c>
      <c r="S459" t="s">
        <v>399</v>
      </c>
      <c r="T459" t="s">
        <v>400</v>
      </c>
      <c r="U459" t="s">
        <v>261</v>
      </c>
      <c r="V459" t="s">
        <v>29</v>
      </c>
      <c r="W459" t="str">
        <f t="shared" si="15"/>
        <v>KDE00016dm_db.dbo.tb_dmmast.PersonNameValidityCustomer</v>
      </c>
      <c r="X459" t="s">
        <v>2709</v>
      </c>
      <c r="Y459" t="s">
        <v>3451</v>
      </c>
    </row>
    <row r="460" spans="1:25" x14ac:dyDescent="0.25">
      <c r="A460" t="s">
        <v>1774</v>
      </c>
      <c r="B460" t="s">
        <v>155</v>
      </c>
      <c r="C460" t="s">
        <v>156</v>
      </c>
      <c r="D460" t="s">
        <v>25</v>
      </c>
      <c r="E460" t="s">
        <v>1777</v>
      </c>
      <c r="F460" t="s">
        <v>1732</v>
      </c>
      <c r="G460" t="s">
        <v>29</v>
      </c>
      <c r="H460" t="str">
        <f t="shared" si="16"/>
        <v>KDE00441group_life.glife.sales.tcompanynameValiditySales</v>
      </c>
      <c r="I460" t="s">
        <v>4275</v>
      </c>
      <c r="P460" t="s">
        <v>385</v>
      </c>
      <c r="Q460" t="s">
        <v>265</v>
      </c>
      <c r="R460" t="s">
        <v>266</v>
      </c>
      <c r="S460" t="s">
        <v>322</v>
      </c>
      <c r="T460" t="s">
        <v>400</v>
      </c>
      <c r="U460" t="s">
        <v>261</v>
      </c>
      <c r="V460" t="s">
        <v>29</v>
      </c>
      <c r="W460" t="str">
        <f t="shared" si="15"/>
        <v>KDE00016underwrite.cunderwrite.dmapplication.PersonNameValidityCustomer</v>
      </c>
      <c r="X460" t="s">
        <v>2709</v>
      </c>
      <c r="Y460" t="s">
        <v>3451</v>
      </c>
    </row>
    <row r="461" spans="1:25" x14ac:dyDescent="0.25">
      <c r="A461" t="s">
        <v>1762</v>
      </c>
      <c r="B461" t="s">
        <v>907</v>
      </c>
      <c r="C461" t="s">
        <v>908</v>
      </c>
      <c r="D461" t="s">
        <v>908</v>
      </c>
      <c r="E461" t="s">
        <v>1886</v>
      </c>
      <c r="F461" t="s">
        <v>1732</v>
      </c>
      <c r="G461" t="s">
        <v>29</v>
      </c>
      <c r="H461" t="str">
        <f t="shared" si="16"/>
        <v>KDE00160consolidate.conference.conference.id_agentValiditySales</v>
      </c>
      <c r="I461" t="s">
        <v>3751</v>
      </c>
      <c r="P461" t="s">
        <v>610</v>
      </c>
      <c r="Q461" t="s">
        <v>155</v>
      </c>
      <c r="R461" t="s">
        <v>156</v>
      </c>
      <c r="S461" t="s">
        <v>356</v>
      </c>
      <c r="T461" t="s">
        <v>613</v>
      </c>
      <c r="U461" t="s">
        <v>261</v>
      </c>
      <c r="V461" t="s">
        <v>29</v>
      </c>
      <c r="W461" t="str">
        <f t="shared" ref="W461:W514" si="17">P461&amp;Q461&amp;"."&amp;R461&amp;"."&amp;S461&amp;"."&amp;T461&amp;V461&amp;U461</f>
        <v>KDE00018group_life.glife.engcompany.enameValidityCustomer</v>
      </c>
      <c r="X461" t="s">
        <v>2712</v>
      </c>
    </row>
    <row r="462" spans="1:25" x14ac:dyDescent="0.25">
      <c r="A462" t="s">
        <v>1762</v>
      </c>
      <c r="B462" t="s">
        <v>907</v>
      </c>
      <c r="C462" t="s">
        <v>908</v>
      </c>
      <c r="D462" t="s">
        <v>1888</v>
      </c>
      <c r="E462" t="s">
        <v>1889</v>
      </c>
      <c r="F462" t="s">
        <v>1732</v>
      </c>
      <c r="G462" t="s">
        <v>29</v>
      </c>
      <c r="H462" t="str">
        <f t="shared" si="16"/>
        <v>KDE00160consolidate.conference.honor.personidValiditySales</v>
      </c>
      <c r="I462" t="s">
        <v>3454</v>
      </c>
      <c r="P462" t="s">
        <v>505</v>
      </c>
      <c r="Q462" t="s">
        <v>265</v>
      </c>
      <c r="R462" t="s">
        <v>266</v>
      </c>
      <c r="S462" t="s">
        <v>311</v>
      </c>
      <c r="T462" t="s">
        <v>400</v>
      </c>
      <c r="U462" t="s">
        <v>261</v>
      </c>
      <c r="V462" t="s">
        <v>29</v>
      </c>
      <c r="W462" t="str">
        <f t="shared" si="17"/>
        <v>KDE00724underwrite.cunderwrite.person.firstname,lastnameValidityCustomer</v>
      </c>
      <c r="X462" t="s">
        <v>2711</v>
      </c>
    </row>
    <row r="463" spans="1:25" x14ac:dyDescent="0.25">
      <c r="A463" t="s">
        <v>1762</v>
      </c>
      <c r="B463" t="s">
        <v>907</v>
      </c>
      <c r="C463" t="s">
        <v>908</v>
      </c>
      <c r="D463" t="s">
        <v>1891</v>
      </c>
      <c r="E463" t="s">
        <v>1892</v>
      </c>
      <c r="F463" t="s">
        <v>1732</v>
      </c>
      <c r="G463" t="s">
        <v>29</v>
      </c>
      <c r="H463" t="str">
        <f t="shared" si="16"/>
        <v>KDE00160consolidate.conference.tlteam.idValiditySales</v>
      </c>
      <c r="I463" t="s">
        <v>4562</v>
      </c>
      <c r="P463" t="s">
        <v>385</v>
      </c>
      <c r="Q463" t="s">
        <v>155</v>
      </c>
      <c r="R463" t="s">
        <v>156</v>
      </c>
      <c r="S463" t="s">
        <v>432</v>
      </c>
      <c r="T463" t="s">
        <v>433</v>
      </c>
      <c r="U463" t="s">
        <v>261</v>
      </c>
      <c r="V463" t="s">
        <v>29</v>
      </c>
      <c r="W463" t="str">
        <f t="shared" ref="W463" si="18">P463&amp;Q463&amp;"."&amp;R463&amp;"."&amp;S463&amp;"."&amp;Y463&amp;V463&amp;U463</f>
        <v>KDE00016group_life.glife.policy_peopleref.PersonNameValidityCustomer</v>
      </c>
      <c r="X463" t="s">
        <v>2709</v>
      </c>
      <c r="Y463" t="s">
        <v>3451</v>
      </c>
    </row>
    <row r="464" spans="1:25" x14ac:dyDescent="0.25">
      <c r="A464" t="s">
        <v>1762</v>
      </c>
      <c r="B464" t="s">
        <v>45</v>
      </c>
      <c r="C464" t="s">
        <v>46</v>
      </c>
      <c r="D464" t="s">
        <v>1902</v>
      </c>
      <c r="E464" t="s">
        <v>1851</v>
      </c>
      <c r="F464" t="s">
        <v>1732</v>
      </c>
      <c r="G464" t="s">
        <v>29</v>
      </c>
      <c r="H464" t="str">
        <f t="shared" si="16"/>
        <v>KDE00160corebiz.ovdebt.str.peridValiditySales</v>
      </c>
      <c r="I464" t="s">
        <v>4456</v>
      </c>
      <c r="P464" t="s">
        <v>505</v>
      </c>
      <c r="Q464" t="s">
        <v>116</v>
      </c>
      <c r="R464" t="s">
        <v>364</v>
      </c>
      <c r="S464" t="s">
        <v>511</v>
      </c>
      <c r="T464" t="s">
        <v>400</v>
      </c>
      <c r="U464" t="s">
        <v>261</v>
      </c>
      <c r="V464" t="s">
        <v>29</v>
      </c>
      <c r="W464" t="str">
        <f t="shared" si="17"/>
        <v>KDE00724policy.cbranch.nbperson.firstname,lastnameValidityCustomer</v>
      </c>
      <c r="X464" t="s">
        <v>2709</v>
      </c>
    </row>
    <row r="465" spans="1:24" x14ac:dyDescent="0.25">
      <c r="A465" t="s">
        <v>1762</v>
      </c>
      <c r="B465" t="s">
        <v>306</v>
      </c>
      <c r="C465" t="s">
        <v>306</v>
      </c>
      <c r="D465" t="s">
        <v>307</v>
      </c>
      <c r="E465" t="s">
        <v>1849</v>
      </c>
      <c r="F465" t="s">
        <v>1732</v>
      </c>
      <c r="G465" t="s">
        <v>29</v>
      </c>
      <c r="H465" t="str">
        <f t="shared" si="16"/>
        <v>KDE00160dfl.dfl.mcaapplications.agentidValiditySales</v>
      </c>
      <c r="I465" t="s">
        <v>4451</v>
      </c>
      <c r="P465" t="s">
        <v>1326</v>
      </c>
      <c r="Q465" t="s">
        <v>116</v>
      </c>
      <c r="R465" t="s">
        <v>713</v>
      </c>
      <c r="S465" t="s">
        <v>1329</v>
      </c>
      <c r="T465" t="s">
        <v>359</v>
      </c>
      <c r="U465" t="s">
        <v>957</v>
      </c>
      <c r="V465" t="s">
        <v>29</v>
      </c>
      <c r="W465" t="str">
        <f t="shared" si="17"/>
        <v>KDE00040policy.unitlink.ulipstatement.paymentValidityInsurance/Policy</v>
      </c>
      <c r="X465" t="s">
        <v>2712</v>
      </c>
    </row>
    <row r="466" spans="1:24" x14ac:dyDescent="0.25">
      <c r="A466" t="s">
        <v>1762</v>
      </c>
      <c r="B466" t="s">
        <v>116</v>
      </c>
      <c r="C466" t="s">
        <v>713</v>
      </c>
      <c r="D466" t="s">
        <v>1904</v>
      </c>
      <c r="E466" t="s">
        <v>1766</v>
      </c>
      <c r="F466" t="s">
        <v>1732</v>
      </c>
      <c r="G466" t="s">
        <v>29</v>
      </c>
      <c r="H466" t="str">
        <f t="shared" si="16"/>
        <v>KDE00160policy.unitlink.fundallocation.siclicensenoValiditySales</v>
      </c>
      <c r="I466" t="s">
        <v>3323</v>
      </c>
      <c r="P466" t="s">
        <v>1976</v>
      </c>
      <c r="Q466" t="s">
        <v>265</v>
      </c>
      <c r="R466" t="s">
        <v>266</v>
      </c>
      <c r="S466" t="s">
        <v>319</v>
      </c>
      <c r="T466" t="s">
        <v>1979</v>
      </c>
      <c r="U466" t="s">
        <v>1975</v>
      </c>
      <c r="V466" t="s">
        <v>29</v>
      </c>
      <c r="W466" t="str">
        <f t="shared" si="17"/>
        <v>KDE00180underwrite.cunderwrite.appln.medicalValidityUnderwriting</v>
      </c>
      <c r="X466" t="s">
        <v>2712</v>
      </c>
    </row>
    <row r="467" spans="1:24" x14ac:dyDescent="0.25">
      <c r="A467" t="s">
        <v>1762</v>
      </c>
      <c r="B467" t="s">
        <v>25</v>
      </c>
      <c r="C467" t="s">
        <v>25</v>
      </c>
      <c r="D467" t="s">
        <v>311</v>
      </c>
      <c r="E467" t="s">
        <v>1889</v>
      </c>
      <c r="F467" t="s">
        <v>1732</v>
      </c>
      <c r="G467" t="s">
        <v>29</v>
      </c>
      <c r="H467" t="str">
        <f t="shared" si="16"/>
        <v>KDE00160sales.sales.person.personidValiditySales</v>
      </c>
      <c r="I467" t="s">
        <v>3842</v>
      </c>
      <c r="P467" t="s">
        <v>958</v>
      </c>
      <c r="Q467" t="s">
        <v>97</v>
      </c>
      <c r="R467" t="s">
        <v>424</v>
      </c>
      <c r="S467" t="s">
        <v>425</v>
      </c>
      <c r="T467" t="s">
        <v>961</v>
      </c>
      <c r="U467" t="s">
        <v>957</v>
      </c>
      <c r="V467" t="s">
        <v>29</v>
      </c>
      <c r="W467" t="str">
        <f t="shared" si="17"/>
        <v>KDE00045claim.claimback.extendage.nextduedateValidityInsurance/Policy</v>
      </c>
      <c r="X467" t="s">
        <v>2712</v>
      </c>
    </row>
    <row r="468" spans="1:24" x14ac:dyDescent="0.25">
      <c r="A468" t="s">
        <v>1762</v>
      </c>
      <c r="B468" t="s">
        <v>276</v>
      </c>
      <c r="C468" t="s">
        <v>277</v>
      </c>
      <c r="D468" t="s">
        <v>307</v>
      </c>
      <c r="E468" t="s">
        <v>1849</v>
      </c>
      <c r="F468" t="s">
        <v>1732</v>
      </c>
      <c r="G468" t="s">
        <v>29</v>
      </c>
      <c r="H468" t="str">
        <f t="shared" si="16"/>
        <v>KDE00160tlprompt.public.mcaapplications.agentidValiditySales</v>
      </c>
      <c r="I468" t="s">
        <v>4708</v>
      </c>
      <c r="P468" t="s">
        <v>958</v>
      </c>
      <c r="Q468" t="s">
        <v>1331</v>
      </c>
      <c r="R468" t="s">
        <v>1332</v>
      </c>
      <c r="S468" t="s">
        <v>1333</v>
      </c>
      <c r="T468" t="s">
        <v>1334</v>
      </c>
      <c r="U468" t="s">
        <v>957</v>
      </c>
      <c r="V468" t="s">
        <v>29</v>
      </c>
      <c r="W468" t="str">
        <f t="shared" si="17"/>
        <v>KDE00045edw.dds.tl_mth_policy_additional.nextdue_dtValidityInsurance/Policy</v>
      </c>
      <c r="X468" t="s">
        <v>2712</v>
      </c>
    </row>
    <row r="469" spans="1:24" x14ac:dyDescent="0.25">
      <c r="A469" t="s">
        <v>1762</v>
      </c>
      <c r="B469" t="s">
        <v>1755</v>
      </c>
      <c r="C469" t="s">
        <v>1755</v>
      </c>
      <c r="D469" t="s">
        <v>1756</v>
      </c>
      <c r="E469" t="s">
        <v>1851</v>
      </c>
      <c r="F469" t="s">
        <v>1732</v>
      </c>
      <c r="G469" t="s">
        <v>29</v>
      </c>
      <c r="H469" t="str">
        <f t="shared" si="16"/>
        <v>KDE00160tlweb_ca.tlweb_ca.profile1.peridValiditySales</v>
      </c>
      <c r="I469" t="s">
        <v>4741</v>
      </c>
      <c r="P469" t="s">
        <v>958</v>
      </c>
      <c r="Q469" t="s">
        <v>139</v>
      </c>
      <c r="R469" t="s">
        <v>140</v>
      </c>
      <c r="S469" t="s">
        <v>1336</v>
      </c>
      <c r="T469" t="s">
        <v>1270</v>
      </c>
      <c r="U469" t="s">
        <v>957</v>
      </c>
      <c r="V469" t="s">
        <v>29</v>
      </c>
      <c r="W469" t="str">
        <f t="shared" si="17"/>
        <v>KDE00045mbl_db.dbo.cmp_giocancer.duedateValidityInsurance/Policy</v>
      </c>
      <c r="X469" t="s">
        <v>2712</v>
      </c>
    </row>
    <row r="470" spans="1:24" x14ac:dyDescent="0.25">
      <c r="A470" t="s">
        <v>1762</v>
      </c>
      <c r="B470" t="s">
        <v>265</v>
      </c>
      <c r="C470" t="s">
        <v>266</v>
      </c>
      <c r="D470" t="s">
        <v>319</v>
      </c>
      <c r="E470" t="s">
        <v>1853</v>
      </c>
      <c r="F470" t="s">
        <v>1732</v>
      </c>
      <c r="G470" t="s">
        <v>29</v>
      </c>
      <c r="H470" t="str">
        <f t="shared" si="16"/>
        <v>KDE00160underwrite.cunderwrite.appln.agentValiditySales</v>
      </c>
      <c r="I470" t="s">
        <v>4512</v>
      </c>
      <c r="P470" t="s">
        <v>958</v>
      </c>
      <c r="Q470" t="s">
        <v>139</v>
      </c>
      <c r="R470" t="s">
        <v>140</v>
      </c>
      <c r="S470" t="s">
        <v>1267</v>
      </c>
      <c r="T470" t="s">
        <v>1268</v>
      </c>
      <c r="U470" t="s">
        <v>957</v>
      </c>
      <c r="V470" t="s">
        <v>29</v>
      </c>
      <c r="W470" t="str">
        <f t="shared" si="17"/>
        <v>KDE00045mbl_db.dbo.payment_history.due_dateValidityInsurance/Policy</v>
      </c>
      <c r="X470" t="s">
        <v>2712</v>
      </c>
    </row>
    <row r="471" spans="1:24" x14ac:dyDescent="0.25">
      <c r="A471" t="s">
        <v>1762</v>
      </c>
      <c r="B471" t="s">
        <v>265</v>
      </c>
      <c r="C471" t="s">
        <v>266</v>
      </c>
      <c r="D471" t="s">
        <v>322</v>
      </c>
      <c r="E471" t="s">
        <v>1853</v>
      </c>
      <c r="F471" t="s">
        <v>1732</v>
      </c>
      <c r="G471" t="s">
        <v>29</v>
      </c>
      <c r="H471" t="str">
        <f t="shared" si="16"/>
        <v>KDE00160underwrite.cunderwrite.dmapplication.agentValiditySales</v>
      </c>
      <c r="I471" t="s">
        <v>3425</v>
      </c>
      <c r="P471" t="s">
        <v>958</v>
      </c>
      <c r="Q471" t="s">
        <v>116</v>
      </c>
      <c r="R471" t="s">
        <v>127</v>
      </c>
      <c r="S471" t="s">
        <v>128</v>
      </c>
      <c r="T471" t="s">
        <v>1270</v>
      </c>
      <c r="U471" t="s">
        <v>957</v>
      </c>
      <c r="V471" t="s">
        <v>29</v>
      </c>
      <c r="W471" t="str">
        <f t="shared" si="17"/>
        <v>KDE00045policy.mortgage.cert.duedateValidityInsurance/Policy</v>
      </c>
      <c r="X471" t="s">
        <v>2712</v>
      </c>
    </row>
    <row r="472" spans="1:24" x14ac:dyDescent="0.25">
      <c r="A472" t="s">
        <v>904</v>
      </c>
      <c r="B472" t="s">
        <v>907</v>
      </c>
      <c r="C472" t="s">
        <v>908</v>
      </c>
      <c r="D472" t="s">
        <v>908</v>
      </c>
      <c r="E472" t="s">
        <v>909</v>
      </c>
      <c r="F472" t="s">
        <v>874</v>
      </c>
      <c r="G472" t="s">
        <v>29</v>
      </c>
      <c r="H472" t="str">
        <f t="shared" si="16"/>
        <v>KDE00161consolidate.conference.conference.id_employeeValidityHuman Resource</v>
      </c>
      <c r="I472" t="s">
        <v>3737</v>
      </c>
      <c r="P472" t="s">
        <v>958</v>
      </c>
      <c r="Q472" t="s">
        <v>116</v>
      </c>
      <c r="R472" t="s">
        <v>635</v>
      </c>
      <c r="S472" t="s">
        <v>636</v>
      </c>
      <c r="T472" t="s">
        <v>1270</v>
      </c>
      <c r="U472" t="s">
        <v>957</v>
      </c>
      <c r="V472" t="s">
        <v>29</v>
      </c>
      <c r="W472" t="str">
        <f t="shared" si="17"/>
        <v>KDE00045policy.mstpolicy.ordmast.duedateValidityInsurance/Policy</v>
      </c>
      <c r="X472" t="s">
        <v>2712</v>
      </c>
    </row>
    <row r="473" spans="1:24" x14ac:dyDescent="0.25">
      <c r="A473" t="s">
        <v>904</v>
      </c>
      <c r="B473" t="s">
        <v>40</v>
      </c>
      <c r="C473" t="s">
        <v>333</v>
      </c>
      <c r="D473" t="s">
        <v>912</v>
      </c>
      <c r="E473" t="s">
        <v>913</v>
      </c>
      <c r="F473" t="s">
        <v>874</v>
      </c>
      <c r="G473" t="s">
        <v>29</v>
      </c>
      <c r="H473" t="str">
        <f t="shared" si="16"/>
        <v>KDE00161pos.newservice.consenttrn.useridValidityHuman Resource</v>
      </c>
      <c r="I473" t="s">
        <v>915</v>
      </c>
      <c r="P473" t="s">
        <v>958</v>
      </c>
      <c r="Q473" t="s">
        <v>116</v>
      </c>
      <c r="R473" t="s">
        <v>635</v>
      </c>
      <c r="S473" t="s">
        <v>639</v>
      </c>
      <c r="T473" t="s">
        <v>1270</v>
      </c>
      <c r="U473" t="s">
        <v>957</v>
      </c>
      <c r="V473" t="s">
        <v>29</v>
      </c>
      <c r="W473" t="str">
        <f t="shared" si="17"/>
        <v>KDE00045policy.mstpolicy.whlmast.duedateValidityInsurance/Policy</v>
      </c>
      <c r="X473" t="s">
        <v>2712</v>
      </c>
    </row>
    <row r="474" spans="1:24" x14ac:dyDescent="0.25">
      <c r="A474" t="s">
        <v>472</v>
      </c>
      <c r="B474" t="s">
        <v>97</v>
      </c>
      <c r="C474" t="s">
        <v>98</v>
      </c>
      <c r="D474" t="s">
        <v>525</v>
      </c>
      <c r="E474" t="s">
        <v>649</v>
      </c>
      <c r="F474" t="s">
        <v>261</v>
      </c>
      <c r="G474" t="s">
        <v>29</v>
      </c>
      <c r="H474" t="str">
        <f t="shared" si="16"/>
        <v>KDE00163claim.cclaim.bnf.bankaccountValidityCustomer</v>
      </c>
      <c r="I474" t="s">
        <v>3534</v>
      </c>
      <c r="P474" t="s">
        <v>958</v>
      </c>
      <c r="Q474" t="s">
        <v>116</v>
      </c>
      <c r="R474" t="s">
        <v>713</v>
      </c>
      <c r="S474" t="s">
        <v>713</v>
      </c>
      <c r="T474" t="s">
        <v>1270</v>
      </c>
      <c r="U474" t="s">
        <v>957</v>
      </c>
      <c r="V474" t="s">
        <v>29</v>
      </c>
      <c r="W474" t="str">
        <f t="shared" si="17"/>
        <v>KDE00045policy.unitlink.unitlink.duedateValidityInsurance/Policy</v>
      </c>
      <c r="X474" t="s">
        <v>2712</v>
      </c>
    </row>
    <row r="475" spans="1:24" x14ac:dyDescent="0.25">
      <c r="A475" t="s">
        <v>472</v>
      </c>
      <c r="B475" t="s">
        <v>97</v>
      </c>
      <c r="C475" t="s">
        <v>98</v>
      </c>
      <c r="D475" t="s">
        <v>768</v>
      </c>
      <c r="E475" t="s">
        <v>649</v>
      </c>
      <c r="F475" t="s">
        <v>261</v>
      </c>
      <c r="G475" t="s">
        <v>29</v>
      </c>
      <c r="H475" t="str">
        <f t="shared" si="16"/>
        <v>KDE00163claim.cclaim.pay.bankaccountValidityCustomer</v>
      </c>
      <c r="I475" t="s">
        <v>4233</v>
      </c>
      <c r="P475" t="s">
        <v>958</v>
      </c>
      <c r="Q475" t="s">
        <v>116</v>
      </c>
      <c r="R475" t="s">
        <v>313</v>
      </c>
      <c r="S475" t="s">
        <v>715</v>
      </c>
      <c r="T475" t="s">
        <v>1270</v>
      </c>
      <c r="U475" t="s">
        <v>957</v>
      </c>
      <c r="V475" t="s">
        <v>29</v>
      </c>
      <c r="W475" t="str">
        <f t="shared" si="17"/>
        <v>KDE00045policy.universal.universallife.duedateValidityInsurance/Policy</v>
      </c>
      <c r="X475" t="s">
        <v>2712</v>
      </c>
    </row>
    <row r="476" spans="1:24" x14ac:dyDescent="0.25">
      <c r="A476" t="s">
        <v>472</v>
      </c>
      <c r="B476" t="s">
        <v>155</v>
      </c>
      <c r="C476" t="s">
        <v>156</v>
      </c>
      <c r="D476" t="s">
        <v>477</v>
      </c>
      <c r="E476" t="s">
        <v>478</v>
      </c>
      <c r="F476" t="s">
        <v>261</v>
      </c>
      <c r="G476" t="s">
        <v>29</v>
      </c>
      <c r="H476" t="str">
        <f t="shared" si="16"/>
        <v>KDE00163group_life.glife.accno.accountnoValidityCustomer</v>
      </c>
      <c r="I476" t="s">
        <v>3765</v>
      </c>
      <c r="P476" t="s">
        <v>1342</v>
      </c>
      <c r="Q476" t="s">
        <v>116</v>
      </c>
      <c r="R476" t="s">
        <v>635</v>
      </c>
      <c r="S476" t="s">
        <v>842</v>
      </c>
      <c r="T476" t="s">
        <v>1345</v>
      </c>
      <c r="U476" t="s">
        <v>957</v>
      </c>
      <c r="V476" t="s">
        <v>29</v>
      </c>
      <c r="W476" t="str">
        <f t="shared" si="17"/>
        <v>KDE00046policy.mstpolicy.dvmastindi.payYearValidityInsurance/Policy</v>
      </c>
      <c r="X476" t="s">
        <v>2712</v>
      </c>
    </row>
    <row r="477" spans="1:24" x14ac:dyDescent="0.25">
      <c r="A477" t="s">
        <v>472</v>
      </c>
      <c r="B477" t="s">
        <v>40</v>
      </c>
      <c r="C477" t="s">
        <v>333</v>
      </c>
      <c r="D477" t="s">
        <v>770</v>
      </c>
      <c r="E477" t="s">
        <v>649</v>
      </c>
      <c r="F477" t="s">
        <v>261</v>
      </c>
      <c r="G477" t="s">
        <v>29</v>
      </c>
      <c r="H477" t="str">
        <f t="shared" si="16"/>
        <v>KDE00163pos.newservice.btfsequestration.bankaccountValidityCustomer</v>
      </c>
      <c r="I477" t="s">
        <v>3405</v>
      </c>
      <c r="P477" t="s">
        <v>1342</v>
      </c>
      <c r="Q477" t="s">
        <v>116</v>
      </c>
      <c r="R477" t="s">
        <v>635</v>
      </c>
      <c r="S477" t="s">
        <v>845</v>
      </c>
      <c r="T477" t="s">
        <v>1345</v>
      </c>
      <c r="U477" t="s">
        <v>957</v>
      </c>
      <c r="V477" t="s">
        <v>29</v>
      </c>
      <c r="W477" t="str">
        <f t="shared" si="17"/>
        <v>KDE00046policy.mstpolicy.dvmastordo.payYearValidityInsurance/Policy</v>
      </c>
      <c r="X477" t="s">
        <v>2712</v>
      </c>
    </row>
    <row r="478" spans="1:24" x14ac:dyDescent="0.25">
      <c r="A478" t="s">
        <v>472</v>
      </c>
      <c r="B478" t="s">
        <v>265</v>
      </c>
      <c r="C478" t="s">
        <v>772</v>
      </c>
      <c r="D478" t="s">
        <v>773</v>
      </c>
      <c r="E478" t="s">
        <v>478</v>
      </c>
      <c r="F478" t="s">
        <v>261</v>
      </c>
      <c r="G478" t="s">
        <v>29</v>
      </c>
      <c r="H478" t="str">
        <f t="shared" si="16"/>
        <v>KDE00163underwrite.adc.refundaccount.accountnoValidityCustomer</v>
      </c>
      <c r="I478" t="s">
        <v>4441</v>
      </c>
      <c r="P478" t="s">
        <v>1342</v>
      </c>
      <c r="Q478" t="s">
        <v>116</v>
      </c>
      <c r="R478" t="s">
        <v>635</v>
      </c>
      <c r="S478" t="s">
        <v>847</v>
      </c>
      <c r="T478" t="s">
        <v>1345</v>
      </c>
      <c r="U478" t="s">
        <v>957</v>
      </c>
      <c r="V478" t="s">
        <v>29</v>
      </c>
      <c r="W478" t="str">
        <f t="shared" si="17"/>
        <v>KDE00046policy.mstpolicy.dvmastwhlw.payYearValidityInsurance/Policy</v>
      </c>
      <c r="X478" t="s">
        <v>2712</v>
      </c>
    </row>
    <row r="479" spans="1:24" x14ac:dyDescent="0.25">
      <c r="A479" t="s">
        <v>1768</v>
      </c>
      <c r="B479" t="s">
        <v>25</v>
      </c>
      <c r="C479" t="s">
        <v>1744</v>
      </c>
      <c r="D479" t="s">
        <v>1744</v>
      </c>
      <c r="E479" t="s">
        <v>1855</v>
      </c>
      <c r="F479" t="s">
        <v>1732</v>
      </c>
      <c r="G479" t="s">
        <v>29</v>
      </c>
      <c r="H479" t="str">
        <f t="shared" si="16"/>
        <v>KDE00165sales.license.license.expiredateValiditySales</v>
      </c>
      <c r="I479" t="s">
        <v>4131</v>
      </c>
      <c r="P479" t="s">
        <v>1342</v>
      </c>
      <c r="Q479" t="s">
        <v>116</v>
      </c>
      <c r="R479" t="s">
        <v>635</v>
      </c>
      <c r="S479" t="s">
        <v>849</v>
      </c>
      <c r="T479" t="s">
        <v>1345</v>
      </c>
      <c r="U479" t="s">
        <v>957</v>
      </c>
      <c r="V479" t="s">
        <v>29</v>
      </c>
      <c r="W479" t="str">
        <f t="shared" si="17"/>
        <v>KDE00046policy.mstpolicy.paycmastord.payYearValidityInsurance/Policy</v>
      </c>
      <c r="X479" t="s">
        <v>2712</v>
      </c>
    </row>
    <row r="480" spans="1:24" x14ac:dyDescent="0.25">
      <c r="A480" t="s">
        <v>1768</v>
      </c>
      <c r="B480" t="s">
        <v>265</v>
      </c>
      <c r="C480" t="s">
        <v>266</v>
      </c>
      <c r="D480" t="s">
        <v>1771</v>
      </c>
      <c r="E480" t="s">
        <v>1857</v>
      </c>
      <c r="F480" t="s">
        <v>1732</v>
      </c>
      <c r="G480" t="s">
        <v>29</v>
      </c>
      <c r="H480" t="str">
        <f t="shared" si="16"/>
        <v>KDE00165underwrite.cunderwrite.distributoremployee.iclicenseexpireValiditySales</v>
      </c>
      <c r="I480" t="s">
        <v>4366</v>
      </c>
      <c r="P480" t="s">
        <v>963</v>
      </c>
      <c r="Q480" t="s">
        <v>265</v>
      </c>
      <c r="R480" t="s">
        <v>266</v>
      </c>
      <c r="S480" t="s">
        <v>817</v>
      </c>
      <c r="T480" t="s">
        <v>966</v>
      </c>
      <c r="U480" t="s">
        <v>957</v>
      </c>
      <c r="V480" t="s">
        <v>29</v>
      </c>
      <c r="W480" t="str">
        <f t="shared" si="17"/>
        <v>KDE00054underwrite.cunderwrite.dmrefundmain.refunddateValidityInsurance/Policy</v>
      </c>
      <c r="X480" t="s">
        <v>2712</v>
      </c>
    </row>
    <row r="481" spans="1:24" x14ac:dyDescent="0.25">
      <c r="A481" t="s">
        <v>1768</v>
      </c>
      <c r="B481" t="s">
        <v>265</v>
      </c>
      <c r="C481" t="s">
        <v>266</v>
      </c>
      <c r="D481" t="s">
        <v>1771</v>
      </c>
      <c r="E481" t="s">
        <v>1772</v>
      </c>
      <c r="F481" t="s">
        <v>1732</v>
      </c>
      <c r="G481" t="s">
        <v>29</v>
      </c>
      <c r="H481" t="str">
        <f t="shared" si="16"/>
        <v>KDE00165underwrite.cunderwrite.distributoremployee.lcexpiredateValiditySales</v>
      </c>
      <c r="I481" t="s">
        <v>4898</v>
      </c>
      <c r="P481" t="s">
        <v>973</v>
      </c>
      <c r="Q481" t="s">
        <v>45</v>
      </c>
      <c r="R481" t="s">
        <v>46</v>
      </c>
      <c r="S481" t="s">
        <v>978</v>
      </c>
      <c r="T481" t="s">
        <v>979</v>
      </c>
      <c r="U481" t="s">
        <v>957</v>
      </c>
      <c r="V481" t="s">
        <v>29</v>
      </c>
      <c r="W481" t="str">
        <f t="shared" si="17"/>
        <v>KDE00063corebiz.ovdebt.debtsubmit.submitnopremValidityInsurance/Policy</v>
      </c>
      <c r="X481" t="s">
        <v>2712</v>
      </c>
    </row>
    <row r="482" spans="1:24" x14ac:dyDescent="0.25">
      <c r="A482" t="s">
        <v>1911</v>
      </c>
      <c r="B482" t="s">
        <v>265</v>
      </c>
      <c r="C482" t="s">
        <v>772</v>
      </c>
      <c r="D482" t="s">
        <v>1914</v>
      </c>
      <c r="E482" t="s">
        <v>1915</v>
      </c>
      <c r="F482" t="s">
        <v>1732</v>
      </c>
      <c r="G482" t="s">
        <v>29</v>
      </c>
      <c r="H482" t="str">
        <f t="shared" si="16"/>
        <v>KDE00170underwrite.adc.bankbranch.bankbranchcodeValiditySales</v>
      </c>
      <c r="I482" t="s">
        <v>1919</v>
      </c>
      <c r="P482" t="s">
        <v>973</v>
      </c>
      <c r="Q482" t="s">
        <v>116</v>
      </c>
      <c r="R482" t="s">
        <v>364</v>
      </c>
      <c r="S482" t="s">
        <v>821</v>
      </c>
      <c r="T482" t="s">
        <v>976</v>
      </c>
      <c r="U482" t="s">
        <v>957</v>
      </c>
      <c r="V482" t="s">
        <v>29</v>
      </c>
      <c r="W482" t="str">
        <f t="shared" si="17"/>
        <v>KDE00063policy.cbranch.dsubmit.submitnoValidityInsurance/Policy</v>
      </c>
      <c r="X482" t="s">
        <v>2712</v>
      </c>
    </row>
    <row r="483" spans="1:24" x14ac:dyDescent="0.25">
      <c r="A483" t="s">
        <v>992</v>
      </c>
      <c r="B483" t="s">
        <v>155</v>
      </c>
      <c r="C483" t="s">
        <v>156</v>
      </c>
      <c r="D483" t="s">
        <v>388</v>
      </c>
      <c r="E483" t="s">
        <v>995</v>
      </c>
      <c r="F483" t="s">
        <v>957</v>
      </c>
      <c r="G483" t="s">
        <v>29</v>
      </c>
      <c r="H483" t="str">
        <f t="shared" si="16"/>
        <v>KDE00171group_life.glife.g.effdateValidityInsurance/Policy</v>
      </c>
      <c r="I483" t="s">
        <v>4647</v>
      </c>
      <c r="P483" t="s">
        <v>973</v>
      </c>
      <c r="Q483" t="s">
        <v>116</v>
      </c>
      <c r="R483" t="s">
        <v>364</v>
      </c>
      <c r="S483" t="s">
        <v>982</v>
      </c>
      <c r="T483" t="s">
        <v>983</v>
      </c>
      <c r="U483" t="s">
        <v>957</v>
      </c>
      <c r="V483" t="s">
        <v>29</v>
      </c>
      <c r="W483" t="str">
        <f t="shared" si="17"/>
        <v>KDE00063policy.cbranch.tmpover.srngnoValidityInsurance/Policy</v>
      </c>
      <c r="X483" t="s">
        <v>2711</v>
      </c>
    </row>
    <row r="484" spans="1:24" x14ac:dyDescent="0.25">
      <c r="A484" t="s">
        <v>992</v>
      </c>
      <c r="B484" t="s">
        <v>155</v>
      </c>
      <c r="C484" t="s">
        <v>156</v>
      </c>
      <c r="D484" t="s">
        <v>989</v>
      </c>
      <c r="E484" t="s">
        <v>995</v>
      </c>
      <c r="F484" t="s">
        <v>957</v>
      </c>
      <c r="G484" t="s">
        <v>29</v>
      </c>
      <c r="H484" t="str">
        <f t="shared" si="16"/>
        <v>KDE00171group_life.glife.insured.effdateValidityInsurance/Policy</v>
      </c>
      <c r="I484" t="s">
        <v>3828</v>
      </c>
      <c r="P484" t="s">
        <v>973</v>
      </c>
      <c r="Q484" t="s">
        <v>116</v>
      </c>
      <c r="R484" t="s">
        <v>713</v>
      </c>
      <c r="S484" t="s">
        <v>827</v>
      </c>
      <c r="T484" t="s">
        <v>976</v>
      </c>
      <c r="U484" t="s">
        <v>957</v>
      </c>
      <c r="V484" t="s">
        <v>29</v>
      </c>
      <c r="W484" t="str">
        <f t="shared" si="17"/>
        <v>KDE00063policy.unitlink.ulipdsubmit.submitnoValidityInsurance/Policy</v>
      </c>
      <c r="X484" t="s">
        <v>2712</v>
      </c>
    </row>
    <row r="485" spans="1:24" x14ac:dyDescent="0.25">
      <c r="A485" t="s">
        <v>992</v>
      </c>
      <c r="B485" t="s">
        <v>116</v>
      </c>
      <c r="C485" t="s">
        <v>127</v>
      </c>
      <c r="D485" t="s">
        <v>128</v>
      </c>
      <c r="E485" t="s">
        <v>998</v>
      </c>
      <c r="F485" t="s">
        <v>957</v>
      </c>
      <c r="G485" t="s">
        <v>29</v>
      </c>
      <c r="H485" t="str">
        <f t="shared" si="16"/>
        <v>KDE00171policy.mortgage.cert.effectivedateValidityInsurance/Policy</v>
      </c>
      <c r="I485" t="s">
        <v>4543</v>
      </c>
      <c r="P485" t="s">
        <v>632</v>
      </c>
      <c r="Q485" t="s">
        <v>116</v>
      </c>
      <c r="R485" t="s">
        <v>635</v>
      </c>
      <c r="S485" t="s">
        <v>636</v>
      </c>
      <c r="T485" t="s">
        <v>637</v>
      </c>
      <c r="U485" t="s">
        <v>261</v>
      </c>
      <c r="V485" t="s">
        <v>29</v>
      </c>
      <c r="W485" t="str">
        <f t="shared" si="17"/>
        <v>KDE00092policy.mstpolicy.ordmast.occupationtypeValidityCustomer</v>
      </c>
      <c r="X485" t="s">
        <v>2712</v>
      </c>
    </row>
    <row r="486" spans="1:24" x14ac:dyDescent="0.25">
      <c r="A486" t="s">
        <v>992</v>
      </c>
      <c r="B486" t="s">
        <v>116</v>
      </c>
      <c r="C486" t="s">
        <v>635</v>
      </c>
      <c r="D486" t="s">
        <v>731</v>
      </c>
      <c r="E486" t="s">
        <v>998</v>
      </c>
      <c r="F486" t="s">
        <v>957</v>
      </c>
      <c r="G486" t="s">
        <v>29</v>
      </c>
      <c r="H486" t="str">
        <f t="shared" si="16"/>
        <v>KDE00171policy.mstpolicy.indmast.effectivedateValidityInsurance/Policy</v>
      </c>
      <c r="I486" t="s">
        <v>4471</v>
      </c>
      <c r="P486" t="s">
        <v>632</v>
      </c>
      <c r="Q486" t="s">
        <v>116</v>
      </c>
      <c r="R486" t="s">
        <v>635</v>
      </c>
      <c r="S486" t="s">
        <v>639</v>
      </c>
      <c r="T486" t="s">
        <v>637</v>
      </c>
      <c r="U486" t="s">
        <v>261</v>
      </c>
      <c r="V486" t="s">
        <v>29</v>
      </c>
      <c r="W486" t="str">
        <f t="shared" si="17"/>
        <v>KDE00092policy.mstpolicy.whlmast.occupationtypeValidityCustomer</v>
      </c>
      <c r="X486" t="s">
        <v>2712</v>
      </c>
    </row>
    <row r="487" spans="1:24" x14ac:dyDescent="0.25">
      <c r="A487" t="s">
        <v>992</v>
      </c>
      <c r="B487" t="s">
        <v>116</v>
      </c>
      <c r="C487" t="s">
        <v>635</v>
      </c>
      <c r="D487" t="s">
        <v>636</v>
      </c>
      <c r="E487" t="s">
        <v>998</v>
      </c>
      <c r="F487" t="s">
        <v>957</v>
      </c>
      <c r="G487" t="s">
        <v>29</v>
      </c>
      <c r="H487" t="str">
        <f t="shared" si="16"/>
        <v>KDE00171policy.mstpolicy.ordmast.effectivedateValidityInsurance/Policy</v>
      </c>
      <c r="I487" t="s">
        <v>3970</v>
      </c>
      <c r="P487" t="s">
        <v>632</v>
      </c>
      <c r="Q487" t="s">
        <v>116</v>
      </c>
      <c r="R487" t="s">
        <v>713</v>
      </c>
      <c r="S487" t="s">
        <v>713</v>
      </c>
      <c r="T487" t="s">
        <v>637</v>
      </c>
      <c r="U487" t="s">
        <v>261</v>
      </c>
      <c r="V487" t="s">
        <v>29</v>
      </c>
      <c r="W487" t="str">
        <f t="shared" si="17"/>
        <v>KDE00092policy.unitlink.unitlink.occupationtypeValidityCustomer</v>
      </c>
      <c r="X487" t="s">
        <v>2712</v>
      </c>
    </row>
    <row r="488" spans="1:24" x14ac:dyDescent="0.25">
      <c r="A488" t="s">
        <v>992</v>
      </c>
      <c r="B488" t="s">
        <v>116</v>
      </c>
      <c r="C488" t="s">
        <v>635</v>
      </c>
      <c r="D488" t="s">
        <v>639</v>
      </c>
      <c r="E488" t="s">
        <v>998</v>
      </c>
      <c r="F488" t="s">
        <v>957</v>
      </c>
      <c r="G488" t="s">
        <v>29</v>
      </c>
      <c r="H488" t="str">
        <f t="shared" si="16"/>
        <v>KDE00171policy.mstpolicy.whlmast.effectivedateValidityInsurance/Policy</v>
      </c>
      <c r="I488" t="s">
        <v>4174</v>
      </c>
      <c r="P488" t="s">
        <v>632</v>
      </c>
      <c r="Q488" t="s">
        <v>116</v>
      </c>
      <c r="R488" t="s">
        <v>313</v>
      </c>
      <c r="S488" t="s">
        <v>715</v>
      </c>
      <c r="T488" t="s">
        <v>637</v>
      </c>
      <c r="U488" t="s">
        <v>261</v>
      </c>
      <c r="V488" t="s">
        <v>29</v>
      </c>
      <c r="W488" t="str">
        <f t="shared" si="17"/>
        <v>KDE00092policy.universal.universallife.occupationtypeValidityCustomer</v>
      </c>
      <c r="X488" t="s">
        <v>2712</v>
      </c>
    </row>
    <row r="489" spans="1:24" x14ac:dyDescent="0.25">
      <c r="A489" t="s">
        <v>992</v>
      </c>
      <c r="B489" t="s">
        <v>116</v>
      </c>
      <c r="C489" t="s">
        <v>713</v>
      </c>
      <c r="D489" t="s">
        <v>1003</v>
      </c>
      <c r="E489" t="s">
        <v>998</v>
      </c>
      <c r="F489" t="s">
        <v>957</v>
      </c>
      <c r="G489" t="s">
        <v>29</v>
      </c>
      <c r="H489" t="str">
        <f t="shared" si="16"/>
        <v>KDE00171policy.unitlink.uliprctrl.effectivedateValidityInsurance/Policy</v>
      </c>
      <c r="I489" t="s">
        <v>4235</v>
      </c>
      <c r="P489" t="s">
        <v>451</v>
      </c>
      <c r="Q489" t="s">
        <v>116</v>
      </c>
      <c r="R489" t="s">
        <v>364</v>
      </c>
      <c r="S489" t="s">
        <v>365</v>
      </c>
      <c r="T489" t="s">
        <v>454</v>
      </c>
      <c r="U489" t="s">
        <v>261</v>
      </c>
      <c r="V489" t="s">
        <v>216</v>
      </c>
      <c r="W489" t="str">
        <f t="shared" si="17"/>
        <v>KDE00093policy.cbranch.nbnewappfield.jobcodeIntegrityCustomer</v>
      </c>
      <c r="X489" t="s">
        <v>2711</v>
      </c>
    </row>
    <row r="490" spans="1:24" x14ac:dyDescent="0.25">
      <c r="A490" t="s">
        <v>992</v>
      </c>
      <c r="B490" t="s">
        <v>116</v>
      </c>
      <c r="C490" t="s">
        <v>713</v>
      </c>
      <c r="D490" t="s">
        <v>713</v>
      </c>
      <c r="E490" t="s">
        <v>998</v>
      </c>
      <c r="F490" t="s">
        <v>957</v>
      </c>
      <c r="G490" t="s">
        <v>29</v>
      </c>
      <c r="H490" t="str">
        <f t="shared" si="16"/>
        <v>KDE00171policy.unitlink.unitlink.effectivedateValidityInsurance/Policy</v>
      </c>
      <c r="I490" t="s">
        <v>3579</v>
      </c>
      <c r="P490" t="s">
        <v>456</v>
      </c>
      <c r="Q490" t="s">
        <v>302</v>
      </c>
      <c r="R490" t="s">
        <v>303</v>
      </c>
      <c r="S490" t="s">
        <v>311</v>
      </c>
      <c r="T490" t="s">
        <v>459</v>
      </c>
      <c r="U490" t="s">
        <v>261</v>
      </c>
      <c r="V490" t="s">
        <v>460</v>
      </c>
      <c r="W490" t="str">
        <f t="shared" si="17"/>
        <v>KDE00104customer.party.person.birth_dateLogicCustomer</v>
      </c>
      <c r="X490" t="s">
        <v>2709</v>
      </c>
    </row>
    <row r="491" spans="1:24" x14ac:dyDescent="0.25">
      <c r="A491" t="s">
        <v>992</v>
      </c>
      <c r="B491" t="s">
        <v>116</v>
      </c>
      <c r="C491" t="s">
        <v>313</v>
      </c>
      <c r="D491" t="s">
        <v>1006</v>
      </c>
      <c r="E491" t="s">
        <v>998</v>
      </c>
      <c r="F491" t="s">
        <v>957</v>
      </c>
      <c r="G491" t="s">
        <v>29</v>
      </c>
      <c r="H491" t="str">
        <f t="shared" si="16"/>
        <v>KDE00171policy.universal.ulrctrl.effectivedateValidityInsurance/Policy</v>
      </c>
      <c r="I491" t="s">
        <v>4578</v>
      </c>
      <c r="P491" t="s">
        <v>456</v>
      </c>
      <c r="Q491" t="s">
        <v>116</v>
      </c>
      <c r="R491" t="s">
        <v>310</v>
      </c>
      <c r="S491" t="s">
        <v>311</v>
      </c>
      <c r="T491" t="s">
        <v>462</v>
      </c>
      <c r="U491" t="s">
        <v>261</v>
      </c>
      <c r="V491" t="s">
        <v>29</v>
      </c>
      <c r="W491" t="str">
        <f t="shared" si="17"/>
        <v>KDE00104policy.mstperson.person.birthdateValidityCustomer</v>
      </c>
      <c r="X491" t="s">
        <v>2712</v>
      </c>
    </row>
    <row r="492" spans="1:24" x14ac:dyDescent="0.25">
      <c r="A492" t="s">
        <v>992</v>
      </c>
      <c r="B492" t="s">
        <v>116</v>
      </c>
      <c r="C492" t="s">
        <v>313</v>
      </c>
      <c r="D492" t="s">
        <v>715</v>
      </c>
      <c r="E492" t="s">
        <v>998</v>
      </c>
      <c r="F492" t="s">
        <v>957</v>
      </c>
      <c r="G492" t="s">
        <v>29</v>
      </c>
      <c r="H492" t="str">
        <f t="shared" si="16"/>
        <v>KDE00171policy.universal.universallife.effectivedateValidityInsurance/Policy</v>
      </c>
      <c r="I492" t="s">
        <v>3587</v>
      </c>
      <c r="P492" t="s">
        <v>726</v>
      </c>
      <c r="Q492" t="s">
        <v>116</v>
      </c>
      <c r="R492" t="s">
        <v>364</v>
      </c>
      <c r="S492" t="s">
        <v>688</v>
      </c>
      <c r="T492" t="s">
        <v>729</v>
      </c>
      <c r="U492" t="s">
        <v>261</v>
      </c>
      <c r="V492" t="s">
        <v>29</v>
      </c>
      <c r="W492" t="str">
        <f t="shared" si="17"/>
        <v>KDE00105policy.cbranch.nbinsured.ageValidityCustomer</v>
      </c>
      <c r="X492" t="s">
        <v>2712</v>
      </c>
    </row>
    <row r="493" spans="1:24" x14ac:dyDescent="0.25">
      <c r="A493" t="s">
        <v>992</v>
      </c>
      <c r="B493" t="s">
        <v>40</v>
      </c>
      <c r="C493" t="s">
        <v>791</v>
      </c>
      <c r="D493" t="s">
        <v>1009</v>
      </c>
      <c r="E493" t="s">
        <v>998</v>
      </c>
      <c r="F493" t="s">
        <v>957</v>
      </c>
      <c r="G493" t="s">
        <v>29</v>
      </c>
      <c r="H493" t="str">
        <f t="shared" si="16"/>
        <v>KDE00171pos.receipt.clrctrl.effectivedateValidityInsurance/Policy</v>
      </c>
      <c r="I493" t="s">
        <v>1021</v>
      </c>
      <c r="P493" t="s">
        <v>726</v>
      </c>
      <c r="Q493" t="s">
        <v>116</v>
      </c>
      <c r="R493" t="s">
        <v>635</v>
      </c>
      <c r="S493" t="s">
        <v>731</v>
      </c>
      <c r="T493" t="s">
        <v>732</v>
      </c>
      <c r="U493" t="s">
        <v>261</v>
      </c>
      <c r="V493" t="s">
        <v>29</v>
      </c>
      <c r="W493" t="str">
        <f t="shared" si="17"/>
        <v>KDE00105policy.mstpolicy.indmast.insuredageValidityCustomer</v>
      </c>
      <c r="X493" t="s">
        <v>2712</v>
      </c>
    </row>
    <row r="494" spans="1:24" x14ac:dyDescent="0.25">
      <c r="A494" t="s">
        <v>992</v>
      </c>
      <c r="B494" t="s">
        <v>40</v>
      </c>
      <c r="C494" t="s">
        <v>791</v>
      </c>
      <c r="D494" t="s">
        <v>1012</v>
      </c>
      <c r="E494" t="s">
        <v>998</v>
      </c>
      <c r="F494" t="s">
        <v>957</v>
      </c>
      <c r="G494" t="s">
        <v>29</v>
      </c>
      <c r="H494" t="str">
        <f t="shared" si="16"/>
        <v>KDE00171pos.receipt.irctrl.effectivedateValidityInsurance/Policy</v>
      </c>
      <c r="I494" t="s">
        <v>1023</v>
      </c>
      <c r="P494" t="s">
        <v>726</v>
      </c>
      <c r="Q494" t="s">
        <v>116</v>
      </c>
      <c r="R494" t="s">
        <v>635</v>
      </c>
      <c r="S494" t="s">
        <v>636</v>
      </c>
      <c r="T494" t="s">
        <v>732</v>
      </c>
      <c r="U494" t="s">
        <v>261</v>
      </c>
      <c r="V494" t="s">
        <v>29</v>
      </c>
      <c r="W494" t="str">
        <f t="shared" si="17"/>
        <v>KDE00105policy.mstpolicy.ordmast.insuredageValidityCustomer</v>
      </c>
      <c r="X494" t="s">
        <v>2712</v>
      </c>
    </row>
    <row r="495" spans="1:24" x14ac:dyDescent="0.25">
      <c r="A495" t="s">
        <v>992</v>
      </c>
      <c r="B495" t="s">
        <v>40</v>
      </c>
      <c r="C495" t="s">
        <v>791</v>
      </c>
      <c r="D495" t="s">
        <v>1015</v>
      </c>
      <c r="E495" t="s">
        <v>998</v>
      </c>
      <c r="F495" t="s">
        <v>957</v>
      </c>
      <c r="G495" t="s">
        <v>29</v>
      </c>
      <c r="H495" t="str">
        <f t="shared" si="16"/>
        <v>KDE00171pos.receipt.wrctrl.effectivedateValidityInsurance/Policy</v>
      </c>
      <c r="I495" t="s">
        <v>1025</v>
      </c>
      <c r="P495" t="s">
        <v>726</v>
      </c>
      <c r="Q495" t="s">
        <v>116</v>
      </c>
      <c r="R495" t="s">
        <v>635</v>
      </c>
      <c r="S495" t="s">
        <v>639</v>
      </c>
      <c r="T495" t="s">
        <v>732</v>
      </c>
      <c r="U495" t="s">
        <v>261</v>
      </c>
      <c r="V495" t="s">
        <v>29</v>
      </c>
      <c r="W495" t="str">
        <f t="shared" si="17"/>
        <v>KDE00105policy.mstpolicy.whlmast.insuredageValidityCustomer</v>
      </c>
      <c r="X495" t="s">
        <v>2712</v>
      </c>
    </row>
    <row r="496" spans="1:24" x14ac:dyDescent="0.25">
      <c r="A496" t="s">
        <v>1976</v>
      </c>
      <c r="B496" t="s">
        <v>306</v>
      </c>
      <c r="C496" t="s">
        <v>306</v>
      </c>
      <c r="D496" t="s">
        <v>1075</v>
      </c>
      <c r="E496" t="s">
        <v>1992</v>
      </c>
      <c r="F496" t="s">
        <v>1975</v>
      </c>
      <c r="G496" t="s">
        <v>29</v>
      </c>
      <c r="H496" t="str">
        <f t="shared" si="16"/>
        <v>KDE00180dfl.dfl.quotation.healthcheckflagValidityUnderwriting</v>
      </c>
      <c r="I496" t="s">
        <v>3332</v>
      </c>
      <c r="P496" t="s">
        <v>726</v>
      </c>
      <c r="Q496" t="s">
        <v>116</v>
      </c>
      <c r="R496" t="s">
        <v>713</v>
      </c>
      <c r="S496" t="s">
        <v>713</v>
      </c>
      <c r="T496" t="s">
        <v>732</v>
      </c>
      <c r="U496" t="s">
        <v>261</v>
      </c>
      <c r="V496" t="s">
        <v>29</v>
      </c>
      <c r="W496" t="str">
        <f t="shared" si="17"/>
        <v>KDE00105policy.unitlink.unitlink.insuredageValidityCustomer</v>
      </c>
      <c r="X496" t="s">
        <v>2712</v>
      </c>
    </row>
    <row r="497" spans="1:24" x14ac:dyDescent="0.25">
      <c r="A497" t="s">
        <v>1976</v>
      </c>
      <c r="B497" t="s">
        <v>116</v>
      </c>
      <c r="C497" t="s">
        <v>635</v>
      </c>
      <c r="D497" t="s">
        <v>731</v>
      </c>
      <c r="E497" t="s">
        <v>1979</v>
      </c>
      <c r="F497" t="s">
        <v>1975</v>
      </c>
      <c r="G497" t="s">
        <v>29</v>
      </c>
      <c r="H497" t="str">
        <f t="shared" si="16"/>
        <v>KDE00180policy.mstpolicy.indmast.medicalValidityUnderwriting</v>
      </c>
      <c r="I497" t="s">
        <v>3991</v>
      </c>
      <c r="P497" t="s">
        <v>726</v>
      </c>
      <c r="Q497" t="s">
        <v>116</v>
      </c>
      <c r="R497" t="s">
        <v>313</v>
      </c>
      <c r="S497" t="s">
        <v>715</v>
      </c>
      <c r="T497" t="s">
        <v>732</v>
      </c>
      <c r="U497" t="s">
        <v>261</v>
      </c>
      <c r="V497" t="s">
        <v>29</v>
      </c>
      <c r="W497" t="str">
        <f t="shared" si="17"/>
        <v>KDE00105policy.universal.universallife.insuredageValidityCustomer</v>
      </c>
      <c r="X497" t="s">
        <v>2712</v>
      </c>
    </row>
    <row r="498" spans="1:24" x14ac:dyDescent="0.25">
      <c r="A498" t="s">
        <v>1976</v>
      </c>
      <c r="B498" t="s">
        <v>116</v>
      </c>
      <c r="C498" t="s">
        <v>635</v>
      </c>
      <c r="D498" t="s">
        <v>636</v>
      </c>
      <c r="E498" t="s">
        <v>1979</v>
      </c>
      <c r="F498" t="s">
        <v>1975</v>
      </c>
      <c r="G498" t="s">
        <v>29</v>
      </c>
      <c r="H498" t="str">
        <f t="shared" si="16"/>
        <v>KDE00180policy.mstpolicy.ordmast.medicalValidityUnderwriting</v>
      </c>
      <c r="I498" t="s">
        <v>4535</v>
      </c>
      <c r="P498" t="s">
        <v>744</v>
      </c>
      <c r="Q498" t="s">
        <v>302</v>
      </c>
      <c r="R498" t="s">
        <v>562</v>
      </c>
      <c r="S498" t="s">
        <v>563</v>
      </c>
      <c r="T498" t="s">
        <v>747</v>
      </c>
      <c r="U498" t="s">
        <v>261</v>
      </c>
      <c r="V498" t="s">
        <v>29</v>
      </c>
      <c r="W498" t="str">
        <f t="shared" si="17"/>
        <v>KDE00111customer.customer_account.account.party_idValidityCustomer</v>
      </c>
      <c r="X498" t="s">
        <v>2712</v>
      </c>
    </row>
    <row r="499" spans="1:24" x14ac:dyDescent="0.25">
      <c r="A499" t="s">
        <v>1976</v>
      </c>
      <c r="B499" t="s">
        <v>116</v>
      </c>
      <c r="C499" t="s">
        <v>635</v>
      </c>
      <c r="D499" t="s">
        <v>639</v>
      </c>
      <c r="E499" t="s">
        <v>1979</v>
      </c>
      <c r="F499" t="s">
        <v>1975</v>
      </c>
      <c r="G499" t="s">
        <v>29</v>
      </c>
      <c r="H499" t="str">
        <f t="shared" si="16"/>
        <v>KDE00180policy.mstpolicy.whlmast.medicalValidityUnderwriting</v>
      </c>
      <c r="I499" t="s">
        <v>4716</v>
      </c>
      <c r="P499" t="s">
        <v>750</v>
      </c>
      <c r="Q499" t="s">
        <v>116</v>
      </c>
      <c r="R499" t="s">
        <v>364</v>
      </c>
      <c r="S499" t="s">
        <v>365</v>
      </c>
      <c r="T499" t="s">
        <v>756</v>
      </c>
      <c r="U499" t="s">
        <v>261</v>
      </c>
      <c r="V499" t="s">
        <v>29</v>
      </c>
      <c r="W499" t="str">
        <f t="shared" si="17"/>
        <v>KDE00119policy.cbranch.nbnewappfield.marriageValidityCustomer</v>
      </c>
      <c r="X499" t="s">
        <v>2713</v>
      </c>
    </row>
    <row r="500" spans="1:24" x14ac:dyDescent="0.25">
      <c r="A500" t="s">
        <v>1976</v>
      </c>
      <c r="B500" t="s">
        <v>276</v>
      </c>
      <c r="C500" t="s">
        <v>277</v>
      </c>
      <c r="D500" t="s">
        <v>1075</v>
      </c>
      <c r="E500" t="s">
        <v>1992</v>
      </c>
      <c r="F500" t="s">
        <v>1975</v>
      </c>
      <c r="G500" t="s">
        <v>29</v>
      </c>
      <c r="H500" t="str">
        <f t="shared" si="16"/>
        <v>KDE00180tlprompt.public.quotation.healthcheckflagValidityUnderwriting</v>
      </c>
      <c r="I500" t="s">
        <v>4281</v>
      </c>
      <c r="P500" t="s">
        <v>464</v>
      </c>
      <c r="Q500" t="s">
        <v>306</v>
      </c>
      <c r="R500" t="s">
        <v>306</v>
      </c>
      <c r="S500" t="s">
        <v>278</v>
      </c>
      <c r="T500" t="s">
        <v>467</v>
      </c>
      <c r="U500" t="s">
        <v>261</v>
      </c>
      <c r="V500" t="s">
        <v>29</v>
      </c>
      <c r="W500" t="str">
        <f t="shared" si="17"/>
        <v>KDE00121dfl.dfl.address.emailValidityCustomer</v>
      </c>
      <c r="X500" t="s">
        <v>2712</v>
      </c>
    </row>
    <row r="501" spans="1:24" x14ac:dyDescent="0.25">
      <c r="A501" t="s">
        <v>1366</v>
      </c>
      <c r="B501" t="s">
        <v>116</v>
      </c>
      <c r="C501" t="s">
        <v>635</v>
      </c>
      <c r="D501" t="s">
        <v>842</v>
      </c>
      <c r="E501" t="s">
        <v>190</v>
      </c>
      <c r="F501" t="s">
        <v>957</v>
      </c>
      <c r="G501" t="s">
        <v>29</v>
      </c>
      <c r="H501" t="str">
        <f t="shared" si="16"/>
        <v>KDE00208policy.mstpolicy.dvmastindi.amountValidityInsurance/Policy</v>
      </c>
      <c r="I501" t="s">
        <v>4149</v>
      </c>
      <c r="P501" t="s">
        <v>464</v>
      </c>
      <c r="Q501" t="s">
        <v>116</v>
      </c>
      <c r="R501" t="s">
        <v>310</v>
      </c>
      <c r="S501" t="s">
        <v>467</v>
      </c>
      <c r="T501" t="s">
        <v>469</v>
      </c>
      <c r="U501" t="s">
        <v>261</v>
      </c>
      <c r="V501" t="s">
        <v>29</v>
      </c>
      <c r="W501" t="str">
        <f t="shared" si="17"/>
        <v>KDE00121policy.mstperson.email.emailaddressValidityCustomer</v>
      </c>
      <c r="X501" t="s">
        <v>2711</v>
      </c>
    </row>
    <row r="502" spans="1:24" x14ac:dyDescent="0.25">
      <c r="A502" t="s">
        <v>1366</v>
      </c>
      <c r="B502" t="s">
        <v>116</v>
      </c>
      <c r="C502" t="s">
        <v>635</v>
      </c>
      <c r="D502" t="s">
        <v>845</v>
      </c>
      <c r="E502" t="s">
        <v>190</v>
      </c>
      <c r="F502" t="s">
        <v>957</v>
      </c>
      <c r="G502" t="s">
        <v>29</v>
      </c>
      <c r="H502" t="str">
        <f t="shared" si="16"/>
        <v>KDE00208policy.mstpolicy.dvmastordo.amountValidityInsurance/Policy</v>
      </c>
      <c r="I502" t="s">
        <v>3529</v>
      </c>
      <c r="P502" t="s">
        <v>464</v>
      </c>
      <c r="Q502" t="s">
        <v>276</v>
      </c>
      <c r="R502" t="s">
        <v>277</v>
      </c>
      <c r="S502" t="s">
        <v>278</v>
      </c>
      <c r="T502" t="s">
        <v>467</v>
      </c>
      <c r="U502" t="s">
        <v>261</v>
      </c>
      <c r="V502" t="s">
        <v>29</v>
      </c>
      <c r="W502" t="str">
        <f t="shared" si="17"/>
        <v>KDE00121tlprompt.public.address.emailValidityCustomer</v>
      </c>
      <c r="X502" t="s">
        <v>2711</v>
      </c>
    </row>
    <row r="503" spans="1:24" x14ac:dyDescent="0.25">
      <c r="A503" t="s">
        <v>1366</v>
      </c>
      <c r="B503" t="s">
        <v>116</v>
      </c>
      <c r="C503" t="s">
        <v>635</v>
      </c>
      <c r="D503" t="s">
        <v>847</v>
      </c>
      <c r="E503" t="s">
        <v>190</v>
      </c>
      <c r="F503" t="s">
        <v>957</v>
      </c>
      <c r="G503" t="s">
        <v>29</v>
      </c>
      <c r="H503" t="str">
        <f t="shared" si="16"/>
        <v>KDE00208policy.mstpolicy.dvmastwhlw.amountValidityInsurance/Policy</v>
      </c>
      <c r="I503" t="s">
        <v>4631</v>
      </c>
      <c r="P503" t="s">
        <v>94</v>
      </c>
      <c r="Q503" t="s">
        <v>97</v>
      </c>
      <c r="R503" t="s">
        <v>98</v>
      </c>
      <c r="S503" t="s">
        <v>97</v>
      </c>
      <c r="T503" t="s">
        <v>99</v>
      </c>
      <c r="U503" t="s">
        <v>93</v>
      </c>
      <c r="V503" t="s">
        <v>29</v>
      </c>
      <c r="W503" t="str">
        <f t="shared" si="17"/>
        <v>KDE00122claim.cclaim.claim.orderno,sectioncodeValidityClaims</v>
      </c>
      <c r="X503" t="s">
        <v>2712</v>
      </c>
    </row>
    <row r="504" spans="1:24" x14ac:dyDescent="0.25">
      <c r="A504" t="s">
        <v>1366</v>
      </c>
      <c r="B504" t="s">
        <v>116</v>
      </c>
      <c r="C504" t="s">
        <v>635</v>
      </c>
      <c r="D504" t="s">
        <v>849</v>
      </c>
      <c r="E504" t="s">
        <v>190</v>
      </c>
      <c r="F504" t="s">
        <v>957</v>
      </c>
      <c r="G504" t="s">
        <v>29</v>
      </c>
      <c r="H504" t="str">
        <f t="shared" si="16"/>
        <v>KDE00208policy.mstpolicy.paycmastord.amountValidityInsurance/Policy</v>
      </c>
      <c r="I504" t="s">
        <v>3708</v>
      </c>
      <c r="P504" t="s">
        <v>94</v>
      </c>
      <c r="Q504" t="s">
        <v>97</v>
      </c>
      <c r="R504" t="s">
        <v>98</v>
      </c>
      <c r="S504" t="s">
        <v>103</v>
      </c>
      <c r="T504" t="s">
        <v>99</v>
      </c>
      <c r="U504" t="s">
        <v>93</v>
      </c>
      <c r="V504" t="s">
        <v>29</v>
      </c>
      <c r="W504" t="str">
        <f t="shared" si="17"/>
        <v>KDE00122claim.cclaim.eclm.orderno,sectioncodeValidityClaims</v>
      </c>
      <c r="X504" t="s">
        <v>2712</v>
      </c>
    </row>
    <row r="505" spans="1:24" x14ac:dyDescent="0.25">
      <c r="A505" t="s">
        <v>1026</v>
      </c>
      <c r="B505" t="s">
        <v>45</v>
      </c>
      <c r="C505" t="s">
        <v>46</v>
      </c>
      <c r="D505" t="s">
        <v>1377</v>
      </c>
      <c r="E505" t="s">
        <v>1038</v>
      </c>
      <c r="F505" t="s">
        <v>957</v>
      </c>
      <c r="G505" t="s">
        <v>29</v>
      </c>
      <c r="H505" t="str">
        <f t="shared" si="16"/>
        <v>KDE00221corebiz.ovdebt.debttrn.premiumValidityInsurance/Policy</v>
      </c>
      <c r="I505" t="s">
        <v>4629</v>
      </c>
      <c r="P505" t="s">
        <v>94</v>
      </c>
      <c r="Q505" t="s">
        <v>97</v>
      </c>
      <c r="R505" t="s">
        <v>98</v>
      </c>
      <c r="S505" t="s">
        <v>105</v>
      </c>
      <c r="T505" t="s">
        <v>99</v>
      </c>
      <c r="U505" t="s">
        <v>93</v>
      </c>
      <c r="V505" t="s">
        <v>29</v>
      </c>
      <c r="W505" t="str">
        <f t="shared" si="17"/>
        <v>KDE00122claim.cclaim.excinsur.orderno,sectioncodeValidityClaims</v>
      </c>
      <c r="X505" t="s">
        <v>2712</v>
      </c>
    </row>
    <row r="506" spans="1:24" x14ac:dyDescent="0.25">
      <c r="A506" t="s">
        <v>1026</v>
      </c>
      <c r="B506" t="s">
        <v>155</v>
      </c>
      <c r="C506" t="s">
        <v>156</v>
      </c>
      <c r="D506" t="s">
        <v>1033</v>
      </c>
      <c r="E506" t="s">
        <v>1034</v>
      </c>
      <c r="F506" t="s">
        <v>957</v>
      </c>
      <c r="G506" t="s">
        <v>29</v>
      </c>
      <c r="H506" t="str">
        <f t="shared" si="16"/>
        <v>KDE00221group_life.glife.gname.med_premiumValidityInsurance/Policy</v>
      </c>
      <c r="I506" t="s">
        <v>4712</v>
      </c>
      <c r="P506" t="s">
        <v>94</v>
      </c>
      <c r="Q506" t="s">
        <v>97</v>
      </c>
      <c r="R506" t="s">
        <v>107</v>
      </c>
      <c r="S506" t="s">
        <v>108</v>
      </c>
      <c r="T506" t="s">
        <v>99</v>
      </c>
      <c r="U506" t="s">
        <v>93</v>
      </c>
      <c r="V506" t="s">
        <v>29</v>
      </c>
      <c r="W506" t="str">
        <f t="shared" si="17"/>
        <v>KDE00122claim.cmortgage.mgclaim.orderno,sectioncodeValidityClaims</v>
      </c>
      <c r="X506" t="s">
        <v>2711</v>
      </c>
    </row>
    <row r="507" spans="1:24" x14ac:dyDescent="0.25">
      <c r="A507" t="s">
        <v>1026</v>
      </c>
      <c r="B507" t="s">
        <v>155</v>
      </c>
      <c r="C507" t="s">
        <v>156</v>
      </c>
      <c r="D507" t="s">
        <v>791</v>
      </c>
      <c r="E507" t="s">
        <v>1036</v>
      </c>
      <c r="F507" t="s">
        <v>957</v>
      </c>
      <c r="G507" t="s">
        <v>29</v>
      </c>
      <c r="H507" t="str">
        <f t="shared" si="16"/>
        <v>KDE00221group_life.glife.receipt.premamtValidityInsurance/Policy</v>
      </c>
      <c r="I507" t="s">
        <v>4087</v>
      </c>
      <c r="P507" t="s">
        <v>94</v>
      </c>
      <c r="Q507" t="s">
        <v>97</v>
      </c>
      <c r="R507" t="s">
        <v>107</v>
      </c>
      <c r="S507" t="s">
        <v>110</v>
      </c>
      <c r="T507" t="s">
        <v>111</v>
      </c>
      <c r="U507" t="s">
        <v>93</v>
      </c>
      <c r="V507" t="s">
        <v>29</v>
      </c>
      <c r="W507" t="str">
        <f t="shared" si="17"/>
        <v>KDE00122claim.cmortgage.mgfinorder.orderNo,sectionCodeValidityClaims</v>
      </c>
      <c r="X507" t="s">
        <v>2712</v>
      </c>
    </row>
    <row r="508" spans="1:24" x14ac:dyDescent="0.25">
      <c r="A508" t="s">
        <v>1026</v>
      </c>
      <c r="B508" t="s">
        <v>116</v>
      </c>
      <c r="C508" t="s">
        <v>364</v>
      </c>
      <c r="D508" t="s">
        <v>821</v>
      </c>
      <c r="E508" t="s">
        <v>1038</v>
      </c>
      <c r="F508" t="s">
        <v>957</v>
      </c>
      <c r="G508" t="s">
        <v>29</v>
      </c>
      <c r="H508" t="str">
        <f t="shared" si="16"/>
        <v>KDE00221policy.cbranch.dsubmit.premiumValidityInsurance/Policy</v>
      </c>
      <c r="I508" t="s">
        <v>3600</v>
      </c>
      <c r="P508" t="s">
        <v>186</v>
      </c>
      <c r="Q508" t="s">
        <v>155</v>
      </c>
      <c r="R508" t="s">
        <v>156</v>
      </c>
      <c r="S508" t="s">
        <v>189</v>
      </c>
      <c r="T508" t="s">
        <v>190</v>
      </c>
      <c r="U508" t="s">
        <v>93</v>
      </c>
      <c r="V508" t="s">
        <v>29</v>
      </c>
      <c r="W508" t="str">
        <f t="shared" si="17"/>
        <v>KDE00133group_life.glife.hclaimrcv.amountValidityClaims</v>
      </c>
      <c r="X508" t="s">
        <v>2712</v>
      </c>
    </row>
    <row r="509" spans="1:24" x14ac:dyDescent="0.25">
      <c r="A509" t="s">
        <v>1026</v>
      </c>
      <c r="B509" t="s">
        <v>116</v>
      </c>
      <c r="C509" t="s">
        <v>127</v>
      </c>
      <c r="D509" t="s">
        <v>1040</v>
      </c>
      <c r="E509" t="s">
        <v>1038</v>
      </c>
      <c r="F509" t="s">
        <v>957</v>
      </c>
      <c r="G509" t="s">
        <v>29</v>
      </c>
      <c r="H509" t="str">
        <f t="shared" si="16"/>
        <v>KDE00221policy.mortgage.certrider.premiumValidityInsurance/Policy</v>
      </c>
      <c r="I509" t="s">
        <v>4737</v>
      </c>
      <c r="P509" t="s">
        <v>121</v>
      </c>
      <c r="Q509" t="s">
        <v>116</v>
      </c>
      <c r="R509" t="s">
        <v>127</v>
      </c>
      <c r="S509" t="s">
        <v>128</v>
      </c>
      <c r="T509" t="s">
        <v>129</v>
      </c>
      <c r="U509" t="s">
        <v>93</v>
      </c>
      <c r="V509" t="s">
        <v>29</v>
      </c>
      <c r="W509" t="str">
        <f t="shared" si="17"/>
        <v>KDE00134policy.mortgage.cert.amount1ValidityClaims</v>
      </c>
      <c r="X509" t="s">
        <v>2712</v>
      </c>
    </row>
    <row r="510" spans="1:24" x14ac:dyDescent="0.25">
      <c r="A510" t="s">
        <v>1026</v>
      </c>
      <c r="B510" t="s">
        <v>116</v>
      </c>
      <c r="C510" t="s">
        <v>635</v>
      </c>
      <c r="D510" t="s">
        <v>731</v>
      </c>
      <c r="E510" t="s">
        <v>1042</v>
      </c>
      <c r="F510" t="s">
        <v>957</v>
      </c>
      <c r="G510" t="s">
        <v>29</v>
      </c>
      <c r="H510" t="str">
        <f t="shared" si="16"/>
        <v>KDE00221policy.mstpolicy.indmast.lifepremiumValidityInsurance/Policy</v>
      </c>
      <c r="I510" t="s">
        <v>4184</v>
      </c>
      <c r="P510" t="s">
        <v>121</v>
      </c>
      <c r="Q510" t="s">
        <v>97</v>
      </c>
      <c r="R510" t="s">
        <v>98</v>
      </c>
      <c r="S510" t="s">
        <v>124</v>
      </c>
      <c r="T510" t="s">
        <v>125</v>
      </c>
      <c r="U510" t="s">
        <v>93</v>
      </c>
      <c r="V510" t="s">
        <v>29</v>
      </c>
      <c r="W510" t="str">
        <f t="shared" si="17"/>
        <v>KDE00134claim.cclaim.dth.payLifeSum,payRiderSumValidityClaims</v>
      </c>
      <c r="X510" t="s">
        <v>2712</v>
      </c>
    </row>
    <row r="511" spans="1:24" x14ac:dyDescent="0.25">
      <c r="A511" t="s">
        <v>1026</v>
      </c>
      <c r="B511" t="s">
        <v>116</v>
      </c>
      <c r="C511" t="s">
        <v>635</v>
      </c>
      <c r="D511" t="s">
        <v>636</v>
      </c>
      <c r="E511" t="s">
        <v>1042</v>
      </c>
      <c r="F511" t="s">
        <v>957</v>
      </c>
      <c r="G511" t="s">
        <v>29</v>
      </c>
      <c r="H511" t="str">
        <f t="shared" si="16"/>
        <v>KDE00221policy.mstpolicy.ordmast.lifepremiumValidityInsurance/Policy</v>
      </c>
      <c r="I511" t="s">
        <v>4602</v>
      </c>
      <c r="P511" t="s">
        <v>986</v>
      </c>
      <c r="Q511" t="s">
        <v>155</v>
      </c>
      <c r="R511" t="s">
        <v>156</v>
      </c>
      <c r="S511" t="s">
        <v>989</v>
      </c>
      <c r="T511" t="s">
        <v>990</v>
      </c>
      <c r="U511" t="s">
        <v>957</v>
      </c>
      <c r="V511" t="s">
        <v>29</v>
      </c>
      <c r="W511" t="str">
        <f t="shared" si="17"/>
        <v>KDE00136group_life.glife.insured.exprefValidityInsurance/Policy</v>
      </c>
      <c r="X511" t="s">
        <v>2711</v>
      </c>
    </row>
    <row r="512" spans="1:24" x14ac:dyDescent="0.25">
      <c r="A512" t="s">
        <v>1026</v>
      </c>
      <c r="B512" t="s">
        <v>116</v>
      </c>
      <c r="C512" t="s">
        <v>635</v>
      </c>
      <c r="D512" t="s">
        <v>639</v>
      </c>
      <c r="E512" t="s">
        <v>1042</v>
      </c>
      <c r="F512" t="s">
        <v>957</v>
      </c>
      <c r="G512" t="s">
        <v>29</v>
      </c>
      <c r="H512" t="str">
        <f t="shared" si="16"/>
        <v>KDE00221policy.mstpolicy.whlmast.lifepremiumValidityInsurance/Policy</v>
      </c>
      <c r="I512" t="s">
        <v>4539</v>
      </c>
      <c r="P512" t="s">
        <v>132</v>
      </c>
      <c r="Q512" t="s">
        <v>97</v>
      </c>
      <c r="R512" t="s">
        <v>98</v>
      </c>
      <c r="S512" t="s">
        <v>124</v>
      </c>
      <c r="T512" t="s">
        <v>135</v>
      </c>
      <c r="U512" t="s">
        <v>93</v>
      </c>
      <c r="V512" t="s">
        <v>29</v>
      </c>
      <c r="W512" t="str">
        <f t="shared" si="17"/>
        <v>KDE00138claim.cclaim.dth.accidentdateValidityClaims</v>
      </c>
      <c r="X512" t="s">
        <v>2712</v>
      </c>
    </row>
    <row r="513" spans="1:24" x14ac:dyDescent="0.25">
      <c r="A513" t="s">
        <v>1026</v>
      </c>
      <c r="B513" t="s">
        <v>116</v>
      </c>
      <c r="C513" t="s">
        <v>313</v>
      </c>
      <c r="D513" t="s">
        <v>1153</v>
      </c>
      <c r="E513" t="s">
        <v>1038</v>
      </c>
      <c r="F513" t="s">
        <v>957</v>
      </c>
      <c r="G513" t="s">
        <v>29</v>
      </c>
      <c r="H513" t="str">
        <f t="shared" si="16"/>
        <v>KDE00221policy.universal.uldsubmit.premiumValidityInsurance/Policy</v>
      </c>
      <c r="I513" t="s">
        <v>4541</v>
      </c>
      <c r="P513" t="s">
        <v>132</v>
      </c>
      <c r="Q513" t="s">
        <v>97</v>
      </c>
      <c r="R513" t="s">
        <v>98</v>
      </c>
      <c r="S513" t="s">
        <v>137</v>
      </c>
      <c r="T513" t="s">
        <v>135</v>
      </c>
      <c r="U513" t="s">
        <v>93</v>
      </c>
      <c r="V513" t="s">
        <v>29</v>
      </c>
      <c r="W513" t="str">
        <f t="shared" si="17"/>
        <v>KDE00138claim.cclaim.iacm.accidentdateValidityClaims</v>
      </c>
      <c r="X513" t="s">
        <v>2712</v>
      </c>
    </row>
    <row r="514" spans="1:24" x14ac:dyDescent="0.25">
      <c r="A514" t="s">
        <v>1026</v>
      </c>
      <c r="B514" t="s">
        <v>116</v>
      </c>
      <c r="C514" t="s">
        <v>313</v>
      </c>
      <c r="D514" t="s">
        <v>715</v>
      </c>
      <c r="E514" t="s">
        <v>1382</v>
      </c>
      <c r="F514" t="s">
        <v>957</v>
      </c>
      <c r="G514" t="s">
        <v>29</v>
      </c>
      <c r="H514" t="str">
        <f t="shared" si="16"/>
        <v>KDE00221policy.universal.universallife.regularpremiumValidityInsurance/Policy</v>
      </c>
      <c r="I514" t="s">
        <v>4687</v>
      </c>
      <c r="P514" t="s">
        <v>132</v>
      </c>
      <c r="Q514" t="s">
        <v>97</v>
      </c>
      <c r="R514" t="s">
        <v>98</v>
      </c>
      <c r="S514" t="s">
        <v>153</v>
      </c>
      <c r="T514" t="s">
        <v>135</v>
      </c>
      <c r="U514" t="s">
        <v>93</v>
      </c>
      <c r="V514" t="s">
        <v>29</v>
      </c>
      <c r="W514" t="str">
        <f t="shared" si="17"/>
        <v>KDE00138claim.cclaim.mstwebclaim.accidentdateValidityClaims</v>
      </c>
      <c r="X514" t="s">
        <v>2712</v>
      </c>
    </row>
    <row r="515" spans="1:24" x14ac:dyDescent="0.25">
      <c r="A515" t="s">
        <v>1026</v>
      </c>
      <c r="B515" t="s">
        <v>40</v>
      </c>
      <c r="C515" t="s">
        <v>333</v>
      </c>
      <c r="D515" t="s">
        <v>1307</v>
      </c>
      <c r="E515" t="s">
        <v>1384</v>
      </c>
      <c r="F515" t="s">
        <v>957</v>
      </c>
      <c r="G515" t="s">
        <v>29</v>
      </c>
      <c r="H515" t="str">
        <f t="shared" ref="H515:H578" si="19">A515&amp;B515&amp;"."&amp;C515&amp;"."&amp;D515&amp;"."&amp;E515&amp;G515&amp;F515</f>
        <v>KDE00221pos.newservice.aplletter.aplpremiumValidityInsurance/Policy</v>
      </c>
      <c r="I515" t="s">
        <v>4294</v>
      </c>
      <c r="P515" t="s">
        <v>132</v>
      </c>
      <c r="Q515" t="s">
        <v>97</v>
      </c>
      <c r="R515" t="s">
        <v>98</v>
      </c>
      <c r="S515" t="s">
        <v>193</v>
      </c>
      <c r="T515" t="s">
        <v>135</v>
      </c>
      <c r="U515" t="s">
        <v>93</v>
      </c>
      <c r="V515" t="s">
        <v>29</v>
      </c>
      <c r="W515" t="str">
        <f t="shared" ref="W515:W578" si="20">P515&amp;Q515&amp;"."&amp;R515&amp;"."&amp;S515&amp;"."&amp;T515&amp;V515&amp;U515</f>
        <v>KDE00138claim.cclaim.oacm.accidentdateValidityClaims</v>
      </c>
      <c r="X515" t="s">
        <v>2712</v>
      </c>
    </row>
    <row r="516" spans="1:24" x14ac:dyDescent="0.25">
      <c r="A516" t="s">
        <v>1026</v>
      </c>
      <c r="B516" t="s">
        <v>40</v>
      </c>
      <c r="C516" t="s">
        <v>791</v>
      </c>
      <c r="D516" t="s">
        <v>1012</v>
      </c>
      <c r="E516" t="s">
        <v>1038</v>
      </c>
      <c r="F516" t="s">
        <v>957</v>
      </c>
      <c r="G516" t="s">
        <v>29</v>
      </c>
      <c r="H516" t="str">
        <f t="shared" si="19"/>
        <v>KDE00221pos.receipt.irctrl.premiumValidityInsurance/Policy</v>
      </c>
      <c r="I516" t="s">
        <v>1065</v>
      </c>
      <c r="P516" t="s">
        <v>132</v>
      </c>
      <c r="Q516" t="s">
        <v>139</v>
      </c>
      <c r="R516" t="s">
        <v>140</v>
      </c>
      <c r="S516" t="s">
        <v>141</v>
      </c>
      <c r="T516" t="s">
        <v>142</v>
      </c>
      <c r="U516" t="s">
        <v>93</v>
      </c>
      <c r="V516" t="s">
        <v>29</v>
      </c>
      <c r="W516" t="str">
        <f t="shared" si="20"/>
        <v>KDE00138mbl_db.dbo.after_eclaim.admitdateValidityClaims</v>
      </c>
      <c r="X516" t="s">
        <v>2712</v>
      </c>
    </row>
    <row r="517" spans="1:24" x14ac:dyDescent="0.25">
      <c r="A517" t="s">
        <v>1026</v>
      </c>
      <c r="B517" t="s">
        <v>40</v>
      </c>
      <c r="C517" t="s">
        <v>791</v>
      </c>
      <c r="D517" t="s">
        <v>1048</v>
      </c>
      <c r="E517" t="s">
        <v>1038</v>
      </c>
      <c r="F517" t="s">
        <v>957</v>
      </c>
      <c r="G517" t="s">
        <v>29</v>
      </c>
      <c r="H517" t="str">
        <f t="shared" si="19"/>
        <v>KDE00221pos.receipt.orctrl.premiumValidityInsurance/Policy</v>
      </c>
      <c r="I517" t="s">
        <v>1067</v>
      </c>
      <c r="P517" t="s">
        <v>132</v>
      </c>
      <c r="Q517" t="s">
        <v>116</v>
      </c>
      <c r="R517" t="s">
        <v>127</v>
      </c>
      <c r="S517" t="s">
        <v>128</v>
      </c>
      <c r="T517" t="s">
        <v>144</v>
      </c>
      <c r="U517" t="s">
        <v>93</v>
      </c>
      <c r="V517" t="s">
        <v>29</v>
      </c>
      <c r="W517" t="str">
        <f t="shared" si="20"/>
        <v>KDE00138policy.mortgage.cert.deaddateValidityClaims</v>
      </c>
      <c r="X517" t="s">
        <v>2712</v>
      </c>
    </row>
    <row r="518" spans="1:24" x14ac:dyDescent="0.25">
      <c r="A518" t="s">
        <v>1026</v>
      </c>
      <c r="B518" t="s">
        <v>40</v>
      </c>
      <c r="C518" t="s">
        <v>791</v>
      </c>
      <c r="D518" t="s">
        <v>1068</v>
      </c>
      <c r="E518" t="s">
        <v>1038</v>
      </c>
      <c r="F518" t="s">
        <v>957</v>
      </c>
      <c r="G518" t="s">
        <v>29</v>
      </c>
      <c r="H518" t="str">
        <f t="shared" si="19"/>
        <v>KDE00221pos.receipt.warn_warnbpol.premiumValidityInsurance/Policy</v>
      </c>
      <c r="I518" t="s">
        <v>4257</v>
      </c>
      <c r="P518" t="s">
        <v>150</v>
      </c>
      <c r="Q518" t="s">
        <v>97</v>
      </c>
      <c r="R518" t="s">
        <v>98</v>
      </c>
      <c r="S518" t="s">
        <v>153</v>
      </c>
      <c r="T518" t="s">
        <v>142</v>
      </c>
      <c r="U518" t="s">
        <v>93</v>
      </c>
      <c r="V518" t="s">
        <v>29</v>
      </c>
      <c r="W518" t="str">
        <f t="shared" si="20"/>
        <v>KDE00139claim.cclaim.mstwebclaim.admitdateValidityClaims</v>
      </c>
      <c r="X518" t="s">
        <v>2712</v>
      </c>
    </row>
    <row r="519" spans="1:24" x14ac:dyDescent="0.25">
      <c r="A519" t="s">
        <v>1026</v>
      </c>
      <c r="B519" t="s">
        <v>40</v>
      </c>
      <c r="C519" t="s">
        <v>791</v>
      </c>
      <c r="D519" t="s">
        <v>1015</v>
      </c>
      <c r="E519" t="s">
        <v>1038</v>
      </c>
      <c r="F519" t="s">
        <v>957</v>
      </c>
      <c r="G519" t="s">
        <v>29</v>
      </c>
      <c r="H519" t="str">
        <f t="shared" si="19"/>
        <v>KDE00221pos.receipt.wrctrl.premiumValidityInsurance/Policy</v>
      </c>
      <c r="I519" t="s">
        <v>1071</v>
      </c>
      <c r="P519" t="s">
        <v>150</v>
      </c>
      <c r="Q519" t="s">
        <v>155</v>
      </c>
      <c r="R519" t="s">
        <v>156</v>
      </c>
      <c r="S519" t="s">
        <v>157</v>
      </c>
      <c r="T519" t="s">
        <v>158</v>
      </c>
      <c r="U519" t="s">
        <v>93</v>
      </c>
      <c r="V519" t="s">
        <v>29</v>
      </c>
      <c r="W519" t="str">
        <f t="shared" si="20"/>
        <v>KDE00139group_life.glife.hclaim.st_healdateValidityClaims</v>
      </c>
      <c r="X519" t="s">
        <v>2712</v>
      </c>
    </row>
    <row r="520" spans="1:24" x14ac:dyDescent="0.25">
      <c r="A520" t="s">
        <v>1026</v>
      </c>
      <c r="B520" t="s">
        <v>40</v>
      </c>
      <c r="C520" t="s">
        <v>41</v>
      </c>
      <c r="D520" t="s">
        <v>1053</v>
      </c>
      <c r="E520" t="s">
        <v>1054</v>
      </c>
      <c r="F520" t="s">
        <v>957</v>
      </c>
      <c r="G520" t="s">
        <v>29</v>
      </c>
      <c r="H520" t="str">
        <f t="shared" si="19"/>
        <v>KDE00221pos.srvservice.alotrn.newlifepremiumValidityInsurance/Policy</v>
      </c>
      <c r="I520" t="s">
        <v>4096</v>
      </c>
      <c r="P520" t="s">
        <v>196</v>
      </c>
      <c r="Q520" t="s">
        <v>155</v>
      </c>
      <c r="R520" t="s">
        <v>156</v>
      </c>
      <c r="S520" t="s">
        <v>97</v>
      </c>
      <c r="T520" t="s">
        <v>199</v>
      </c>
      <c r="U520" t="s">
        <v>93</v>
      </c>
      <c r="V520" t="s">
        <v>29</v>
      </c>
      <c r="W520" t="str">
        <f t="shared" si="20"/>
        <v>KDE00140group_life.glife.claim.paydateValidityClaims</v>
      </c>
      <c r="X520" t="s">
        <v>2712</v>
      </c>
    </row>
    <row r="521" spans="1:24" x14ac:dyDescent="0.25">
      <c r="A521" t="s">
        <v>1026</v>
      </c>
      <c r="B521" t="s">
        <v>40</v>
      </c>
      <c r="C521" t="s">
        <v>41</v>
      </c>
      <c r="D521" t="s">
        <v>1056</v>
      </c>
      <c r="E521" t="s">
        <v>1038</v>
      </c>
      <c r="F521" t="s">
        <v>957</v>
      </c>
      <c r="G521" t="s">
        <v>29</v>
      </c>
      <c r="H521" t="str">
        <f t="shared" si="19"/>
        <v>KDE00221pos.srvservice.ore.premiumValidityInsurance/Policy</v>
      </c>
      <c r="I521" t="s">
        <v>4641</v>
      </c>
      <c r="P521" t="s">
        <v>196</v>
      </c>
      <c r="Q521" t="s">
        <v>155</v>
      </c>
      <c r="R521" t="s">
        <v>156</v>
      </c>
      <c r="S521" t="s">
        <v>157</v>
      </c>
      <c r="T521" t="s">
        <v>199</v>
      </c>
      <c r="U521" t="s">
        <v>93</v>
      </c>
      <c r="V521" t="s">
        <v>29</v>
      </c>
      <c r="W521" t="str">
        <f t="shared" si="20"/>
        <v>KDE00140group_life.glife.hclaim.paydateValidityClaims</v>
      </c>
      <c r="X521" t="s">
        <v>2712</v>
      </c>
    </row>
    <row r="522" spans="1:24" x14ac:dyDescent="0.25">
      <c r="A522" t="s">
        <v>1026</v>
      </c>
      <c r="B522" t="s">
        <v>40</v>
      </c>
      <c r="C522" t="s">
        <v>41</v>
      </c>
      <c r="D522" t="s">
        <v>1387</v>
      </c>
      <c r="E522" t="s">
        <v>1038</v>
      </c>
      <c r="F522" t="s">
        <v>957</v>
      </c>
      <c r="G522" t="s">
        <v>29</v>
      </c>
      <c r="H522" t="str">
        <f t="shared" si="19"/>
        <v>KDE00221pos.srvservice.sendsmsalert.premiumValidityInsurance/Policy</v>
      </c>
      <c r="I522" t="s">
        <v>3377</v>
      </c>
      <c r="P522" t="s">
        <v>196</v>
      </c>
      <c r="Q522" t="s">
        <v>155</v>
      </c>
      <c r="R522" t="s">
        <v>156</v>
      </c>
      <c r="S522" t="s">
        <v>202</v>
      </c>
      <c r="T522" t="s">
        <v>199</v>
      </c>
      <c r="U522" t="s">
        <v>93</v>
      </c>
      <c r="V522" t="s">
        <v>29</v>
      </c>
      <c r="W522" t="str">
        <f t="shared" si="20"/>
        <v>KDE00140group_life.glife.medclaim.paydateValidityClaims</v>
      </c>
      <c r="X522" t="s">
        <v>2712</v>
      </c>
    </row>
    <row r="523" spans="1:24" x14ac:dyDescent="0.25">
      <c r="A523" t="s">
        <v>1088</v>
      </c>
      <c r="B523" t="s">
        <v>155</v>
      </c>
      <c r="C523" t="s">
        <v>156</v>
      </c>
      <c r="D523" t="s">
        <v>989</v>
      </c>
      <c r="E523" t="s">
        <v>1420</v>
      </c>
      <c r="F523" t="s">
        <v>957</v>
      </c>
      <c r="G523" t="s">
        <v>29</v>
      </c>
      <c r="H523" t="str">
        <f t="shared" si="19"/>
        <v>KDE00233group_life.glife.insured.paymodeValidityInsurance/Policy</v>
      </c>
      <c r="I523" t="s">
        <v>4386</v>
      </c>
      <c r="P523" t="s">
        <v>161</v>
      </c>
      <c r="Q523" t="s">
        <v>97</v>
      </c>
      <c r="R523" t="s">
        <v>233</v>
      </c>
      <c r="S523" t="s">
        <v>234</v>
      </c>
      <c r="T523" t="s">
        <v>235</v>
      </c>
      <c r="U523" t="s">
        <v>93</v>
      </c>
      <c r="V523" t="s">
        <v>29</v>
      </c>
      <c r="W523" t="str">
        <f t="shared" si="20"/>
        <v>KDE00141claim.claimbook.claimpayment.claimokdateValidityClaims</v>
      </c>
      <c r="X523" t="s">
        <v>2712</v>
      </c>
    </row>
    <row r="524" spans="1:24" x14ac:dyDescent="0.25">
      <c r="A524" t="s">
        <v>1088</v>
      </c>
      <c r="B524" t="s">
        <v>116</v>
      </c>
      <c r="C524" t="s">
        <v>635</v>
      </c>
      <c r="D524" t="s">
        <v>636</v>
      </c>
      <c r="E524" t="s">
        <v>1091</v>
      </c>
      <c r="F524" t="s">
        <v>957</v>
      </c>
      <c r="G524" t="s">
        <v>29</v>
      </c>
      <c r="H524" t="str">
        <f t="shared" si="19"/>
        <v>KDE00233policy.mstpolicy.ordmast.modeValidityInsurance/Policy</v>
      </c>
      <c r="I524" t="s">
        <v>4580</v>
      </c>
      <c r="P524" t="s">
        <v>166</v>
      </c>
      <c r="Q524" t="s">
        <v>155</v>
      </c>
      <c r="R524" t="s">
        <v>156</v>
      </c>
      <c r="S524" t="s">
        <v>97</v>
      </c>
      <c r="T524" t="s">
        <v>169</v>
      </c>
      <c r="U524" t="s">
        <v>93</v>
      </c>
      <c r="V524" t="s">
        <v>29</v>
      </c>
      <c r="W524" t="str">
        <f t="shared" si="20"/>
        <v>KDE00142group_life.glife.claim.recvdateValidityClaims</v>
      </c>
      <c r="X524" t="s">
        <v>2712</v>
      </c>
    </row>
    <row r="525" spans="1:24" x14ac:dyDescent="0.25">
      <c r="A525" t="s">
        <v>1088</v>
      </c>
      <c r="B525" t="s">
        <v>40</v>
      </c>
      <c r="C525" t="s">
        <v>791</v>
      </c>
      <c r="D525" t="s">
        <v>1009</v>
      </c>
      <c r="E525" t="s">
        <v>1091</v>
      </c>
      <c r="F525" t="s">
        <v>957</v>
      </c>
      <c r="G525" t="s">
        <v>29</v>
      </c>
      <c r="H525" t="str">
        <f t="shared" si="19"/>
        <v>KDE00233pos.receipt.clrctrl.modeValidityInsurance/Policy</v>
      </c>
      <c r="I525" t="s">
        <v>1099</v>
      </c>
      <c r="P525" t="s">
        <v>166</v>
      </c>
      <c r="Q525" t="s">
        <v>155</v>
      </c>
      <c r="R525" t="s">
        <v>156</v>
      </c>
      <c r="S525" t="s">
        <v>157</v>
      </c>
      <c r="T525" t="s">
        <v>169</v>
      </c>
      <c r="U525" t="s">
        <v>93</v>
      </c>
      <c r="V525" t="s">
        <v>29</v>
      </c>
      <c r="W525" t="str">
        <f t="shared" si="20"/>
        <v>KDE00142group_life.glife.hclaim.recvdateValidityClaims</v>
      </c>
      <c r="X525" t="s">
        <v>2712</v>
      </c>
    </row>
    <row r="526" spans="1:24" x14ac:dyDescent="0.25">
      <c r="A526" t="s">
        <v>1088</v>
      </c>
      <c r="B526" t="s">
        <v>40</v>
      </c>
      <c r="C526" t="s">
        <v>791</v>
      </c>
      <c r="D526" t="s">
        <v>1048</v>
      </c>
      <c r="E526" t="s">
        <v>1091</v>
      </c>
      <c r="F526" t="s">
        <v>957</v>
      </c>
      <c r="G526" t="s">
        <v>29</v>
      </c>
      <c r="H526" t="str">
        <f t="shared" si="19"/>
        <v>KDE00233pos.receipt.orctrl.modeValidityInsurance/Policy</v>
      </c>
      <c r="I526" t="s">
        <v>1101</v>
      </c>
      <c r="P526" t="s">
        <v>166</v>
      </c>
      <c r="Q526" t="s">
        <v>155</v>
      </c>
      <c r="R526" t="s">
        <v>156</v>
      </c>
      <c r="S526" t="s">
        <v>202</v>
      </c>
      <c r="T526" t="s">
        <v>169</v>
      </c>
      <c r="U526" t="s">
        <v>93</v>
      </c>
      <c r="V526" t="s">
        <v>29</v>
      </c>
      <c r="W526" t="str">
        <f t="shared" si="20"/>
        <v>KDE00142group_life.glife.medclaim.recvdateValidityClaims</v>
      </c>
      <c r="X526" t="s">
        <v>2712</v>
      </c>
    </row>
    <row r="527" spans="1:24" x14ac:dyDescent="0.25">
      <c r="A527" t="s">
        <v>1114</v>
      </c>
      <c r="B527" t="s">
        <v>155</v>
      </c>
      <c r="C527" t="s">
        <v>156</v>
      </c>
      <c r="D527" t="s">
        <v>1117</v>
      </c>
      <c r="E527" t="s">
        <v>1118</v>
      </c>
      <c r="F527" t="s">
        <v>957</v>
      </c>
      <c r="G527" t="s">
        <v>29</v>
      </c>
      <c r="H527" t="str">
        <f t="shared" si="19"/>
        <v>KDE00235group_life.glife.endorse.instalseqValidityInsurance/Policy</v>
      </c>
      <c r="I527" t="s">
        <v>3906</v>
      </c>
      <c r="P527" t="s">
        <v>171</v>
      </c>
      <c r="Q527" t="s">
        <v>155</v>
      </c>
      <c r="R527" t="s">
        <v>156</v>
      </c>
      <c r="S527" t="s">
        <v>97</v>
      </c>
      <c r="T527" t="s">
        <v>240</v>
      </c>
      <c r="U527" t="s">
        <v>93</v>
      </c>
      <c r="V527" t="s">
        <v>29</v>
      </c>
      <c r="W527" t="str">
        <f t="shared" si="20"/>
        <v>KDE00143group_life.glife.claim.recvnoValidityClaims</v>
      </c>
      <c r="X527" t="s">
        <v>2712</v>
      </c>
    </row>
    <row r="528" spans="1:24" x14ac:dyDescent="0.25">
      <c r="A528" t="s">
        <v>1120</v>
      </c>
      <c r="B528" t="s">
        <v>116</v>
      </c>
      <c r="C528" t="s">
        <v>313</v>
      </c>
      <c r="D528" t="s">
        <v>1123</v>
      </c>
      <c r="E528" t="s">
        <v>1124</v>
      </c>
      <c r="F528" t="s">
        <v>957</v>
      </c>
      <c r="G528" t="s">
        <v>29</v>
      </c>
      <c r="H528" t="str">
        <f t="shared" si="19"/>
        <v>KDE00236policy.universal.regularseries.totalpremiumValidityInsurance/Policy</v>
      </c>
      <c r="I528" t="s">
        <v>3964</v>
      </c>
      <c r="P528" t="s">
        <v>171</v>
      </c>
      <c r="Q528" t="s">
        <v>155</v>
      </c>
      <c r="R528" t="s">
        <v>156</v>
      </c>
      <c r="S528" t="s">
        <v>157</v>
      </c>
      <c r="T528" t="s">
        <v>240</v>
      </c>
      <c r="U528" t="s">
        <v>93</v>
      </c>
      <c r="V528" t="s">
        <v>29</v>
      </c>
      <c r="W528" t="str">
        <f t="shared" si="20"/>
        <v>KDE00143group_life.glife.hclaim.recvnoValidityClaims</v>
      </c>
      <c r="X528" t="s">
        <v>2712</v>
      </c>
    </row>
    <row r="529" spans="1:24" x14ac:dyDescent="0.25">
      <c r="A529" t="s">
        <v>1427</v>
      </c>
      <c r="B529" t="s">
        <v>155</v>
      </c>
      <c r="C529" t="s">
        <v>156</v>
      </c>
      <c r="D529" t="s">
        <v>116</v>
      </c>
      <c r="E529" t="s">
        <v>1430</v>
      </c>
      <c r="F529" t="s">
        <v>957</v>
      </c>
      <c r="G529" t="s">
        <v>29</v>
      </c>
      <c r="H529" t="str">
        <f t="shared" si="19"/>
        <v>KDE00243group_life.glife.policy.polnoValidityInsurance/Policy</v>
      </c>
      <c r="I529" t="s">
        <v>3661</v>
      </c>
      <c r="P529" t="s">
        <v>171</v>
      </c>
      <c r="Q529" t="s">
        <v>155</v>
      </c>
      <c r="R529" t="s">
        <v>156</v>
      </c>
      <c r="S529" t="s">
        <v>202</v>
      </c>
      <c r="T529" t="s">
        <v>240</v>
      </c>
      <c r="U529" t="s">
        <v>93</v>
      </c>
      <c r="V529" t="s">
        <v>29</v>
      </c>
      <c r="W529" t="str">
        <f t="shared" si="20"/>
        <v>KDE00143group_life.glife.medclaim.recvnoValidityClaims</v>
      </c>
      <c r="X529" t="s">
        <v>2712</v>
      </c>
    </row>
    <row r="530" spans="1:24" x14ac:dyDescent="0.25">
      <c r="A530" t="s">
        <v>1132</v>
      </c>
      <c r="B530" t="s">
        <v>45</v>
      </c>
      <c r="C530" t="s">
        <v>1284</v>
      </c>
      <c r="D530" t="s">
        <v>1285</v>
      </c>
      <c r="E530" t="s">
        <v>1286</v>
      </c>
      <c r="F530" t="s">
        <v>957</v>
      </c>
      <c r="G530" t="s">
        <v>29</v>
      </c>
      <c r="H530" t="str">
        <f t="shared" si="19"/>
        <v>KDE00244corebiz.sales_policy_transfer.allmove.policynoValidityInsurance/Policy</v>
      </c>
      <c r="I530" t="s">
        <v>4418</v>
      </c>
      <c r="P530" t="s">
        <v>1819</v>
      </c>
      <c r="Q530" t="s">
        <v>25</v>
      </c>
      <c r="R530" t="s">
        <v>25</v>
      </c>
      <c r="S530" t="s">
        <v>311</v>
      </c>
      <c r="T530" t="s">
        <v>567</v>
      </c>
      <c r="U530" t="s">
        <v>1732</v>
      </c>
      <c r="V530" t="s">
        <v>29</v>
      </c>
      <c r="W530" t="str">
        <f t="shared" si="20"/>
        <v>KDE00151sales.sales.person.mobilephoneValiditySales</v>
      </c>
      <c r="X530" t="s">
        <v>2712</v>
      </c>
    </row>
    <row r="531" spans="1:24" x14ac:dyDescent="0.25">
      <c r="A531" t="s">
        <v>1132</v>
      </c>
      <c r="B531" t="s">
        <v>116</v>
      </c>
      <c r="C531" t="s">
        <v>635</v>
      </c>
      <c r="D531" t="s">
        <v>731</v>
      </c>
      <c r="E531" t="s">
        <v>1286</v>
      </c>
      <c r="F531" t="s">
        <v>957</v>
      </c>
      <c r="G531" t="s">
        <v>29</v>
      </c>
      <c r="H531" t="str">
        <f t="shared" si="19"/>
        <v>KDE00244policy.mstpolicy.indmast.policynoValidityInsurance/Policy</v>
      </c>
      <c r="I531" t="s">
        <v>4853</v>
      </c>
      <c r="P531" t="s">
        <v>1733</v>
      </c>
      <c r="Q531" t="s">
        <v>45</v>
      </c>
      <c r="R531" t="s">
        <v>1823</v>
      </c>
      <c r="S531" t="s">
        <v>1824</v>
      </c>
      <c r="T531" t="s">
        <v>564</v>
      </c>
      <c r="U531" t="s">
        <v>1732</v>
      </c>
      <c r="V531" t="s">
        <v>29</v>
      </c>
      <c r="W531" t="str">
        <f t="shared" si="20"/>
        <v>KDE00152corebiz.sales_profile.mobile.mobile_noValiditySales</v>
      </c>
      <c r="X531" t="s">
        <v>2712</v>
      </c>
    </row>
    <row r="532" spans="1:24" x14ac:dyDescent="0.25">
      <c r="A532" t="s">
        <v>1132</v>
      </c>
      <c r="B532" t="s">
        <v>116</v>
      </c>
      <c r="C532" t="s">
        <v>635</v>
      </c>
      <c r="D532" t="s">
        <v>636</v>
      </c>
      <c r="E532" t="s">
        <v>1286</v>
      </c>
      <c r="F532" t="s">
        <v>957</v>
      </c>
      <c r="G532" t="s">
        <v>29</v>
      </c>
      <c r="H532" t="str">
        <f t="shared" si="19"/>
        <v>KDE00244policy.mstpolicy.ordmast.policynoValidityInsurance/Policy</v>
      </c>
      <c r="I532" t="s">
        <v>4308</v>
      </c>
      <c r="P532" t="s">
        <v>1733</v>
      </c>
      <c r="Q532" t="s">
        <v>276</v>
      </c>
      <c r="R532" t="s">
        <v>277</v>
      </c>
      <c r="S532" t="s">
        <v>880</v>
      </c>
      <c r="T532" t="s">
        <v>281</v>
      </c>
      <c r="U532" t="s">
        <v>1732</v>
      </c>
      <c r="V532" t="s">
        <v>29</v>
      </c>
      <c r="W532" t="str">
        <f t="shared" si="20"/>
        <v>KDE00152tlprompt.public.saleinfo.mobilenoValiditySales</v>
      </c>
      <c r="X532" t="s">
        <v>2712</v>
      </c>
    </row>
    <row r="533" spans="1:24" x14ac:dyDescent="0.25">
      <c r="A533" t="s">
        <v>1132</v>
      </c>
      <c r="B533" t="s">
        <v>116</v>
      </c>
      <c r="C533" t="s">
        <v>635</v>
      </c>
      <c r="D533" t="s">
        <v>1081</v>
      </c>
      <c r="E533" t="s">
        <v>1289</v>
      </c>
      <c r="F533" t="s">
        <v>957</v>
      </c>
      <c r="G533" t="s">
        <v>29</v>
      </c>
      <c r="H533" t="str">
        <f t="shared" si="19"/>
        <v>KDE00244policy.mstpolicy.rider.policyNoValidityInsurance/Policy</v>
      </c>
      <c r="I533" t="s">
        <v>3464</v>
      </c>
      <c r="P533" t="s">
        <v>1733</v>
      </c>
      <c r="Q533" t="s">
        <v>1755</v>
      </c>
      <c r="R533" t="s">
        <v>1755</v>
      </c>
      <c r="S533" t="s">
        <v>1826</v>
      </c>
      <c r="T533" t="s">
        <v>564</v>
      </c>
      <c r="U533" t="s">
        <v>1732</v>
      </c>
      <c r="V533" t="s">
        <v>29</v>
      </c>
      <c r="W533" t="str">
        <f t="shared" si="20"/>
        <v>KDE00152tlweb_ca.tlweb_ca.profile7.mobile_noValiditySales</v>
      </c>
      <c r="X533" t="s">
        <v>2712</v>
      </c>
    </row>
    <row r="534" spans="1:24" x14ac:dyDescent="0.25">
      <c r="A534" t="s">
        <v>1132</v>
      </c>
      <c r="B534" t="s">
        <v>116</v>
      </c>
      <c r="C534" t="s">
        <v>635</v>
      </c>
      <c r="D534" t="s">
        <v>639</v>
      </c>
      <c r="E534" t="s">
        <v>1286</v>
      </c>
      <c r="F534" t="s">
        <v>957</v>
      </c>
      <c r="G534" t="s">
        <v>29</v>
      </c>
      <c r="H534" t="str">
        <f t="shared" si="19"/>
        <v>KDE00244policy.mstpolicy.whlmast.policynoValidityInsurance/Policy</v>
      </c>
      <c r="I534" t="s">
        <v>4786</v>
      </c>
      <c r="P534" t="s">
        <v>1750</v>
      </c>
      <c r="Q534" t="s">
        <v>25</v>
      </c>
      <c r="R534" t="s">
        <v>25</v>
      </c>
      <c r="S534" t="s">
        <v>382</v>
      </c>
      <c r="T534" t="s">
        <v>400</v>
      </c>
      <c r="U534" t="s">
        <v>1732</v>
      </c>
      <c r="V534" t="s">
        <v>29</v>
      </c>
      <c r="W534" t="str">
        <f t="shared" si="20"/>
        <v>KDE00156sales.sales.name.firstname,lastnameValiditySales</v>
      </c>
      <c r="X534" t="s">
        <v>2714</v>
      </c>
    </row>
    <row r="535" spans="1:24" x14ac:dyDescent="0.25">
      <c r="A535" t="s">
        <v>1132</v>
      </c>
      <c r="B535" t="s">
        <v>116</v>
      </c>
      <c r="C535" t="s">
        <v>313</v>
      </c>
      <c r="D535" t="s">
        <v>715</v>
      </c>
      <c r="E535" t="s">
        <v>1286</v>
      </c>
      <c r="F535" t="s">
        <v>957</v>
      </c>
      <c r="G535" t="s">
        <v>29</v>
      </c>
      <c r="H535" t="str">
        <f t="shared" si="19"/>
        <v>KDE00244policy.universal.universallife.policynoValidityInsurance/Policy</v>
      </c>
      <c r="I535" t="s">
        <v>4244</v>
      </c>
      <c r="P535" t="s">
        <v>1750</v>
      </c>
      <c r="Q535" t="s">
        <v>1755</v>
      </c>
      <c r="R535" t="s">
        <v>1755</v>
      </c>
      <c r="S535" t="s">
        <v>1756</v>
      </c>
      <c r="T535" t="s">
        <v>1757</v>
      </c>
      <c r="U535" t="s">
        <v>1732</v>
      </c>
      <c r="V535" t="s">
        <v>29</v>
      </c>
      <c r="W535" t="str">
        <f t="shared" si="20"/>
        <v>KDE00156tlweb_ca.tlweb_ca.profile1.fname_t,lname_tValiditySales</v>
      </c>
      <c r="X535" t="s">
        <v>2714</v>
      </c>
    </row>
    <row r="536" spans="1:24" x14ac:dyDescent="0.25">
      <c r="A536" t="s">
        <v>1132</v>
      </c>
      <c r="B536" t="s">
        <v>276</v>
      </c>
      <c r="C536" t="s">
        <v>277</v>
      </c>
      <c r="D536" t="s">
        <v>307</v>
      </c>
      <c r="E536" t="s">
        <v>1286</v>
      </c>
      <c r="F536" t="s">
        <v>957</v>
      </c>
      <c r="G536" t="s">
        <v>29</v>
      </c>
      <c r="H536" t="str">
        <f t="shared" si="19"/>
        <v>KDE00244tlprompt.public.mcaapplications.policynoValidityInsurance/Policy</v>
      </c>
      <c r="I536" t="s">
        <v>4300</v>
      </c>
      <c r="P536" t="s">
        <v>1774</v>
      </c>
      <c r="Q536" t="s">
        <v>155</v>
      </c>
      <c r="R536" t="s">
        <v>156</v>
      </c>
      <c r="S536" t="s">
        <v>25</v>
      </c>
      <c r="T536" t="s">
        <v>1777</v>
      </c>
      <c r="U536" t="s">
        <v>1732</v>
      </c>
      <c r="V536" t="s">
        <v>29</v>
      </c>
      <c r="W536" t="str">
        <f t="shared" si="20"/>
        <v>KDE00441group_life.glife.sales.tcompanynameValiditySales</v>
      </c>
      <c r="X536" t="s">
        <v>2712</v>
      </c>
    </row>
    <row r="537" spans="1:24" x14ac:dyDescent="0.25">
      <c r="A537" t="s">
        <v>2035</v>
      </c>
      <c r="B537" t="s">
        <v>276</v>
      </c>
      <c r="C537" t="s">
        <v>277</v>
      </c>
      <c r="D537" t="s">
        <v>307</v>
      </c>
      <c r="E537" t="s">
        <v>2038</v>
      </c>
      <c r="F537" t="s">
        <v>1975</v>
      </c>
      <c r="G537" t="s">
        <v>29</v>
      </c>
      <c r="H537" t="str">
        <f t="shared" si="19"/>
        <v>KDE00246tlprompt.public.mcaapplications.applicationidValidityUnderwriting</v>
      </c>
      <c r="I537" t="s">
        <v>4656</v>
      </c>
      <c r="P537" t="s">
        <v>1750</v>
      </c>
      <c r="Q537" t="s">
        <v>155</v>
      </c>
      <c r="R537" t="s">
        <v>156</v>
      </c>
      <c r="S537" t="s">
        <v>25</v>
      </c>
      <c r="T537" t="s">
        <v>433</v>
      </c>
      <c r="U537" t="s">
        <v>1732</v>
      </c>
      <c r="V537" t="s">
        <v>29</v>
      </c>
      <c r="W537" t="str">
        <f>P537&amp;Q537&amp;"."&amp;R537&amp;"."&amp;S537&amp;"."&amp;T537&amp;V537&amp;U537</f>
        <v>KDE00156group_life.glife.sales.tfirstname,tlastnameValiditySales</v>
      </c>
      <c r="X537" t="s">
        <v>2709</v>
      </c>
    </row>
    <row r="538" spans="1:24" x14ac:dyDescent="0.25">
      <c r="A538" t="s">
        <v>2035</v>
      </c>
      <c r="B538" t="s">
        <v>265</v>
      </c>
      <c r="C538" t="s">
        <v>266</v>
      </c>
      <c r="D538" t="s">
        <v>319</v>
      </c>
      <c r="E538" t="s">
        <v>1141</v>
      </c>
      <c r="F538" t="s">
        <v>1975</v>
      </c>
      <c r="G538" t="s">
        <v>29</v>
      </c>
      <c r="H538" t="str">
        <f t="shared" si="19"/>
        <v>KDE00246underwrite.cunderwrite.appln.applicationnoValidityUnderwriting</v>
      </c>
      <c r="I538" t="s">
        <v>4610</v>
      </c>
      <c r="P538" t="s">
        <v>1762</v>
      </c>
      <c r="Q538" t="s">
        <v>907</v>
      </c>
      <c r="R538" t="s">
        <v>908</v>
      </c>
      <c r="S538" t="s">
        <v>908</v>
      </c>
      <c r="T538" t="s">
        <v>1886</v>
      </c>
      <c r="U538" t="s">
        <v>1732</v>
      </c>
      <c r="V538" t="s">
        <v>29</v>
      </c>
      <c r="W538" t="str">
        <f t="shared" si="20"/>
        <v>KDE00160consolidate.conference.conference.id_agentValiditySales</v>
      </c>
      <c r="X538" t="s">
        <v>2712</v>
      </c>
    </row>
    <row r="539" spans="1:24" x14ac:dyDescent="0.25">
      <c r="A539" t="s">
        <v>1138</v>
      </c>
      <c r="B539" t="s">
        <v>276</v>
      </c>
      <c r="C539" t="s">
        <v>277</v>
      </c>
      <c r="D539" t="s">
        <v>307</v>
      </c>
      <c r="E539" t="s">
        <v>1141</v>
      </c>
      <c r="F539" t="s">
        <v>957</v>
      </c>
      <c r="G539" t="s">
        <v>29</v>
      </c>
      <c r="H539" t="str">
        <f t="shared" si="19"/>
        <v>KDE00249tlprompt.public.mcaapplications.applicationnoValidityInsurance/Policy</v>
      </c>
      <c r="I539" t="s">
        <v>3469</v>
      </c>
      <c r="P539" t="s">
        <v>1762</v>
      </c>
      <c r="Q539" t="s">
        <v>907</v>
      </c>
      <c r="R539" t="s">
        <v>908</v>
      </c>
      <c r="S539" t="s">
        <v>1888</v>
      </c>
      <c r="T539" t="s">
        <v>1889</v>
      </c>
      <c r="U539" t="s">
        <v>1732</v>
      </c>
      <c r="V539" t="s">
        <v>29</v>
      </c>
      <c r="W539" t="str">
        <f t="shared" si="20"/>
        <v>KDE00160consolidate.conference.honor.personidValiditySales</v>
      </c>
      <c r="X539" t="s">
        <v>2712</v>
      </c>
    </row>
    <row r="540" spans="1:24" x14ac:dyDescent="0.25">
      <c r="A540" t="s">
        <v>1143</v>
      </c>
      <c r="B540" t="s">
        <v>155</v>
      </c>
      <c r="C540" t="s">
        <v>156</v>
      </c>
      <c r="D540" t="s">
        <v>791</v>
      </c>
      <c r="E540" t="s">
        <v>1444</v>
      </c>
      <c r="F540" t="s">
        <v>957</v>
      </c>
      <c r="G540" t="s">
        <v>29</v>
      </c>
      <c r="H540" t="str">
        <f t="shared" si="19"/>
        <v>KDE00250group_life.glife.receipt.receiptnoValidityInsurance/Policy</v>
      </c>
      <c r="I540" t="s">
        <v>4410</v>
      </c>
      <c r="P540" t="s">
        <v>1762</v>
      </c>
      <c r="Q540" t="s">
        <v>907</v>
      </c>
      <c r="R540" t="s">
        <v>908</v>
      </c>
      <c r="S540" t="s">
        <v>1891</v>
      </c>
      <c r="T540" t="s">
        <v>1892</v>
      </c>
      <c r="U540" t="s">
        <v>1732</v>
      </c>
      <c r="V540" t="s">
        <v>29</v>
      </c>
      <c r="W540" t="str">
        <f t="shared" si="20"/>
        <v>KDE00160consolidate.conference.tlteam.idValiditySales</v>
      </c>
      <c r="X540" t="s">
        <v>2712</v>
      </c>
    </row>
    <row r="541" spans="1:24" x14ac:dyDescent="0.25">
      <c r="A541" t="s">
        <v>1149</v>
      </c>
      <c r="B541" t="s">
        <v>116</v>
      </c>
      <c r="C541" t="s">
        <v>364</v>
      </c>
      <c r="D541" t="s">
        <v>821</v>
      </c>
      <c r="E541" t="s">
        <v>1146</v>
      </c>
      <c r="F541" t="s">
        <v>957</v>
      </c>
      <c r="G541" t="s">
        <v>29</v>
      </c>
      <c r="H541" t="str">
        <f t="shared" si="19"/>
        <v>KDE00252policy.cbranch.dsubmit.rpnoValidityInsurance/Policy</v>
      </c>
      <c r="I541" t="s">
        <v>4422</v>
      </c>
      <c r="P541" t="s">
        <v>1762</v>
      </c>
      <c r="Q541" t="s">
        <v>45</v>
      </c>
      <c r="R541" t="s">
        <v>46</v>
      </c>
      <c r="S541" t="s">
        <v>1902</v>
      </c>
      <c r="T541" t="s">
        <v>1851</v>
      </c>
      <c r="U541" t="s">
        <v>1732</v>
      </c>
      <c r="V541" t="s">
        <v>29</v>
      </c>
      <c r="W541" t="str">
        <f t="shared" si="20"/>
        <v>KDE00160corebiz.ovdebt.str.peridValiditySales</v>
      </c>
      <c r="X541" t="s">
        <v>2712</v>
      </c>
    </row>
    <row r="542" spans="1:24" x14ac:dyDescent="0.25">
      <c r="A542" t="s">
        <v>1143</v>
      </c>
      <c r="B542" t="s">
        <v>116</v>
      </c>
      <c r="C542" t="s">
        <v>635</v>
      </c>
      <c r="D542" t="s">
        <v>639</v>
      </c>
      <c r="E542" t="s">
        <v>1146</v>
      </c>
      <c r="F542" t="s">
        <v>957</v>
      </c>
      <c r="G542" t="s">
        <v>29</v>
      </c>
      <c r="H542" t="str">
        <f t="shared" si="19"/>
        <v>KDE00250policy.mstpolicy.whlmast.rpnoValidityInsurance/Policy</v>
      </c>
      <c r="I542" t="s">
        <v>4811</v>
      </c>
      <c r="P542" t="s">
        <v>1762</v>
      </c>
      <c r="Q542" t="s">
        <v>306</v>
      </c>
      <c r="R542" t="s">
        <v>306</v>
      </c>
      <c r="S542" t="s">
        <v>307</v>
      </c>
      <c r="T542" t="s">
        <v>1849</v>
      </c>
      <c r="U542" t="s">
        <v>1732</v>
      </c>
      <c r="V542" t="s">
        <v>29</v>
      </c>
      <c r="W542" t="str">
        <f t="shared" si="20"/>
        <v>KDE00160dfl.dfl.mcaapplications.agentidValiditySales</v>
      </c>
      <c r="X542" t="s">
        <v>2712</v>
      </c>
    </row>
    <row r="543" spans="1:24" x14ac:dyDescent="0.25">
      <c r="A543" t="s">
        <v>1143</v>
      </c>
      <c r="B543" t="s">
        <v>116</v>
      </c>
      <c r="C543" t="s">
        <v>713</v>
      </c>
      <c r="D543" t="s">
        <v>713</v>
      </c>
      <c r="E543" t="s">
        <v>1146</v>
      </c>
      <c r="F543" t="s">
        <v>957</v>
      </c>
      <c r="G543" t="s">
        <v>29</v>
      </c>
      <c r="H543" t="str">
        <f t="shared" si="19"/>
        <v>KDE00250policy.unitlink.unitlink.rpnoValidityInsurance/Policy</v>
      </c>
      <c r="I543" t="s">
        <v>4004</v>
      </c>
      <c r="P543" t="s">
        <v>1762</v>
      </c>
      <c r="Q543" t="s">
        <v>116</v>
      </c>
      <c r="R543" t="s">
        <v>713</v>
      </c>
      <c r="S543" t="s">
        <v>1904</v>
      </c>
      <c r="T543" t="s">
        <v>1766</v>
      </c>
      <c r="U543" t="s">
        <v>1732</v>
      </c>
      <c r="V543" t="s">
        <v>29</v>
      </c>
      <c r="W543" t="str">
        <f t="shared" si="20"/>
        <v>KDE00160policy.unitlink.fundallocation.siclicensenoValiditySales</v>
      </c>
      <c r="X543" t="s">
        <v>2712</v>
      </c>
    </row>
    <row r="544" spans="1:24" x14ac:dyDescent="0.25">
      <c r="A544" t="s">
        <v>1143</v>
      </c>
      <c r="B544" t="s">
        <v>116</v>
      </c>
      <c r="C544" t="s">
        <v>313</v>
      </c>
      <c r="D544" t="s">
        <v>715</v>
      </c>
      <c r="E544" t="s">
        <v>1146</v>
      </c>
      <c r="F544" t="s">
        <v>957</v>
      </c>
      <c r="G544" t="s">
        <v>29</v>
      </c>
      <c r="H544" t="str">
        <f t="shared" si="19"/>
        <v>KDE00250policy.universal.universallife.rpnoValidityInsurance/Policy</v>
      </c>
      <c r="I544" t="s">
        <v>3786</v>
      </c>
      <c r="P544" t="s">
        <v>1762</v>
      </c>
      <c r="Q544" t="s">
        <v>25</v>
      </c>
      <c r="R544" t="s">
        <v>25</v>
      </c>
      <c r="S544" t="s">
        <v>311</v>
      </c>
      <c r="T544" t="s">
        <v>1889</v>
      </c>
      <c r="U544" t="s">
        <v>1732</v>
      </c>
      <c r="V544" t="s">
        <v>29</v>
      </c>
      <c r="W544" t="str">
        <f t="shared" si="20"/>
        <v>KDE00160sales.sales.person.personidValiditySales</v>
      </c>
      <c r="X544" t="s">
        <v>2712</v>
      </c>
    </row>
    <row r="545" spans="1:25" x14ac:dyDescent="0.25">
      <c r="A545" t="s">
        <v>1187</v>
      </c>
      <c r="B545" t="s">
        <v>276</v>
      </c>
      <c r="C545" t="s">
        <v>277</v>
      </c>
      <c r="D545" t="s">
        <v>359</v>
      </c>
      <c r="E545" t="s">
        <v>199</v>
      </c>
      <c r="F545" t="s">
        <v>957</v>
      </c>
      <c r="G545" t="s">
        <v>29</v>
      </c>
      <c r="H545" t="str">
        <f t="shared" si="19"/>
        <v>KDE00284tlprompt.public.payment.paydateValidityInsurance/Policy</v>
      </c>
      <c r="I545" t="s">
        <v>3887</v>
      </c>
      <c r="P545" t="s">
        <v>1762</v>
      </c>
      <c r="Q545" t="s">
        <v>276</v>
      </c>
      <c r="R545" t="s">
        <v>277</v>
      </c>
      <c r="S545" t="s">
        <v>307</v>
      </c>
      <c r="T545" t="s">
        <v>1849</v>
      </c>
      <c r="U545" t="s">
        <v>1732</v>
      </c>
      <c r="V545" t="s">
        <v>29</v>
      </c>
      <c r="W545" t="str">
        <f t="shared" si="20"/>
        <v>KDE00160tlprompt.public.mcaapplications.agentidValiditySales</v>
      </c>
      <c r="X545" t="s">
        <v>2712</v>
      </c>
    </row>
    <row r="546" spans="1:25" x14ac:dyDescent="0.25">
      <c r="A546" t="s">
        <v>1149</v>
      </c>
      <c r="B546" t="s">
        <v>116</v>
      </c>
      <c r="C546" t="s">
        <v>364</v>
      </c>
      <c r="D546" t="s">
        <v>1457</v>
      </c>
      <c r="E546" t="s">
        <v>1458</v>
      </c>
      <c r="F546" t="s">
        <v>957</v>
      </c>
      <c r="G546" t="s">
        <v>29</v>
      </c>
      <c r="H546" t="str">
        <f t="shared" si="19"/>
        <v>KDE00252policy.cbranch.nbapplication.temprpnoValidityInsurance/Policy</v>
      </c>
      <c r="I546" t="s">
        <v>4255</v>
      </c>
      <c r="P546" t="s">
        <v>1762</v>
      </c>
      <c r="Q546" t="s">
        <v>1755</v>
      </c>
      <c r="R546" t="s">
        <v>1755</v>
      </c>
      <c r="S546" t="s">
        <v>1756</v>
      </c>
      <c r="T546" t="s">
        <v>1851</v>
      </c>
      <c r="U546" t="s">
        <v>1732</v>
      </c>
      <c r="V546" t="s">
        <v>29</v>
      </c>
      <c r="W546" t="str">
        <f t="shared" si="20"/>
        <v>KDE00160tlweb_ca.tlweb_ca.profile1.peridValiditySales</v>
      </c>
      <c r="X546" t="s">
        <v>2712</v>
      </c>
    </row>
    <row r="547" spans="1:25" x14ac:dyDescent="0.25">
      <c r="A547" t="s">
        <v>1155</v>
      </c>
      <c r="B547" t="s">
        <v>116</v>
      </c>
      <c r="C547" t="s">
        <v>364</v>
      </c>
      <c r="D547" t="s">
        <v>821</v>
      </c>
      <c r="E547" t="s">
        <v>199</v>
      </c>
      <c r="F547" t="s">
        <v>957</v>
      </c>
      <c r="G547" t="s">
        <v>29</v>
      </c>
      <c r="H547" t="str">
        <f t="shared" si="19"/>
        <v>KDE00253policy.cbranch.dsubmit.paydateValidityInsurance/Policy</v>
      </c>
      <c r="I547" t="s">
        <v>3913</v>
      </c>
      <c r="P547" t="s">
        <v>1762</v>
      </c>
      <c r="Q547" t="s">
        <v>265</v>
      </c>
      <c r="R547" t="s">
        <v>266</v>
      </c>
      <c r="S547" t="s">
        <v>319</v>
      </c>
      <c r="T547" t="s">
        <v>1853</v>
      </c>
      <c r="U547" t="s">
        <v>1732</v>
      </c>
      <c r="V547" t="s">
        <v>29</v>
      </c>
      <c r="W547" t="str">
        <f t="shared" si="20"/>
        <v>KDE00160underwrite.cunderwrite.appln.agentValiditySales</v>
      </c>
      <c r="X547" t="s">
        <v>2712</v>
      </c>
    </row>
    <row r="548" spans="1:25" x14ac:dyDescent="0.25">
      <c r="A548" t="s">
        <v>1155</v>
      </c>
      <c r="B548" t="s">
        <v>116</v>
      </c>
      <c r="C548" t="s">
        <v>713</v>
      </c>
      <c r="D548" t="s">
        <v>827</v>
      </c>
      <c r="E548" t="s">
        <v>199</v>
      </c>
      <c r="F548" t="s">
        <v>957</v>
      </c>
      <c r="G548" t="s">
        <v>29</v>
      </c>
      <c r="H548" t="str">
        <f t="shared" si="19"/>
        <v>KDE00253policy.unitlink.ulipdsubmit.paydateValidityInsurance/Policy</v>
      </c>
      <c r="I548" t="s">
        <v>4761</v>
      </c>
      <c r="P548" t="s">
        <v>1762</v>
      </c>
      <c r="Q548" t="s">
        <v>265</v>
      </c>
      <c r="R548" t="s">
        <v>266</v>
      </c>
      <c r="S548" t="s">
        <v>322</v>
      </c>
      <c r="T548" t="s">
        <v>1853</v>
      </c>
      <c r="U548" t="s">
        <v>1732</v>
      </c>
      <c r="V548" t="s">
        <v>29</v>
      </c>
      <c r="W548" t="str">
        <f t="shared" si="20"/>
        <v>KDE00160underwrite.cunderwrite.dmapplication.agentValiditySales</v>
      </c>
      <c r="X548" t="s">
        <v>2712</v>
      </c>
    </row>
    <row r="549" spans="1:25" x14ac:dyDescent="0.25">
      <c r="A549" t="s">
        <v>1155</v>
      </c>
      <c r="B549" t="s">
        <v>116</v>
      </c>
      <c r="C549" t="s">
        <v>313</v>
      </c>
      <c r="D549" t="s">
        <v>1153</v>
      </c>
      <c r="E549" t="s">
        <v>199</v>
      </c>
      <c r="F549" t="s">
        <v>957</v>
      </c>
      <c r="G549" t="s">
        <v>29</v>
      </c>
      <c r="H549" t="str">
        <f t="shared" si="19"/>
        <v>KDE00253policy.universal.uldsubmit.paydateValidityInsurance/Policy</v>
      </c>
      <c r="I549" t="s">
        <v>4645</v>
      </c>
      <c r="P549" t="s">
        <v>904</v>
      </c>
      <c r="Q549" t="s">
        <v>907</v>
      </c>
      <c r="R549" t="s">
        <v>908</v>
      </c>
      <c r="S549" t="s">
        <v>908</v>
      </c>
      <c r="T549" t="s">
        <v>909</v>
      </c>
      <c r="U549" t="s">
        <v>874</v>
      </c>
      <c r="V549" t="s">
        <v>29</v>
      </c>
      <c r="W549" t="str">
        <f>P549&amp;Q549&amp;"."&amp;R549&amp;"."&amp;S549&amp;"."&amp;Y549&amp;V549&amp;U549</f>
        <v>KDE00161consolidate.conference.conference.idValidityHuman Resource</v>
      </c>
      <c r="X549" t="s">
        <v>2712</v>
      </c>
      <c r="Y549" t="s">
        <v>1892</v>
      </c>
    </row>
    <row r="550" spans="1:25" x14ac:dyDescent="0.25">
      <c r="A550" t="s">
        <v>1994</v>
      </c>
      <c r="B550" t="s">
        <v>265</v>
      </c>
      <c r="C550" t="s">
        <v>266</v>
      </c>
      <c r="D550" t="s">
        <v>1997</v>
      </c>
      <c r="E550" t="s">
        <v>1998</v>
      </c>
      <c r="F550" t="s">
        <v>1975</v>
      </c>
      <c r="G550" t="s">
        <v>29</v>
      </c>
      <c r="H550" t="str">
        <f t="shared" si="19"/>
        <v>KDE00254underwrite.cunderwrite.yellowinfo.healthcodeValidityUnderwriting</v>
      </c>
      <c r="I550" t="s">
        <v>4469</v>
      </c>
      <c r="P550" t="s">
        <v>904</v>
      </c>
      <c r="Q550" t="s">
        <v>40</v>
      </c>
      <c r="R550" t="s">
        <v>333</v>
      </c>
      <c r="S550" t="s">
        <v>912</v>
      </c>
      <c r="T550" t="s">
        <v>913</v>
      </c>
      <c r="U550" t="s">
        <v>874</v>
      </c>
      <c r="V550" t="s">
        <v>29</v>
      </c>
      <c r="W550" t="str">
        <f t="shared" si="20"/>
        <v>KDE00161pos.newservice.consenttrn.useridValidityHuman Resource</v>
      </c>
      <c r="X550" t="s">
        <v>2712</v>
      </c>
    </row>
    <row r="551" spans="1:25" x14ac:dyDescent="0.25">
      <c r="A551" t="s">
        <v>1171</v>
      </c>
      <c r="B551" t="s">
        <v>116</v>
      </c>
      <c r="C551" t="s">
        <v>635</v>
      </c>
      <c r="D551" t="s">
        <v>731</v>
      </c>
      <c r="E551" t="s">
        <v>721</v>
      </c>
      <c r="F551" t="s">
        <v>957</v>
      </c>
      <c r="G551" t="s">
        <v>29</v>
      </c>
      <c r="H551" t="str">
        <f t="shared" si="19"/>
        <v>KDE00260policy.mstpolicy.indmast.classValidityInsurance/Policy</v>
      </c>
      <c r="I551" t="s">
        <v>3410</v>
      </c>
      <c r="P551" t="s">
        <v>472</v>
      </c>
      <c r="Q551" t="s">
        <v>97</v>
      </c>
      <c r="R551" t="s">
        <v>98</v>
      </c>
      <c r="S551" t="s">
        <v>525</v>
      </c>
      <c r="T551" t="s">
        <v>649</v>
      </c>
      <c r="U551" t="s">
        <v>261</v>
      </c>
      <c r="V551" t="s">
        <v>29</v>
      </c>
      <c r="W551" t="str">
        <f t="shared" si="20"/>
        <v>KDE00163claim.cclaim.bnf.bankaccountValidityCustomer</v>
      </c>
      <c r="X551" t="s">
        <v>2712</v>
      </c>
    </row>
    <row r="552" spans="1:25" x14ac:dyDescent="0.25">
      <c r="A552" t="s">
        <v>1469</v>
      </c>
      <c r="B552" t="s">
        <v>155</v>
      </c>
      <c r="C552" t="s">
        <v>156</v>
      </c>
      <c r="D552" t="s">
        <v>1472</v>
      </c>
      <c r="E552" t="s">
        <v>1473</v>
      </c>
      <c r="F552" t="s">
        <v>957</v>
      </c>
      <c r="G552" t="s">
        <v>29</v>
      </c>
      <c r="H552" t="str">
        <f t="shared" si="19"/>
        <v>KDE00274group_life.glife.invoice.invoicenoValidityInsurance/Policy</v>
      </c>
      <c r="I552" t="s">
        <v>4805</v>
      </c>
      <c r="P552" t="s">
        <v>472</v>
      </c>
      <c r="Q552" t="s">
        <v>97</v>
      </c>
      <c r="R552" t="s">
        <v>98</v>
      </c>
      <c r="S552" t="s">
        <v>768</v>
      </c>
      <c r="T552" t="s">
        <v>649</v>
      </c>
      <c r="U552" t="s">
        <v>261</v>
      </c>
      <c r="V552" t="s">
        <v>29</v>
      </c>
      <c r="W552" t="str">
        <f t="shared" si="20"/>
        <v>KDE00163claim.cclaim.pay.bankaccountValidityCustomer</v>
      </c>
      <c r="X552" t="s">
        <v>2712</v>
      </c>
    </row>
    <row r="553" spans="1:25" x14ac:dyDescent="0.25">
      <c r="A553" t="s">
        <v>1177</v>
      </c>
      <c r="B553" t="s">
        <v>155</v>
      </c>
      <c r="C553" t="s">
        <v>156</v>
      </c>
      <c r="D553" t="s">
        <v>1033</v>
      </c>
      <c r="E553" t="s">
        <v>1476</v>
      </c>
      <c r="F553" t="s">
        <v>957</v>
      </c>
      <c r="G553" t="s">
        <v>29</v>
      </c>
      <c r="H553" t="str">
        <f t="shared" si="19"/>
        <v>KDE00276group_life.glife.gname.med_sumValidityInsurance/Policy</v>
      </c>
      <c r="I553" t="s">
        <v>4166</v>
      </c>
      <c r="P553" t="s">
        <v>472</v>
      </c>
      <c r="Q553" t="s">
        <v>97</v>
      </c>
      <c r="R553" t="s">
        <v>233</v>
      </c>
      <c r="S553" t="s">
        <v>480</v>
      </c>
      <c r="T553" t="s">
        <v>481</v>
      </c>
      <c r="U553" t="s">
        <v>261</v>
      </c>
      <c r="V553" t="s">
        <v>29</v>
      </c>
      <c r="W553" t="str">
        <f t="shared" si="20"/>
        <v>KDE00163claim.claimbook.claimpaymentreceiver.bankAccountValidityCustomer</v>
      </c>
      <c r="X553" t="s">
        <v>2711</v>
      </c>
    </row>
    <row r="554" spans="1:25" x14ac:dyDescent="0.25">
      <c r="A554" t="s">
        <v>1182</v>
      </c>
      <c r="B554" t="s">
        <v>116</v>
      </c>
      <c r="C554" t="s">
        <v>364</v>
      </c>
      <c r="D554" t="s">
        <v>1185</v>
      </c>
      <c r="E554" t="s">
        <v>1180</v>
      </c>
      <c r="F554" t="s">
        <v>957</v>
      </c>
      <c r="G554" t="s">
        <v>29</v>
      </c>
      <c r="H554" t="str">
        <f t="shared" si="19"/>
        <v>KDE00277policy.cbranch.nbrider.sumValidityInsurance/Policy</v>
      </c>
      <c r="I554" t="s">
        <v>4844</v>
      </c>
      <c r="P554" t="s">
        <v>472</v>
      </c>
      <c r="Q554" t="s">
        <v>302</v>
      </c>
      <c r="R554" t="s">
        <v>405</v>
      </c>
      <c r="S554" t="s">
        <v>406</v>
      </c>
      <c r="T554" t="s">
        <v>475</v>
      </c>
      <c r="U554" t="s">
        <v>261</v>
      </c>
      <c r="V554" t="s">
        <v>29</v>
      </c>
      <c r="W554" t="str">
        <f t="shared" si="20"/>
        <v>KDE00163customer.common_refund.customers_refund.account_numberValidityCustomer</v>
      </c>
      <c r="X554" t="s">
        <v>2711</v>
      </c>
    </row>
    <row r="555" spans="1:25" x14ac:dyDescent="0.25">
      <c r="A555" t="s">
        <v>1177</v>
      </c>
      <c r="B555" t="s">
        <v>116</v>
      </c>
      <c r="C555" t="s">
        <v>127</v>
      </c>
      <c r="D555" t="s">
        <v>1040</v>
      </c>
      <c r="E555" t="s">
        <v>1180</v>
      </c>
      <c r="F555" t="s">
        <v>957</v>
      </c>
      <c r="G555" t="s">
        <v>29</v>
      </c>
      <c r="H555" t="str">
        <f t="shared" si="19"/>
        <v>KDE00276policy.mortgage.certrider.sumValidityInsurance/Policy</v>
      </c>
      <c r="I555" t="s">
        <v>4968</v>
      </c>
      <c r="P555" t="s">
        <v>472</v>
      </c>
      <c r="Q555" t="s">
        <v>155</v>
      </c>
      <c r="R555" t="s">
        <v>156</v>
      </c>
      <c r="S555" t="s">
        <v>477</v>
      </c>
      <c r="T555" t="s">
        <v>478</v>
      </c>
      <c r="U555" t="s">
        <v>261</v>
      </c>
      <c r="V555" t="s">
        <v>29</v>
      </c>
      <c r="W555" t="str">
        <f t="shared" si="20"/>
        <v>KDE00163group_life.glife.accno.accountnoValidityCustomer</v>
      </c>
      <c r="X555" t="s">
        <v>2712</v>
      </c>
    </row>
    <row r="556" spans="1:25" x14ac:dyDescent="0.25">
      <c r="A556" t="s">
        <v>1177</v>
      </c>
      <c r="B556" t="s">
        <v>116</v>
      </c>
      <c r="C556" t="s">
        <v>635</v>
      </c>
      <c r="D556" t="s">
        <v>731</v>
      </c>
      <c r="E556" t="s">
        <v>1180</v>
      </c>
      <c r="F556" t="s">
        <v>957</v>
      </c>
      <c r="G556" t="s">
        <v>29</v>
      </c>
      <c r="H556" t="str">
        <f t="shared" si="19"/>
        <v>KDE00276policy.mstpolicy.indmast.sumValidityInsurance/Policy</v>
      </c>
      <c r="I556" t="s">
        <v>3382</v>
      </c>
      <c r="P556" t="s">
        <v>472</v>
      </c>
      <c r="Q556" t="s">
        <v>40</v>
      </c>
      <c r="R556" t="s">
        <v>333</v>
      </c>
      <c r="S556" t="s">
        <v>770</v>
      </c>
      <c r="T556" t="s">
        <v>649</v>
      </c>
      <c r="U556" t="s">
        <v>261</v>
      </c>
      <c r="V556" t="s">
        <v>29</v>
      </c>
      <c r="W556" t="str">
        <f t="shared" si="20"/>
        <v>KDE00163pos.newservice.btfsequestration.bankaccountValidityCustomer</v>
      </c>
      <c r="X556" t="s">
        <v>2712</v>
      </c>
    </row>
    <row r="557" spans="1:25" x14ac:dyDescent="0.25">
      <c r="A557" t="s">
        <v>1177</v>
      </c>
      <c r="B557" t="s">
        <v>116</v>
      </c>
      <c r="C557" t="s">
        <v>635</v>
      </c>
      <c r="D557" t="s">
        <v>636</v>
      </c>
      <c r="E557" t="s">
        <v>1180</v>
      </c>
      <c r="F557" t="s">
        <v>957</v>
      </c>
      <c r="G557" t="s">
        <v>29</v>
      </c>
      <c r="H557" t="str">
        <f t="shared" si="19"/>
        <v>KDE00276policy.mstpolicy.ordmast.sumValidityInsurance/Policy</v>
      </c>
      <c r="I557" t="s">
        <v>3749</v>
      </c>
      <c r="P557" t="s">
        <v>472</v>
      </c>
      <c r="Q557" t="s">
        <v>265</v>
      </c>
      <c r="R557" t="s">
        <v>772</v>
      </c>
      <c r="S557" t="s">
        <v>773</v>
      </c>
      <c r="T557" t="s">
        <v>478</v>
      </c>
      <c r="U557" t="s">
        <v>261</v>
      </c>
      <c r="V557" t="s">
        <v>29</v>
      </c>
      <c r="W557" t="str">
        <f t="shared" si="20"/>
        <v>KDE00163underwrite.adc.refundaccount.accountnoValidityCustomer</v>
      </c>
      <c r="X557" t="s">
        <v>2712</v>
      </c>
    </row>
    <row r="558" spans="1:25" x14ac:dyDescent="0.25">
      <c r="A558" t="s">
        <v>1177</v>
      </c>
      <c r="B558" t="s">
        <v>116</v>
      </c>
      <c r="C558" t="s">
        <v>635</v>
      </c>
      <c r="D558" t="s">
        <v>639</v>
      </c>
      <c r="E558" t="s">
        <v>1180</v>
      </c>
      <c r="F558" t="s">
        <v>957</v>
      </c>
      <c r="G558" t="s">
        <v>29</v>
      </c>
      <c r="H558" t="str">
        <f t="shared" si="19"/>
        <v>KDE00276policy.mstpolicy.whlmast.sumValidityInsurance/Policy</v>
      </c>
      <c r="I558" t="s">
        <v>4211</v>
      </c>
      <c r="P558" t="s">
        <v>1768</v>
      </c>
      <c r="Q558" t="s">
        <v>25</v>
      </c>
      <c r="R558" t="s">
        <v>1744</v>
      </c>
      <c r="S558" t="s">
        <v>1744</v>
      </c>
      <c r="T558" t="s">
        <v>1855</v>
      </c>
      <c r="U558" t="s">
        <v>1732</v>
      </c>
      <c r="V558" t="s">
        <v>29</v>
      </c>
      <c r="W558" t="str">
        <f t="shared" si="20"/>
        <v>KDE00165sales.license.license.expiredateValiditySales</v>
      </c>
      <c r="X558" t="s">
        <v>2712</v>
      </c>
    </row>
    <row r="559" spans="1:25" x14ac:dyDescent="0.25">
      <c r="A559" t="s">
        <v>1177</v>
      </c>
      <c r="B559" t="s">
        <v>116</v>
      </c>
      <c r="C559" t="s">
        <v>713</v>
      </c>
      <c r="D559" t="s">
        <v>713</v>
      </c>
      <c r="E559" t="s">
        <v>1481</v>
      </c>
      <c r="F559" t="s">
        <v>957</v>
      </c>
      <c r="G559" t="s">
        <v>29</v>
      </c>
      <c r="H559" t="str">
        <f t="shared" si="19"/>
        <v>KDE00276policy.unitlink.unitlink.rppsumValidityInsurance/Policy</v>
      </c>
      <c r="I559" t="s">
        <v>3357</v>
      </c>
      <c r="P559" t="s">
        <v>1768</v>
      </c>
      <c r="Q559" t="s">
        <v>265</v>
      </c>
      <c r="R559" t="s">
        <v>266</v>
      </c>
      <c r="S559" t="s">
        <v>1771</v>
      </c>
      <c r="T559" t="s">
        <v>1857</v>
      </c>
      <c r="U559" t="s">
        <v>1732</v>
      </c>
      <c r="V559" t="s">
        <v>29</v>
      </c>
      <c r="W559" t="str">
        <f t="shared" si="20"/>
        <v>KDE00165underwrite.cunderwrite.distributoremployee.iclicenseexpireValiditySales</v>
      </c>
      <c r="X559" t="s">
        <v>2712</v>
      </c>
    </row>
    <row r="560" spans="1:25" x14ac:dyDescent="0.25">
      <c r="A560" t="s">
        <v>1177</v>
      </c>
      <c r="B560" t="s">
        <v>116</v>
      </c>
      <c r="C560" t="s">
        <v>313</v>
      </c>
      <c r="D560" t="s">
        <v>715</v>
      </c>
      <c r="E560" t="s">
        <v>1180</v>
      </c>
      <c r="F560" t="s">
        <v>957</v>
      </c>
      <c r="G560" t="s">
        <v>29</v>
      </c>
      <c r="H560" t="str">
        <f t="shared" si="19"/>
        <v>KDE00276policy.universal.universallife.sumValidityInsurance/Policy</v>
      </c>
      <c r="I560" t="s">
        <v>3772</v>
      </c>
      <c r="P560" t="s">
        <v>1768</v>
      </c>
      <c r="Q560" t="s">
        <v>265</v>
      </c>
      <c r="R560" t="s">
        <v>266</v>
      </c>
      <c r="S560" t="s">
        <v>1771</v>
      </c>
      <c r="T560" t="s">
        <v>1772</v>
      </c>
      <c r="U560" t="s">
        <v>1732</v>
      </c>
      <c r="V560" t="s">
        <v>29</v>
      </c>
      <c r="W560" t="str">
        <f t="shared" si="20"/>
        <v>KDE00165underwrite.cunderwrite.distributoremployee.lcexpiredateValiditySales</v>
      </c>
      <c r="X560" t="s">
        <v>2712</v>
      </c>
    </row>
    <row r="561" spans="1:24" x14ac:dyDescent="0.25">
      <c r="A561" t="s">
        <v>1187</v>
      </c>
      <c r="B561" t="s">
        <v>116</v>
      </c>
      <c r="C561" t="s">
        <v>635</v>
      </c>
      <c r="D561" t="s">
        <v>636</v>
      </c>
      <c r="E561" t="s">
        <v>199</v>
      </c>
      <c r="F561" t="s">
        <v>957</v>
      </c>
      <c r="G561" t="s">
        <v>29</v>
      </c>
      <c r="H561" t="str">
        <f t="shared" si="19"/>
        <v>KDE00284policy.mstpolicy.ordmast.paydateValidityInsurance/Policy</v>
      </c>
      <c r="I561" t="s">
        <v>4521</v>
      </c>
      <c r="P561" t="s">
        <v>1911</v>
      </c>
      <c r="Q561" t="s">
        <v>265</v>
      </c>
      <c r="R561" t="s">
        <v>772</v>
      </c>
      <c r="S561" t="s">
        <v>1914</v>
      </c>
      <c r="T561" t="s">
        <v>1915</v>
      </c>
      <c r="U561" t="s">
        <v>1732</v>
      </c>
      <c r="V561" t="s">
        <v>29</v>
      </c>
      <c r="W561" t="str">
        <f t="shared" si="20"/>
        <v>KDE00170underwrite.adc.bankbranch.bankbranchcodeValiditySales</v>
      </c>
      <c r="X561" t="s">
        <v>2712</v>
      </c>
    </row>
    <row r="562" spans="1:24" x14ac:dyDescent="0.25">
      <c r="A562" t="s">
        <v>1187</v>
      </c>
      <c r="B562" t="s">
        <v>40</v>
      </c>
      <c r="C562" t="s">
        <v>791</v>
      </c>
      <c r="D562" t="s">
        <v>1012</v>
      </c>
      <c r="E562" t="s">
        <v>199</v>
      </c>
      <c r="F562" t="s">
        <v>957</v>
      </c>
      <c r="G562" t="s">
        <v>29</v>
      </c>
      <c r="H562" t="str">
        <f t="shared" si="19"/>
        <v>KDE00284pos.receipt.irctrl.paydateValidityInsurance/Policy</v>
      </c>
      <c r="I562" t="s">
        <v>1199</v>
      </c>
      <c r="P562" t="s">
        <v>992</v>
      </c>
      <c r="Q562" t="s">
        <v>155</v>
      </c>
      <c r="R562" t="s">
        <v>156</v>
      </c>
      <c r="S562" t="s">
        <v>388</v>
      </c>
      <c r="T562" t="s">
        <v>995</v>
      </c>
      <c r="U562" t="s">
        <v>957</v>
      </c>
      <c r="V562" t="s">
        <v>29</v>
      </c>
      <c r="W562" t="str">
        <f t="shared" si="20"/>
        <v>KDE00171group_life.glife.g.effdateValidityInsurance/Policy</v>
      </c>
      <c r="X562" t="s">
        <v>2712</v>
      </c>
    </row>
    <row r="563" spans="1:24" x14ac:dyDescent="0.25">
      <c r="A563" t="s">
        <v>1187</v>
      </c>
      <c r="B563" t="s">
        <v>40</v>
      </c>
      <c r="C563" t="s">
        <v>791</v>
      </c>
      <c r="D563" t="s">
        <v>1048</v>
      </c>
      <c r="E563" t="s">
        <v>199</v>
      </c>
      <c r="F563" t="s">
        <v>957</v>
      </c>
      <c r="G563" t="s">
        <v>29</v>
      </c>
      <c r="H563" t="str">
        <f t="shared" si="19"/>
        <v>KDE00284pos.receipt.orctrl.paydateValidityInsurance/Policy</v>
      </c>
      <c r="I563" t="s">
        <v>1201</v>
      </c>
      <c r="P563" t="s">
        <v>992</v>
      </c>
      <c r="Q563" t="s">
        <v>155</v>
      </c>
      <c r="R563" t="s">
        <v>156</v>
      </c>
      <c r="S563" t="s">
        <v>989</v>
      </c>
      <c r="T563" t="s">
        <v>995</v>
      </c>
      <c r="U563" t="s">
        <v>957</v>
      </c>
      <c r="V563" t="s">
        <v>29</v>
      </c>
      <c r="W563" t="str">
        <f t="shared" si="20"/>
        <v>KDE00171group_life.glife.insured.effdateValidityInsurance/Policy</v>
      </c>
      <c r="X563" t="s">
        <v>2712</v>
      </c>
    </row>
    <row r="564" spans="1:24" x14ac:dyDescent="0.25">
      <c r="A564" t="s">
        <v>1202</v>
      </c>
      <c r="B564" t="s">
        <v>116</v>
      </c>
      <c r="C564" t="s">
        <v>713</v>
      </c>
      <c r="D564" t="s">
        <v>713</v>
      </c>
      <c r="E564" t="s">
        <v>199</v>
      </c>
      <c r="F564" t="s">
        <v>957</v>
      </c>
      <c r="G564" t="s">
        <v>29</v>
      </c>
      <c r="H564" t="str">
        <f t="shared" si="19"/>
        <v>KDE00285policy.unitlink.unitlink.paydateValidityInsurance/Policy</v>
      </c>
      <c r="I564" t="s">
        <v>3472</v>
      </c>
      <c r="P564" t="s">
        <v>992</v>
      </c>
      <c r="Q564" t="s">
        <v>116</v>
      </c>
      <c r="R564" t="s">
        <v>127</v>
      </c>
      <c r="S564" t="s">
        <v>128</v>
      </c>
      <c r="T564" t="s">
        <v>998</v>
      </c>
      <c r="U564" t="s">
        <v>957</v>
      </c>
      <c r="V564" t="s">
        <v>29</v>
      </c>
      <c r="W564" t="str">
        <f t="shared" si="20"/>
        <v>KDE00171policy.mortgage.cert.effectivedateValidityInsurance/Policy</v>
      </c>
      <c r="X564" t="s">
        <v>2712</v>
      </c>
    </row>
    <row r="565" spans="1:24" x14ac:dyDescent="0.25">
      <c r="A565" t="s">
        <v>1202</v>
      </c>
      <c r="B565" t="s">
        <v>116</v>
      </c>
      <c r="C565" t="s">
        <v>313</v>
      </c>
      <c r="D565" t="s">
        <v>715</v>
      </c>
      <c r="E565" t="s">
        <v>199</v>
      </c>
      <c r="F565" t="s">
        <v>957</v>
      </c>
      <c r="G565" t="s">
        <v>29</v>
      </c>
      <c r="H565" t="str">
        <f t="shared" si="19"/>
        <v>KDE00285policy.universal.universallife.paydateValidityInsurance/Policy</v>
      </c>
      <c r="I565" t="s">
        <v>3536</v>
      </c>
      <c r="P565" t="s">
        <v>992</v>
      </c>
      <c r="Q565" t="s">
        <v>116</v>
      </c>
      <c r="R565" t="s">
        <v>635</v>
      </c>
      <c r="S565" t="s">
        <v>731</v>
      </c>
      <c r="T565" t="s">
        <v>998</v>
      </c>
      <c r="U565" t="s">
        <v>957</v>
      </c>
      <c r="V565" t="s">
        <v>29</v>
      </c>
      <c r="W565" t="str">
        <f t="shared" si="20"/>
        <v>KDE00171policy.mstpolicy.indmast.effectivedateValidityInsurance/Policy</v>
      </c>
      <c r="X565" t="s">
        <v>2712</v>
      </c>
    </row>
    <row r="566" spans="1:24" x14ac:dyDescent="0.25">
      <c r="A566" t="s">
        <v>1207</v>
      </c>
      <c r="B566" t="s">
        <v>116</v>
      </c>
      <c r="C566" t="s">
        <v>127</v>
      </c>
      <c r="D566" t="s">
        <v>128</v>
      </c>
      <c r="E566" t="s">
        <v>1210</v>
      </c>
      <c r="F566" t="s">
        <v>957</v>
      </c>
      <c r="G566" t="s">
        <v>29</v>
      </c>
      <c r="H566" t="str">
        <f t="shared" si="19"/>
        <v>KDE00315policy.mortgage.cert.periodValidityInsurance/Policy</v>
      </c>
      <c r="I566" t="s">
        <v>4388</v>
      </c>
      <c r="P566" t="s">
        <v>992</v>
      </c>
      <c r="Q566" t="s">
        <v>116</v>
      </c>
      <c r="R566" t="s">
        <v>635</v>
      </c>
      <c r="S566" t="s">
        <v>636</v>
      </c>
      <c r="T566" t="s">
        <v>998</v>
      </c>
      <c r="U566" t="s">
        <v>957</v>
      </c>
      <c r="V566" t="s">
        <v>29</v>
      </c>
      <c r="W566" t="str">
        <f t="shared" si="20"/>
        <v>KDE00171policy.mstpolicy.ordmast.effectivedateValidityInsurance/Policy</v>
      </c>
      <c r="X566" t="s">
        <v>2712</v>
      </c>
    </row>
    <row r="567" spans="1:24" x14ac:dyDescent="0.25">
      <c r="A567" t="s">
        <v>1501</v>
      </c>
      <c r="B567" t="s">
        <v>1096</v>
      </c>
      <c r="C567" t="s">
        <v>1263</v>
      </c>
      <c r="D567" t="s">
        <v>1504</v>
      </c>
      <c r="E567" t="s">
        <v>1505</v>
      </c>
      <c r="F567" t="s">
        <v>957</v>
      </c>
      <c r="G567" t="s">
        <v>29</v>
      </c>
      <c r="H567" t="str">
        <f t="shared" si="19"/>
        <v>KDE00314product.coverage.premium_period.period_numValidityInsurance/Policy</v>
      </c>
      <c r="I567" t="s">
        <v>4860</v>
      </c>
      <c r="P567" t="s">
        <v>992</v>
      </c>
      <c r="Q567" t="s">
        <v>116</v>
      </c>
      <c r="R567" t="s">
        <v>635</v>
      </c>
      <c r="S567" t="s">
        <v>639</v>
      </c>
      <c r="T567" t="s">
        <v>998</v>
      </c>
      <c r="U567" t="s">
        <v>957</v>
      </c>
      <c r="V567" t="s">
        <v>29</v>
      </c>
      <c r="W567" t="str">
        <f t="shared" si="20"/>
        <v>KDE00171policy.mstpolicy.whlmast.effectivedateValidityInsurance/Policy</v>
      </c>
      <c r="X567" t="s">
        <v>2712</v>
      </c>
    </row>
    <row r="568" spans="1:24" x14ac:dyDescent="0.25">
      <c r="A568" t="s">
        <v>1292</v>
      </c>
      <c r="B568" t="s">
        <v>116</v>
      </c>
      <c r="C568" t="s">
        <v>635</v>
      </c>
      <c r="D568" t="s">
        <v>636</v>
      </c>
      <c r="E568" t="s">
        <v>1295</v>
      </c>
      <c r="F568" t="s">
        <v>957</v>
      </c>
      <c r="G568" t="s">
        <v>29</v>
      </c>
      <c r="H568" t="str">
        <f t="shared" si="19"/>
        <v>KDE00322policy.mstpolicy.ordmast.policystatusdate1ValidityInsurance/Policy</v>
      </c>
      <c r="I568" t="s">
        <v>3854</v>
      </c>
      <c r="P568" t="s">
        <v>992</v>
      </c>
      <c r="Q568" t="s">
        <v>116</v>
      </c>
      <c r="R568" t="s">
        <v>713</v>
      </c>
      <c r="S568" t="s">
        <v>1003</v>
      </c>
      <c r="T568" t="s">
        <v>998</v>
      </c>
      <c r="U568" t="s">
        <v>957</v>
      </c>
      <c r="V568" t="s">
        <v>29</v>
      </c>
      <c r="W568" t="str">
        <f t="shared" si="20"/>
        <v>KDE00171policy.unitlink.uliprctrl.effectivedateValidityInsurance/Policy</v>
      </c>
      <c r="X568" t="s">
        <v>2712</v>
      </c>
    </row>
    <row r="569" spans="1:24" x14ac:dyDescent="0.25">
      <c r="A569" t="s">
        <v>1292</v>
      </c>
      <c r="B569" t="s">
        <v>116</v>
      </c>
      <c r="C569" t="s">
        <v>635</v>
      </c>
      <c r="D569" t="s">
        <v>639</v>
      </c>
      <c r="E569" t="s">
        <v>1295</v>
      </c>
      <c r="F569" t="s">
        <v>957</v>
      </c>
      <c r="G569" t="s">
        <v>29</v>
      </c>
      <c r="H569" t="str">
        <f t="shared" si="19"/>
        <v>KDE00322policy.mstpolicy.whlmast.policystatusdate1ValidityInsurance/Policy</v>
      </c>
      <c r="I569" t="s">
        <v>3972</v>
      </c>
      <c r="P569" t="s">
        <v>992</v>
      </c>
      <c r="Q569" t="s">
        <v>116</v>
      </c>
      <c r="R569" t="s">
        <v>713</v>
      </c>
      <c r="S569" t="s">
        <v>713</v>
      </c>
      <c r="T569" t="s">
        <v>998</v>
      </c>
      <c r="U569" t="s">
        <v>957</v>
      </c>
      <c r="V569" t="s">
        <v>29</v>
      </c>
      <c r="W569" t="str">
        <f t="shared" si="20"/>
        <v>KDE00171policy.unitlink.unitlink.effectivedateValidityInsurance/Policy</v>
      </c>
      <c r="X569" t="s">
        <v>2712</v>
      </c>
    </row>
    <row r="570" spans="1:24" x14ac:dyDescent="0.25">
      <c r="A570" t="s">
        <v>1298</v>
      </c>
      <c r="B570" t="s">
        <v>116</v>
      </c>
      <c r="C570" t="s">
        <v>127</v>
      </c>
      <c r="D570" t="s">
        <v>1301</v>
      </c>
      <c r="E570" t="s">
        <v>1302</v>
      </c>
      <c r="F570" t="s">
        <v>957</v>
      </c>
      <c r="G570" t="s">
        <v>29</v>
      </c>
      <c r="H570" t="str">
        <f t="shared" si="19"/>
        <v>KDE00332policy.mortgage.app.loanapprovedateValidityInsurance/Policy</v>
      </c>
      <c r="I570" t="s">
        <v>3909</v>
      </c>
      <c r="P570" t="s">
        <v>992</v>
      </c>
      <c r="Q570" t="s">
        <v>116</v>
      </c>
      <c r="R570" t="s">
        <v>313</v>
      </c>
      <c r="S570" t="s">
        <v>1006</v>
      </c>
      <c r="T570" t="s">
        <v>998</v>
      </c>
      <c r="U570" t="s">
        <v>957</v>
      </c>
      <c r="V570" t="s">
        <v>29</v>
      </c>
      <c r="W570" t="str">
        <f t="shared" si="20"/>
        <v>KDE00171policy.universal.ulrctrl.effectivedateValidityInsurance/Policy</v>
      </c>
      <c r="X570" t="s">
        <v>2712</v>
      </c>
    </row>
    <row r="571" spans="1:24" x14ac:dyDescent="0.25">
      <c r="A571" t="s">
        <v>1216</v>
      </c>
      <c r="B571" t="s">
        <v>116</v>
      </c>
      <c r="C571" t="s">
        <v>635</v>
      </c>
      <c r="D571" t="s">
        <v>842</v>
      </c>
      <c r="E571" t="s">
        <v>1219</v>
      </c>
      <c r="F571" t="s">
        <v>957</v>
      </c>
      <c r="G571" t="s">
        <v>29</v>
      </c>
      <c r="H571" t="str">
        <f t="shared" si="19"/>
        <v>KDE00333policy.mstpolicy.dvmastindi.interestValidityInsurance/Policy</v>
      </c>
      <c r="I571" t="s">
        <v>3768</v>
      </c>
      <c r="P571" t="s">
        <v>992</v>
      </c>
      <c r="Q571" t="s">
        <v>116</v>
      </c>
      <c r="R571" t="s">
        <v>313</v>
      </c>
      <c r="S571" t="s">
        <v>715</v>
      </c>
      <c r="T571" t="s">
        <v>998</v>
      </c>
      <c r="U571" t="s">
        <v>957</v>
      </c>
      <c r="V571" t="s">
        <v>29</v>
      </c>
      <c r="W571" t="str">
        <f t="shared" si="20"/>
        <v>KDE00171policy.universal.universallife.effectivedateValidityInsurance/Policy</v>
      </c>
      <c r="X571" t="s">
        <v>2712</v>
      </c>
    </row>
    <row r="572" spans="1:24" x14ac:dyDescent="0.25">
      <c r="A572" t="s">
        <v>1216</v>
      </c>
      <c r="B572" t="s">
        <v>116</v>
      </c>
      <c r="C572" t="s">
        <v>635</v>
      </c>
      <c r="D572" t="s">
        <v>845</v>
      </c>
      <c r="E572" t="s">
        <v>1219</v>
      </c>
      <c r="F572" t="s">
        <v>957</v>
      </c>
      <c r="G572" t="s">
        <v>29</v>
      </c>
      <c r="H572" t="str">
        <f t="shared" si="19"/>
        <v>KDE00333policy.mstpolicy.dvmastordo.interestValidityInsurance/Policy</v>
      </c>
      <c r="I572" t="s">
        <v>4296</v>
      </c>
      <c r="P572" t="s">
        <v>992</v>
      </c>
      <c r="Q572" t="s">
        <v>40</v>
      </c>
      <c r="R572" t="s">
        <v>791</v>
      </c>
      <c r="S572" t="s">
        <v>1009</v>
      </c>
      <c r="T572" t="s">
        <v>998</v>
      </c>
      <c r="U572" t="s">
        <v>957</v>
      </c>
      <c r="V572" t="s">
        <v>29</v>
      </c>
      <c r="W572" t="str">
        <f t="shared" si="20"/>
        <v>KDE00171pos.receipt.clrctrl.effectivedateValidityInsurance/Policy</v>
      </c>
      <c r="X572" t="s">
        <v>2712</v>
      </c>
    </row>
    <row r="573" spans="1:24" x14ac:dyDescent="0.25">
      <c r="A573" t="s">
        <v>1216</v>
      </c>
      <c r="B573" t="s">
        <v>116</v>
      </c>
      <c r="C573" t="s">
        <v>635</v>
      </c>
      <c r="D573" t="s">
        <v>849</v>
      </c>
      <c r="E573" t="s">
        <v>1219</v>
      </c>
      <c r="F573" t="s">
        <v>957</v>
      </c>
      <c r="G573" t="s">
        <v>29</v>
      </c>
      <c r="H573" t="str">
        <f t="shared" si="19"/>
        <v>KDE00333policy.mstpolicy.paycmastord.interestValidityInsurance/Policy</v>
      </c>
      <c r="I573" t="s">
        <v>3998</v>
      </c>
      <c r="P573" t="s">
        <v>992</v>
      </c>
      <c r="Q573" t="s">
        <v>40</v>
      </c>
      <c r="R573" t="s">
        <v>791</v>
      </c>
      <c r="S573" t="s">
        <v>1012</v>
      </c>
      <c r="T573" t="s">
        <v>998</v>
      </c>
      <c r="U573" t="s">
        <v>957</v>
      </c>
      <c r="V573" t="s">
        <v>29</v>
      </c>
      <c r="W573" t="str">
        <f t="shared" si="20"/>
        <v>KDE00171pos.receipt.irctrl.effectivedateValidityInsurance/Policy</v>
      </c>
      <c r="X573" t="s">
        <v>2712</v>
      </c>
    </row>
    <row r="574" spans="1:24" x14ac:dyDescent="0.25">
      <c r="A574" t="s">
        <v>1304</v>
      </c>
      <c r="B574" t="s">
        <v>40</v>
      </c>
      <c r="C574" t="s">
        <v>333</v>
      </c>
      <c r="D574" t="s">
        <v>1307</v>
      </c>
      <c r="E574" t="s">
        <v>1308</v>
      </c>
      <c r="F574" t="s">
        <v>957</v>
      </c>
      <c r="G574" t="s">
        <v>29</v>
      </c>
      <c r="H574" t="str">
        <f t="shared" si="19"/>
        <v>KDE00334pos.newservice.aplletter.aplinterestValidityInsurance/Policy</v>
      </c>
      <c r="I574" t="s">
        <v>4433</v>
      </c>
      <c r="P574" t="s">
        <v>992</v>
      </c>
      <c r="Q574" t="s">
        <v>40</v>
      </c>
      <c r="R574" t="s">
        <v>791</v>
      </c>
      <c r="S574" t="s">
        <v>1015</v>
      </c>
      <c r="T574" t="s">
        <v>998</v>
      </c>
      <c r="U574" t="s">
        <v>957</v>
      </c>
      <c r="V574" t="s">
        <v>29</v>
      </c>
      <c r="W574" t="str">
        <f t="shared" si="20"/>
        <v>KDE00171pos.receipt.wrctrl.effectivedateValidityInsurance/Policy</v>
      </c>
      <c r="X574" t="s">
        <v>2712</v>
      </c>
    </row>
    <row r="575" spans="1:24" x14ac:dyDescent="0.25">
      <c r="A575" t="s">
        <v>1304</v>
      </c>
      <c r="B575" t="s">
        <v>40</v>
      </c>
      <c r="C575" t="s">
        <v>41</v>
      </c>
      <c r="D575" t="s">
        <v>1056</v>
      </c>
      <c r="E575" t="s">
        <v>1219</v>
      </c>
      <c r="F575" t="s">
        <v>957</v>
      </c>
      <c r="G575" t="s">
        <v>29</v>
      </c>
      <c r="H575" t="str">
        <f t="shared" si="19"/>
        <v>KDE00334pos.srvservice.ore.interestValidityInsurance/Policy</v>
      </c>
      <c r="I575" t="s">
        <v>3638</v>
      </c>
      <c r="P575" t="s">
        <v>1976</v>
      </c>
      <c r="Q575" t="s">
        <v>306</v>
      </c>
      <c r="R575" t="s">
        <v>306</v>
      </c>
      <c r="S575" t="s">
        <v>1075</v>
      </c>
      <c r="T575" t="s">
        <v>1992</v>
      </c>
      <c r="U575" t="s">
        <v>1975</v>
      </c>
      <c r="V575" t="s">
        <v>29</v>
      </c>
      <c r="W575" t="str">
        <f t="shared" si="20"/>
        <v>KDE00180dfl.dfl.quotation.healthcheckflagValidityUnderwriting</v>
      </c>
      <c r="X575" t="s">
        <v>2712</v>
      </c>
    </row>
    <row r="576" spans="1:24" x14ac:dyDescent="0.25">
      <c r="A576" t="s">
        <v>867</v>
      </c>
      <c r="B576" t="s">
        <v>265</v>
      </c>
      <c r="C576" t="s">
        <v>266</v>
      </c>
      <c r="D576" t="s">
        <v>870</v>
      </c>
      <c r="E576" t="s">
        <v>871</v>
      </c>
      <c r="F576" t="s">
        <v>808</v>
      </c>
      <c r="G576" t="s">
        <v>29</v>
      </c>
      <c r="H576" t="str">
        <f t="shared" si="19"/>
        <v>KDE00363underwrite.cunderwrite.job.psreceivedateValidityFinance</v>
      </c>
      <c r="I576" t="s">
        <v>4969</v>
      </c>
      <c r="P576" t="s">
        <v>1976</v>
      </c>
      <c r="Q576" t="s">
        <v>116</v>
      </c>
      <c r="R576" t="s">
        <v>635</v>
      </c>
      <c r="S576" t="s">
        <v>731</v>
      </c>
      <c r="T576" t="s">
        <v>1979</v>
      </c>
      <c r="U576" t="s">
        <v>1975</v>
      </c>
      <c r="V576" t="s">
        <v>29</v>
      </c>
      <c r="W576" t="str">
        <f t="shared" si="20"/>
        <v>KDE00180policy.mstpolicy.indmast.medicalValidityUnderwriting</v>
      </c>
      <c r="X576" t="s">
        <v>2712</v>
      </c>
    </row>
    <row r="577" spans="1:24" x14ac:dyDescent="0.25">
      <c r="A577" t="s">
        <v>2000</v>
      </c>
      <c r="B577" t="s">
        <v>306</v>
      </c>
      <c r="C577" t="s">
        <v>306</v>
      </c>
      <c r="D577" t="s">
        <v>307</v>
      </c>
      <c r="E577" t="s">
        <v>2003</v>
      </c>
      <c r="F577" t="s">
        <v>1975</v>
      </c>
      <c r="G577" t="s">
        <v>29</v>
      </c>
      <c r="H577" t="str">
        <f t="shared" si="19"/>
        <v>KDE00371dfl.dfl.mcaapplications.submitdateValidityUnderwriting</v>
      </c>
      <c r="I577" t="s">
        <v>4358</v>
      </c>
      <c r="P577" t="s">
        <v>1976</v>
      </c>
      <c r="Q577" t="s">
        <v>116</v>
      </c>
      <c r="R577" t="s">
        <v>635</v>
      </c>
      <c r="S577" t="s">
        <v>636</v>
      </c>
      <c r="T577" t="s">
        <v>1979</v>
      </c>
      <c r="U577" t="s">
        <v>1975</v>
      </c>
      <c r="V577" t="s">
        <v>29</v>
      </c>
      <c r="W577" t="str">
        <f t="shared" si="20"/>
        <v>KDE00180policy.mstpolicy.ordmast.medicalValidityUnderwriting</v>
      </c>
      <c r="X577" t="s">
        <v>2712</v>
      </c>
    </row>
    <row r="578" spans="1:24" x14ac:dyDescent="0.25">
      <c r="A578" t="s">
        <v>2000</v>
      </c>
      <c r="B578" t="s">
        <v>276</v>
      </c>
      <c r="C578" t="s">
        <v>277</v>
      </c>
      <c r="D578" t="s">
        <v>307</v>
      </c>
      <c r="E578" t="s">
        <v>2003</v>
      </c>
      <c r="F578" t="s">
        <v>1975</v>
      </c>
      <c r="G578" t="s">
        <v>29</v>
      </c>
      <c r="H578" t="str">
        <f t="shared" si="19"/>
        <v>KDE00371tlprompt.public.mcaapplications.submitdateValidityUnderwriting</v>
      </c>
      <c r="I578" t="s">
        <v>4537</v>
      </c>
      <c r="P578" t="s">
        <v>1976</v>
      </c>
      <c r="Q578" t="s">
        <v>116</v>
      </c>
      <c r="R578" t="s">
        <v>635</v>
      </c>
      <c r="S578" t="s">
        <v>639</v>
      </c>
      <c r="T578" t="s">
        <v>1979</v>
      </c>
      <c r="U578" t="s">
        <v>1975</v>
      </c>
      <c r="V578" t="s">
        <v>29</v>
      </c>
      <c r="W578" t="str">
        <f t="shared" si="20"/>
        <v>KDE00180policy.mstpolicy.whlmast.medicalValidityUnderwriting</v>
      </c>
      <c r="X578" t="s">
        <v>2712</v>
      </c>
    </row>
    <row r="579" spans="1:24" x14ac:dyDescent="0.25">
      <c r="A579" t="s">
        <v>2000</v>
      </c>
      <c r="B579" t="s">
        <v>265</v>
      </c>
      <c r="C579" t="s">
        <v>2005</v>
      </c>
      <c r="D579" t="s">
        <v>2006</v>
      </c>
      <c r="E579" t="s">
        <v>2007</v>
      </c>
      <c r="F579" t="s">
        <v>1975</v>
      </c>
      <c r="G579" t="s">
        <v>29</v>
      </c>
      <c r="H579" t="str">
        <f t="shared" ref="H579:H642" si="21">A579&amp;B579&amp;"."&amp;C579&amp;"."&amp;D579&amp;"."&amp;E579&amp;G579&amp;F579</f>
        <v>KDE00371underwrite.cumis.casemovement.appsigndateValidityUnderwriting</v>
      </c>
      <c r="I579" t="s">
        <v>3605</v>
      </c>
      <c r="P579" t="s">
        <v>1976</v>
      </c>
      <c r="Q579" t="s">
        <v>276</v>
      </c>
      <c r="R579" t="s">
        <v>277</v>
      </c>
      <c r="S579" t="s">
        <v>1075</v>
      </c>
      <c r="T579" t="s">
        <v>1992</v>
      </c>
      <c r="U579" t="s">
        <v>1975</v>
      </c>
      <c r="V579" t="s">
        <v>29</v>
      </c>
      <c r="W579" t="str">
        <f t="shared" ref="W579:W642" si="22">P579&amp;Q579&amp;"."&amp;R579&amp;"."&amp;S579&amp;"."&amp;T579&amp;V579&amp;U579</f>
        <v>KDE00180tlprompt.public.quotation.healthcheckflagValidityUnderwriting</v>
      </c>
      <c r="X579" t="s">
        <v>2712</v>
      </c>
    </row>
    <row r="580" spans="1:24" x14ac:dyDescent="0.25">
      <c r="A580" t="s">
        <v>2000</v>
      </c>
      <c r="B580" t="s">
        <v>265</v>
      </c>
      <c r="C580" t="s">
        <v>266</v>
      </c>
      <c r="D580" t="s">
        <v>319</v>
      </c>
      <c r="E580" t="s">
        <v>2044</v>
      </c>
      <c r="F580" t="s">
        <v>1975</v>
      </c>
      <c r="G580" t="s">
        <v>29</v>
      </c>
      <c r="H580" t="str">
        <f t="shared" si="21"/>
        <v>KDE00371underwrite.cunderwrite.appln.sysdateValidityUnderwriting</v>
      </c>
      <c r="I580" t="s">
        <v>3369</v>
      </c>
      <c r="P580" t="s">
        <v>1366</v>
      </c>
      <c r="Q580" t="s">
        <v>116</v>
      </c>
      <c r="R580" t="s">
        <v>635</v>
      </c>
      <c r="S580" t="s">
        <v>842</v>
      </c>
      <c r="T580" t="s">
        <v>190</v>
      </c>
      <c r="U580" t="s">
        <v>957</v>
      </c>
      <c r="V580" t="s">
        <v>29</v>
      </c>
      <c r="W580" t="str">
        <f t="shared" si="22"/>
        <v>KDE00208policy.mstpolicy.dvmastindi.amountValidityInsurance/Policy</v>
      </c>
      <c r="X580" t="s">
        <v>2712</v>
      </c>
    </row>
    <row r="581" spans="1:24" x14ac:dyDescent="0.25">
      <c r="A581" t="s">
        <v>1981</v>
      </c>
      <c r="B581" t="s">
        <v>265</v>
      </c>
      <c r="C581" t="s">
        <v>772</v>
      </c>
      <c r="D581" t="s">
        <v>1987</v>
      </c>
      <c r="E581" t="s">
        <v>1988</v>
      </c>
      <c r="F581" t="s">
        <v>1975</v>
      </c>
      <c r="G581" t="s">
        <v>29</v>
      </c>
      <c r="H581" t="str">
        <f t="shared" si="21"/>
        <v>KDE00373underwrite.adc.bankmovement.approvedateValidityUnderwriting</v>
      </c>
      <c r="I581" t="s">
        <v>4488</v>
      </c>
      <c r="P581" t="s">
        <v>1366</v>
      </c>
      <c r="Q581" t="s">
        <v>116</v>
      </c>
      <c r="R581" t="s">
        <v>635</v>
      </c>
      <c r="S581" t="s">
        <v>845</v>
      </c>
      <c r="T581" t="s">
        <v>190</v>
      </c>
      <c r="U581" t="s">
        <v>957</v>
      </c>
      <c r="V581" t="s">
        <v>29</v>
      </c>
      <c r="W581" t="str">
        <f t="shared" si="22"/>
        <v>KDE00208policy.mstpolicy.dvmastordo.amountValidityInsurance/Policy</v>
      </c>
      <c r="X581" t="s">
        <v>2712</v>
      </c>
    </row>
    <row r="582" spans="1:24" x14ac:dyDescent="0.25">
      <c r="A582" t="s">
        <v>37</v>
      </c>
      <c r="B582" t="s">
        <v>40</v>
      </c>
      <c r="C582" t="s">
        <v>41</v>
      </c>
      <c r="D582" t="s">
        <v>42</v>
      </c>
      <c r="E582" t="s">
        <v>43</v>
      </c>
      <c r="F582" t="s">
        <v>20</v>
      </c>
      <c r="G582" t="s">
        <v>29</v>
      </c>
      <c r="H582" t="str">
        <f t="shared" si="21"/>
        <v>KDE00383pos.srvservice.lnrqst.dutyValidityAccounting</v>
      </c>
      <c r="I582" t="s">
        <v>4704</v>
      </c>
      <c r="P582" t="s">
        <v>1366</v>
      </c>
      <c r="Q582" t="s">
        <v>116</v>
      </c>
      <c r="R582" t="s">
        <v>635</v>
      </c>
      <c r="S582" t="s">
        <v>847</v>
      </c>
      <c r="T582" t="s">
        <v>190</v>
      </c>
      <c r="U582" t="s">
        <v>957</v>
      </c>
      <c r="V582" t="s">
        <v>29</v>
      </c>
      <c r="W582" t="str">
        <f t="shared" si="22"/>
        <v>KDE00208policy.mstpolicy.dvmastwhlw.amountValidityInsurance/Policy</v>
      </c>
      <c r="X582" t="s">
        <v>2712</v>
      </c>
    </row>
    <row r="583" spans="1:24" x14ac:dyDescent="0.25">
      <c r="A583" t="s">
        <v>1532</v>
      </c>
      <c r="B583" t="s">
        <v>116</v>
      </c>
      <c r="C583" t="s">
        <v>364</v>
      </c>
      <c r="D583" t="s">
        <v>598</v>
      </c>
      <c r="E583" t="s">
        <v>1535</v>
      </c>
      <c r="F583" t="s">
        <v>957</v>
      </c>
      <c r="G583" t="s">
        <v>29</v>
      </c>
      <c r="H583" t="str">
        <f t="shared" si="21"/>
        <v>KDE00402policy.cbranch.nbbeneficiary.percentshareValidityInsurance/Policy</v>
      </c>
      <c r="I583" t="s">
        <v>4496</v>
      </c>
      <c r="P583" t="s">
        <v>1366</v>
      </c>
      <c r="Q583" t="s">
        <v>116</v>
      </c>
      <c r="R583" t="s">
        <v>635</v>
      </c>
      <c r="S583" t="s">
        <v>849</v>
      </c>
      <c r="T583" t="s">
        <v>190</v>
      </c>
      <c r="U583" t="s">
        <v>957</v>
      </c>
      <c r="V583" t="s">
        <v>29</v>
      </c>
      <c r="W583" t="str">
        <f t="shared" si="22"/>
        <v>KDE00208policy.mstpolicy.paycmastord.amountValidityInsurance/Policy</v>
      </c>
      <c r="X583" t="s">
        <v>2712</v>
      </c>
    </row>
    <row r="584" spans="1:24" x14ac:dyDescent="0.25">
      <c r="A584" t="s">
        <v>775</v>
      </c>
      <c r="B584" t="s">
        <v>265</v>
      </c>
      <c r="C584" t="s">
        <v>266</v>
      </c>
      <c r="D584" t="s">
        <v>778</v>
      </c>
      <c r="E584" t="s">
        <v>779</v>
      </c>
      <c r="F584" t="s">
        <v>261</v>
      </c>
      <c r="G584" t="s">
        <v>29</v>
      </c>
      <c r="H584" t="str">
        <f t="shared" si="21"/>
        <v>KDE00406underwrite.cunderwrite.appinfo.heightValidityCustomer</v>
      </c>
      <c r="I584" t="s">
        <v>4290</v>
      </c>
      <c r="P584" t="s">
        <v>1026</v>
      </c>
      <c r="Q584" t="s">
        <v>45</v>
      </c>
      <c r="R584" t="s">
        <v>46</v>
      </c>
      <c r="S584" t="s">
        <v>1377</v>
      </c>
      <c r="T584" t="s">
        <v>1038</v>
      </c>
      <c r="U584" t="s">
        <v>957</v>
      </c>
      <c r="V584" t="s">
        <v>29</v>
      </c>
      <c r="W584" t="str">
        <f t="shared" si="22"/>
        <v>KDE00221corebiz.ovdebt.debttrn.premiumValidityInsurance/Policy</v>
      </c>
      <c r="X584" t="s">
        <v>2713</v>
      </c>
    </row>
    <row r="585" spans="1:24" x14ac:dyDescent="0.25">
      <c r="A585" t="s">
        <v>781</v>
      </c>
      <c r="B585" t="s">
        <v>265</v>
      </c>
      <c r="C585" t="s">
        <v>266</v>
      </c>
      <c r="D585" t="s">
        <v>778</v>
      </c>
      <c r="E585" t="s">
        <v>784</v>
      </c>
      <c r="F585" t="s">
        <v>261</v>
      </c>
      <c r="G585" t="s">
        <v>29</v>
      </c>
      <c r="H585" t="str">
        <f t="shared" si="21"/>
        <v>KDE00407underwrite.cunderwrite.appinfo.weightValidityCustomer</v>
      </c>
      <c r="I585" t="s">
        <v>3740</v>
      </c>
      <c r="P585" t="s">
        <v>1026</v>
      </c>
      <c r="Q585" t="s">
        <v>155</v>
      </c>
      <c r="R585" t="s">
        <v>156</v>
      </c>
      <c r="S585" t="s">
        <v>1033</v>
      </c>
      <c r="T585" t="s">
        <v>1034</v>
      </c>
      <c r="U585" t="s">
        <v>957</v>
      </c>
      <c r="V585" t="s">
        <v>29</v>
      </c>
      <c r="W585" t="str">
        <f t="shared" si="22"/>
        <v>KDE00221group_life.glife.gname.med_premiumValidityInsurance/Policy</v>
      </c>
      <c r="X585" t="s">
        <v>2713</v>
      </c>
    </row>
    <row r="586" spans="1:24" x14ac:dyDescent="0.25">
      <c r="A586" t="s">
        <v>651</v>
      </c>
      <c r="B586" t="s">
        <v>306</v>
      </c>
      <c r="C586" t="s">
        <v>306</v>
      </c>
      <c r="D586" t="s">
        <v>359</v>
      </c>
      <c r="E586" t="s">
        <v>786</v>
      </c>
      <c r="F586" t="s">
        <v>261</v>
      </c>
      <c r="G586" t="s">
        <v>29</v>
      </c>
      <c r="H586" t="str">
        <f t="shared" si="21"/>
        <v>KDE00408dfl.dfl.payment.taxreduceflagValidityCustomer</v>
      </c>
      <c r="I586" t="s">
        <v>3480</v>
      </c>
      <c r="P586" t="s">
        <v>1026</v>
      </c>
      <c r="Q586" t="s">
        <v>155</v>
      </c>
      <c r="R586" t="s">
        <v>156</v>
      </c>
      <c r="S586" t="s">
        <v>791</v>
      </c>
      <c r="T586" t="s">
        <v>1036</v>
      </c>
      <c r="U586" t="s">
        <v>957</v>
      </c>
      <c r="V586" t="s">
        <v>29</v>
      </c>
      <c r="W586" t="str">
        <f t="shared" si="22"/>
        <v>KDE00221group_life.glife.receipt.premamtValidityInsurance/Policy</v>
      </c>
      <c r="X586" t="s">
        <v>2713</v>
      </c>
    </row>
    <row r="587" spans="1:24" x14ac:dyDescent="0.25">
      <c r="A587" t="s">
        <v>651</v>
      </c>
      <c r="B587" t="s">
        <v>276</v>
      </c>
      <c r="C587" t="s">
        <v>277</v>
      </c>
      <c r="D587" t="s">
        <v>359</v>
      </c>
      <c r="E587" t="s">
        <v>786</v>
      </c>
      <c r="F587" t="s">
        <v>261</v>
      </c>
      <c r="G587" t="s">
        <v>29</v>
      </c>
      <c r="H587" t="str">
        <f t="shared" si="21"/>
        <v>KDE00408tlprompt.public.payment.taxreduceflagValidityCustomer</v>
      </c>
      <c r="I587" t="s">
        <v>4285</v>
      </c>
      <c r="P587" t="s">
        <v>1026</v>
      </c>
      <c r="Q587" t="s">
        <v>116</v>
      </c>
      <c r="R587" t="s">
        <v>364</v>
      </c>
      <c r="S587" t="s">
        <v>821</v>
      </c>
      <c r="T587" t="s">
        <v>1038</v>
      </c>
      <c r="U587" t="s">
        <v>957</v>
      </c>
      <c r="V587" t="s">
        <v>29</v>
      </c>
      <c r="W587" t="str">
        <f t="shared" si="22"/>
        <v>KDE00221policy.cbranch.dsubmit.premiumValidityInsurance/Policy</v>
      </c>
      <c r="X587" t="s">
        <v>2713</v>
      </c>
    </row>
    <row r="588" spans="1:24" x14ac:dyDescent="0.25">
      <c r="A588" t="s">
        <v>658</v>
      </c>
      <c r="B588" t="s">
        <v>116</v>
      </c>
      <c r="C588" t="s">
        <v>364</v>
      </c>
      <c r="D588" t="s">
        <v>661</v>
      </c>
      <c r="E588" t="s">
        <v>662</v>
      </c>
      <c r="F588" t="s">
        <v>261</v>
      </c>
      <c r="G588" t="s">
        <v>29</v>
      </c>
      <c r="H588" t="str">
        <f t="shared" si="21"/>
        <v>KDE00413policy.cbranch.credit.creditnoValidityCustomer</v>
      </c>
      <c r="I588" t="s">
        <v>3730</v>
      </c>
      <c r="P588" t="s">
        <v>1026</v>
      </c>
      <c r="Q588" t="s">
        <v>116</v>
      </c>
      <c r="R588" t="s">
        <v>127</v>
      </c>
      <c r="S588" t="s">
        <v>1040</v>
      </c>
      <c r="T588" t="s">
        <v>1038</v>
      </c>
      <c r="U588" t="s">
        <v>957</v>
      </c>
      <c r="V588" t="s">
        <v>29</v>
      </c>
      <c r="W588" t="str">
        <f t="shared" si="22"/>
        <v>KDE00221policy.mortgage.certrider.premiumValidityInsurance/Policy</v>
      </c>
      <c r="X588" t="s">
        <v>2713</v>
      </c>
    </row>
    <row r="589" spans="1:24" x14ac:dyDescent="0.25">
      <c r="A589" t="s">
        <v>658</v>
      </c>
      <c r="B589" t="s">
        <v>40</v>
      </c>
      <c r="C589" t="s">
        <v>665</v>
      </c>
      <c r="D589" t="s">
        <v>666</v>
      </c>
      <c r="E589" t="s">
        <v>667</v>
      </c>
      <c r="F589" t="s">
        <v>261</v>
      </c>
      <c r="G589" t="s">
        <v>29</v>
      </c>
      <c r="H589" t="str">
        <f t="shared" si="21"/>
        <v>KDE00413pos.collection.gwcollection.card_numberValidityCustomer</v>
      </c>
      <c r="I589" t="s">
        <v>4769</v>
      </c>
      <c r="P589" t="s">
        <v>1026</v>
      </c>
      <c r="Q589" t="s">
        <v>116</v>
      </c>
      <c r="R589" t="s">
        <v>635</v>
      </c>
      <c r="S589" t="s">
        <v>731</v>
      </c>
      <c r="T589" t="s">
        <v>1042</v>
      </c>
      <c r="U589" t="s">
        <v>957</v>
      </c>
      <c r="V589" t="s">
        <v>29</v>
      </c>
      <c r="W589" t="str">
        <f t="shared" si="22"/>
        <v>KDE00221policy.mstpolicy.indmast.lifepremiumValidityInsurance/Policy</v>
      </c>
      <c r="X589" t="s">
        <v>2713</v>
      </c>
    </row>
    <row r="590" spans="1:24" x14ac:dyDescent="0.25">
      <c r="A590" t="s">
        <v>658</v>
      </c>
      <c r="B590" t="s">
        <v>40</v>
      </c>
      <c r="C590" t="s">
        <v>333</v>
      </c>
      <c r="D590" t="s">
        <v>669</v>
      </c>
      <c r="E590" t="s">
        <v>662</v>
      </c>
      <c r="F590" t="s">
        <v>261</v>
      </c>
      <c r="G590" t="s">
        <v>29</v>
      </c>
      <c r="H590" t="str">
        <f t="shared" si="21"/>
        <v>KDE00413pos.newservice.hiscrftemp.creditnoValidityCustomer</v>
      </c>
      <c r="I590" t="s">
        <v>4747</v>
      </c>
      <c r="P590" t="s">
        <v>1026</v>
      </c>
      <c r="Q590" t="s">
        <v>116</v>
      </c>
      <c r="R590" t="s">
        <v>635</v>
      </c>
      <c r="S590" t="s">
        <v>636</v>
      </c>
      <c r="T590" t="s">
        <v>1042</v>
      </c>
      <c r="U590" t="s">
        <v>957</v>
      </c>
      <c r="V590" t="s">
        <v>29</v>
      </c>
      <c r="W590" t="str">
        <f t="shared" si="22"/>
        <v>KDE00221policy.mstpolicy.ordmast.lifepremiumValidityInsurance/Policy</v>
      </c>
      <c r="X590" t="s">
        <v>2713</v>
      </c>
    </row>
    <row r="591" spans="1:24" x14ac:dyDescent="0.25">
      <c r="A591" t="s">
        <v>658</v>
      </c>
      <c r="B591" t="s">
        <v>40</v>
      </c>
      <c r="C591" t="s">
        <v>791</v>
      </c>
      <c r="D591" t="s">
        <v>792</v>
      </c>
      <c r="E591" t="s">
        <v>662</v>
      </c>
      <c r="F591" t="s">
        <v>261</v>
      </c>
      <c r="G591" t="s">
        <v>29</v>
      </c>
      <c r="H591" t="str">
        <f t="shared" si="21"/>
        <v>KDE00413pos.receipt.consumertrans.creditnoValidityCustomer</v>
      </c>
      <c r="I591" t="s">
        <v>3826</v>
      </c>
      <c r="P591" t="s">
        <v>1026</v>
      </c>
      <c r="Q591" t="s">
        <v>116</v>
      </c>
      <c r="R591" t="s">
        <v>635</v>
      </c>
      <c r="S591" t="s">
        <v>639</v>
      </c>
      <c r="T591" t="s">
        <v>1042</v>
      </c>
      <c r="U591" t="s">
        <v>957</v>
      </c>
      <c r="V591" t="s">
        <v>29</v>
      </c>
      <c r="W591" t="str">
        <f t="shared" si="22"/>
        <v>KDE00221policy.mstpolicy.whlmast.lifepremiumValidityInsurance/Policy</v>
      </c>
      <c r="X591" t="s">
        <v>2713</v>
      </c>
    </row>
    <row r="592" spans="1:24" x14ac:dyDescent="0.25">
      <c r="A592" t="s">
        <v>2049</v>
      </c>
      <c r="B592" t="s">
        <v>116</v>
      </c>
      <c r="C592" t="s">
        <v>713</v>
      </c>
      <c r="D592" t="s">
        <v>2052</v>
      </c>
      <c r="E592" t="s">
        <v>2053</v>
      </c>
      <c r="F592" t="s">
        <v>1975</v>
      </c>
      <c r="G592" t="s">
        <v>29</v>
      </c>
      <c r="H592" t="str">
        <f t="shared" si="21"/>
        <v>KDE00439policy.unitlink.ulipre.yellowcardValidityUnderwriting</v>
      </c>
      <c r="I592" t="s">
        <v>3989</v>
      </c>
      <c r="P592" t="s">
        <v>1026</v>
      </c>
      <c r="Q592" t="s">
        <v>116</v>
      </c>
      <c r="R592" t="s">
        <v>313</v>
      </c>
      <c r="S592" t="s">
        <v>1153</v>
      </c>
      <c r="T592" t="s">
        <v>1038</v>
      </c>
      <c r="U592" t="s">
        <v>957</v>
      </c>
      <c r="V592" t="s">
        <v>29</v>
      </c>
      <c r="W592" t="str">
        <f t="shared" si="22"/>
        <v>KDE00221policy.universal.uldsubmit.premiumValidityInsurance/Policy</v>
      </c>
      <c r="X592" t="s">
        <v>2712</v>
      </c>
    </row>
    <row r="593" spans="1:24" x14ac:dyDescent="0.25">
      <c r="A593" t="s">
        <v>2049</v>
      </c>
      <c r="B593" t="s">
        <v>40</v>
      </c>
      <c r="C593" t="s">
        <v>41</v>
      </c>
      <c r="D593" t="s">
        <v>1056</v>
      </c>
      <c r="E593" t="s">
        <v>2053</v>
      </c>
      <c r="F593" t="s">
        <v>1975</v>
      </c>
      <c r="G593" t="s">
        <v>29</v>
      </c>
      <c r="H593" t="str">
        <f t="shared" si="21"/>
        <v>KDE00439pos.srvservice.ore.yellowcardValidityUnderwriting</v>
      </c>
      <c r="I593" t="s">
        <v>4287</v>
      </c>
      <c r="P593" t="s">
        <v>1026</v>
      </c>
      <c r="Q593" t="s">
        <v>116</v>
      </c>
      <c r="R593" t="s">
        <v>313</v>
      </c>
      <c r="S593" t="s">
        <v>715</v>
      </c>
      <c r="T593" t="s">
        <v>1382</v>
      </c>
      <c r="U593" t="s">
        <v>957</v>
      </c>
      <c r="V593" t="s">
        <v>29</v>
      </c>
      <c r="W593" t="str">
        <f t="shared" si="22"/>
        <v>KDE00221policy.universal.universallife.regularpremiumValidityInsurance/Policy</v>
      </c>
      <c r="X593" t="s">
        <v>2713</v>
      </c>
    </row>
    <row r="594" spans="1:24" x14ac:dyDescent="0.25">
      <c r="A594" t="s">
        <v>1874</v>
      </c>
      <c r="B594" t="s">
        <v>1877</v>
      </c>
      <c r="C594" t="s">
        <v>1877</v>
      </c>
      <c r="D594" t="s">
        <v>1878</v>
      </c>
      <c r="E594" t="s">
        <v>1879</v>
      </c>
      <c r="F594" t="s">
        <v>1732</v>
      </c>
      <c r="G594" t="s">
        <v>29</v>
      </c>
      <c r="H594" t="str">
        <f t="shared" si="21"/>
        <v>KDE00608straining.straining.course.startdateValiditySales</v>
      </c>
      <c r="I594" t="s">
        <v>4565</v>
      </c>
      <c r="P594" t="s">
        <v>1026</v>
      </c>
      <c r="Q594" t="s">
        <v>40</v>
      </c>
      <c r="R594" t="s">
        <v>333</v>
      </c>
      <c r="S594" t="s">
        <v>1307</v>
      </c>
      <c r="T594" t="s">
        <v>1384</v>
      </c>
      <c r="U594" t="s">
        <v>957</v>
      </c>
      <c r="V594" t="s">
        <v>29</v>
      </c>
      <c r="W594" t="str">
        <f t="shared" si="22"/>
        <v>KDE00221pos.newservice.aplletter.aplpremiumValidityInsurance/Policy</v>
      </c>
      <c r="X594" t="s">
        <v>2713</v>
      </c>
    </row>
    <row r="595" spans="1:24" x14ac:dyDescent="0.25">
      <c r="A595" t="s">
        <v>1779</v>
      </c>
      <c r="B595" t="s">
        <v>25</v>
      </c>
      <c r="C595" t="s">
        <v>25</v>
      </c>
      <c r="D595" t="s">
        <v>311</v>
      </c>
      <c r="E595" t="s">
        <v>467</v>
      </c>
      <c r="F595" t="s">
        <v>1732</v>
      </c>
      <c r="G595" t="s">
        <v>29</v>
      </c>
      <c r="H595" t="str">
        <f t="shared" si="21"/>
        <v>KDE00445sales.sales.person.emailValiditySales</v>
      </c>
      <c r="I595" t="s">
        <v>3307</v>
      </c>
      <c r="P595" t="s">
        <v>1026</v>
      </c>
      <c r="Q595" t="s">
        <v>40</v>
      </c>
      <c r="R595" t="s">
        <v>791</v>
      </c>
      <c r="S595" t="s">
        <v>1012</v>
      </c>
      <c r="T595" t="s">
        <v>1038</v>
      </c>
      <c r="U595" t="s">
        <v>957</v>
      </c>
      <c r="V595" t="s">
        <v>29</v>
      </c>
      <c r="W595" t="str">
        <f t="shared" si="22"/>
        <v>KDE00221pos.receipt.irctrl.premiumValidityInsurance/Policy</v>
      </c>
      <c r="X595" t="s">
        <v>2713</v>
      </c>
    </row>
    <row r="596" spans="1:24" x14ac:dyDescent="0.25">
      <c r="A596" t="s">
        <v>1779</v>
      </c>
      <c r="B596" t="s">
        <v>1755</v>
      </c>
      <c r="C596" t="s">
        <v>1755</v>
      </c>
      <c r="D596" t="s">
        <v>1783</v>
      </c>
      <c r="E596" t="s">
        <v>467</v>
      </c>
      <c r="F596" t="s">
        <v>1732</v>
      </c>
      <c r="G596" t="s">
        <v>29</v>
      </c>
      <c r="H596" t="str">
        <f t="shared" si="21"/>
        <v>KDE00445tlweb_ca.tlweb_ca.profile8.emailValiditySales</v>
      </c>
      <c r="I596" t="s">
        <v>3877</v>
      </c>
      <c r="P596" t="s">
        <v>1026</v>
      </c>
      <c r="Q596" t="s">
        <v>40</v>
      </c>
      <c r="R596" t="s">
        <v>791</v>
      </c>
      <c r="S596" t="s">
        <v>1048</v>
      </c>
      <c r="T596" t="s">
        <v>1038</v>
      </c>
      <c r="U596" t="s">
        <v>957</v>
      </c>
      <c r="V596" t="s">
        <v>29</v>
      </c>
      <c r="W596" t="str">
        <f t="shared" si="22"/>
        <v>KDE00221pos.receipt.orctrl.premiumValidityInsurance/Policy</v>
      </c>
      <c r="X596" t="s">
        <v>2712</v>
      </c>
    </row>
    <row r="597" spans="1:24" x14ac:dyDescent="0.25">
      <c r="A597" t="s">
        <v>1556</v>
      </c>
      <c r="B597" t="s">
        <v>116</v>
      </c>
      <c r="C597" t="s">
        <v>1559</v>
      </c>
      <c r="D597" t="s">
        <v>1560</v>
      </c>
      <c r="E597" t="s">
        <v>1561</v>
      </c>
      <c r="F597" t="s">
        <v>957</v>
      </c>
      <c r="G597" t="s">
        <v>29</v>
      </c>
      <c r="H597" t="str">
        <f t="shared" si="21"/>
        <v>KDE00471policy.ulip.instruction_inf.ordernoValidityInsurance/Policy</v>
      </c>
      <c r="I597" t="s">
        <v>3838</v>
      </c>
      <c r="P597" t="s">
        <v>1026</v>
      </c>
      <c r="Q597" t="s">
        <v>40</v>
      </c>
      <c r="R597" t="s">
        <v>791</v>
      </c>
      <c r="S597" t="s">
        <v>1068</v>
      </c>
      <c r="T597" t="s">
        <v>1038</v>
      </c>
      <c r="U597" t="s">
        <v>957</v>
      </c>
      <c r="V597" t="s">
        <v>29</v>
      </c>
      <c r="W597" t="str">
        <f t="shared" si="22"/>
        <v>KDE00221pos.receipt.warn_warnbpol.premiumValidityInsurance/Policy</v>
      </c>
      <c r="X597" t="s">
        <v>2712</v>
      </c>
    </row>
    <row r="598" spans="1:24" x14ac:dyDescent="0.25">
      <c r="A598" t="s">
        <v>1556</v>
      </c>
      <c r="B598" t="s">
        <v>116</v>
      </c>
      <c r="C598" t="s">
        <v>713</v>
      </c>
      <c r="D598" t="s">
        <v>1563</v>
      </c>
      <c r="E598" t="s">
        <v>1561</v>
      </c>
      <c r="F598" t="s">
        <v>957</v>
      </c>
      <c r="G598" t="s">
        <v>29</v>
      </c>
      <c r="H598" t="str">
        <f t="shared" si="21"/>
        <v>KDE00471policy.unitlink.investment_order.ordernoValidityInsurance/Policy</v>
      </c>
      <c r="I598" t="s">
        <v>4796</v>
      </c>
      <c r="P598" t="s">
        <v>1026</v>
      </c>
      <c r="Q598" t="s">
        <v>40</v>
      </c>
      <c r="R598" t="s">
        <v>791</v>
      </c>
      <c r="S598" t="s">
        <v>1015</v>
      </c>
      <c r="T598" t="s">
        <v>1038</v>
      </c>
      <c r="U598" t="s">
        <v>957</v>
      </c>
      <c r="V598" t="s">
        <v>29</v>
      </c>
      <c r="W598" t="str">
        <f t="shared" si="22"/>
        <v>KDE00221pos.receipt.wrctrl.premiumValidityInsurance/Policy</v>
      </c>
      <c r="X598" t="s">
        <v>2712</v>
      </c>
    </row>
    <row r="599" spans="1:24" x14ac:dyDescent="0.25">
      <c r="A599" t="s">
        <v>1567</v>
      </c>
      <c r="B599" t="s">
        <v>116</v>
      </c>
      <c r="C599" t="s">
        <v>1559</v>
      </c>
      <c r="D599" t="s">
        <v>1560</v>
      </c>
      <c r="E599" t="s">
        <v>1570</v>
      </c>
      <c r="F599" t="s">
        <v>957</v>
      </c>
      <c r="G599" t="s">
        <v>29</v>
      </c>
      <c r="H599" t="str">
        <f t="shared" si="21"/>
        <v>KDE00472policy.ulip.instruction_inf.reftypeValidityInsurance/Policy</v>
      </c>
      <c r="I599" t="s">
        <v>4209</v>
      </c>
      <c r="P599" t="s">
        <v>1026</v>
      </c>
      <c r="Q599" t="s">
        <v>40</v>
      </c>
      <c r="R599" t="s">
        <v>41</v>
      </c>
      <c r="S599" t="s">
        <v>1053</v>
      </c>
      <c r="T599" t="s">
        <v>1054</v>
      </c>
      <c r="U599" t="s">
        <v>957</v>
      </c>
      <c r="V599" t="s">
        <v>29</v>
      </c>
      <c r="W599" t="str">
        <f t="shared" si="22"/>
        <v>KDE00221pos.srvservice.alotrn.newlifepremiumValidityInsurance/Policy</v>
      </c>
      <c r="X599" t="s">
        <v>2712</v>
      </c>
    </row>
    <row r="600" spans="1:24" x14ac:dyDescent="0.25">
      <c r="A600" t="s">
        <v>1310</v>
      </c>
      <c r="B600" t="s">
        <v>40</v>
      </c>
      <c r="C600" t="s">
        <v>41</v>
      </c>
      <c r="D600" t="s">
        <v>285</v>
      </c>
      <c r="E600" t="s">
        <v>1313</v>
      </c>
      <c r="F600" t="s">
        <v>957</v>
      </c>
      <c r="G600" t="s">
        <v>29</v>
      </c>
      <c r="H600" t="str">
        <f t="shared" si="21"/>
        <v>KDE00475pos.srvservice.delegatemast.registernoValidityInsurance/Policy</v>
      </c>
      <c r="I600" t="s">
        <v>3546</v>
      </c>
      <c r="P600" t="s">
        <v>1026</v>
      </c>
      <c r="Q600" t="s">
        <v>40</v>
      </c>
      <c r="R600" t="s">
        <v>41</v>
      </c>
      <c r="S600" t="s">
        <v>1056</v>
      </c>
      <c r="T600" t="s">
        <v>1038</v>
      </c>
      <c r="U600" t="s">
        <v>957</v>
      </c>
      <c r="V600" t="s">
        <v>29</v>
      </c>
      <c r="W600" t="str">
        <f t="shared" si="22"/>
        <v>KDE00221pos.srvservice.ore.premiumValidityInsurance/Policy</v>
      </c>
      <c r="X600" t="s">
        <v>2712</v>
      </c>
    </row>
    <row r="601" spans="1:24" x14ac:dyDescent="0.25">
      <c r="A601" t="s">
        <v>794</v>
      </c>
      <c r="B601" t="s">
        <v>40</v>
      </c>
      <c r="C601" t="s">
        <v>41</v>
      </c>
      <c r="D601" t="s">
        <v>285</v>
      </c>
      <c r="E601" t="s">
        <v>797</v>
      </c>
      <c r="F601" t="s">
        <v>261</v>
      </c>
      <c r="G601" t="s">
        <v>29</v>
      </c>
      <c r="H601" t="str">
        <f t="shared" si="21"/>
        <v>KDE00495pos.srvservice.delegatemast.dividen,loan,mature,paycond,surrenderValidityCustomer</v>
      </c>
      <c r="I601" t="s">
        <v>4970</v>
      </c>
      <c r="P601" t="s">
        <v>1026</v>
      </c>
      <c r="Q601" t="s">
        <v>40</v>
      </c>
      <c r="R601" t="s">
        <v>41</v>
      </c>
      <c r="S601" t="s">
        <v>1387</v>
      </c>
      <c r="T601" t="s">
        <v>1038</v>
      </c>
      <c r="U601" t="s">
        <v>957</v>
      </c>
      <c r="V601" t="s">
        <v>29</v>
      </c>
      <c r="W601" t="str">
        <f t="shared" si="22"/>
        <v>KDE00221pos.srvservice.sendsmsalert.premiumValidityInsurance/Policy</v>
      </c>
      <c r="X601" t="s">
        <v>2712</v>
      </c>
    </row>
    <row r="602" spans="1:24" x14ac:dyDescent="0.25">
      <c r="A602" t="s">
        <v>1867</v>
      </c>
      <c r="B602" t="s">
        <v>25</v>
      </c>
      <c r="C602" t="s">
        <v>1870</v>
      </c>
      <c r="D602" t="s">
        <v>1871</v>
      </c>
      <c r="E602" t="s">
        <v>1872</v>
      </c>
      <c r="F602" t="s">
        <v>1732</v>
      </c>
      <c r="G602" t="s">
        <v>29</v>
      </c>
      <c r="H602" t="str">
        <f t="shared" si="21"/>
        <v>KDE00513sales.rsale.premiumbase.month1,month2,month3,month4,month5,month6,month7,month8,month9,month10,month11,month12ValiditySales</v>
      </c>
      <c r="I602" t="s">
        <v>3669</v>
      </c>
      <c r="P602" t="s">
        <v>1088</v>
      </c>
      <c r="Q602" t="s">
        <v>155</v>
      </c>
      <c r="R602" t="s">
        <v>156</v>
      </c>
      <c r="S602" t="s">
        <v>989</v>
      </c>
      <c r="T602" t="s">
        <v>1420</v>
      </c>
      <c r="U602" t="s">
        <v>957</v>
      </c>
      <c r="V602" t="s">
        <v>29</v>
      </c>
      <c r="W602" t="str">
        <f t="shared" si="22"/>
        <v>KDE00233group_life.glife.insured.paymodeValidityInsurance/Policy</v>
      </c>
      <c r="X602" t="s">
        <v>2712</v>
      </c>
    </row>
    <row r="603" spans="1:24" x14ac:dyDescent="0.25">
      <c r="A603" t="s">
        <v>22</v>
      </c>
      <c r="B603" t="s">
        <v>45</v>
      </c>
      <c r="C603" t="s">
        <v>46</v>
      </c>
      <c r="D603" t="s">
        <v>47</v>
      </c>
      <c r="E603" t="s">
        <v>48</v>
      </c>
      <c r="F603" t="s">
        <v>20</v>
      </c>
      <c r="G603" t="s">
        <v>29</v>
      </c>
      <c r="H603" t="str">
        <f t="shared" si="21"/>
        <v>KDE00571corebiz.ovdebt.debttrndet.benefitValidityAccounting</v>
      </c>
      <c r="I603" t="s">
        <v>4444</v>
      </c>
      <c r="P603" t="s">
        <v>1088</v>
      </c>
      <c r="Q603" t="s">
        <v>116</v>
      </c>
      <c r="R603" t="s">
        <v>635</v>
      </c>
      <c r="S603" t="s">
        <v>636</v>
      </c>
      <c r="T603" t="s">
        <v>1091</v>
      </c>
      <c r="U603" t="s">
        <v>957</v>
      </c>
      <c r="V603" t="s">
        <v>29</v>
      </c>
      <c r="W603" t="str">
        <f t="shared" si="22"/>
        <v>KDE00233policy.mstpolicy.ordmast.modeValidityInsurance/Policy</v>
      </c>
      <c r="X603" t="s">
        <v>2712</v>
      </c>
    </row>
    <row r="604" spans="1:24" x14ac:dyDescent="0.25">
      <c r="A604" t="s">
        <v>22</v>
      </c>
      <c r="B604" t="s">
        <v>25</v>
      </c>
      <c r="C604" t="s">
        <v>26</v>
      </c>
      <c r="D604" t="s">
        <v>50</v>
      </c>
      <c r="E604" t="s">
        <v>51</v>
      </c>
      <c r="F604" t="s">
        <v>20</v>
      </c>
      <c r="G604" t="s">
        <v>29</v>
      </c>
      <c r="H604" t="str">
        <f t="shared" si="21"/>
        <v>KDE00571sales.salesbenefit_pg.bank_benefit_detail.amount_commissionValidityAccounting</v>
      </c>
      <c r="I604" t="s">
        <v>4639</v>
      </c>
      <c r="P604" t="s">
        <v>1088</v>
      </c>
      <c r="Q604" t="s">
        <v>40</v>
      </c>
      <c r="R604" t="s">
        <v>791</v>
      </c>
      <c r="S604" t="s">
        <v>1009</v>
      </c>
      <c r="T604" t="s">
        <v>1091</v>
      </c>
      <c r="U604" t="s">
        <v>957</v>
      </c>
      <c r="V604" t="s">
        <v>29</v>
      </c>
      <c r="W604" t="str">
        <f t="shared" si="22"/>
        <v>KDE00233pos.receipt.clrctrl.modeValidityInsurance/Policy</v>
      </c>
      <c r="X604" t="s">
        <v>2712</v>
      </c>
    </row>
    <row r="605" spans="1:24" x14ac:dyDescent="0.25">
      <c r="A605" t="s">
        <v>31</v>
      </c>
      <c r="B605" t="s">
        <v>25</v>
      </c>
      <c r="C605" t="s">
        <v>26</v>
      </c>
      <c r="D605" t="s">
        <v>50</v>
      </c>
      <c r="E605" t="s">
        <v>53</v>
      </c>
      <c r="F605" t="s">
        <v>20</v>
      </c>
      <c r="G605" t="s">
        <v>29</v>
      </c>
      <c r="H605" t="str">
        <f t="shared" si="21"/>
        <v>KDE00572sales.salesbenefit_pg.bank_benefit_detail.amount_renew_commissionValidityAccounting</v>
      </c>
      <c r="I605" t="s">
        <v>4265</v>
      </c>
      <c r="P605" t="s">
        <v>1088</v>
      </c>
      <c r="Q605" t="s">
        <v>40</v>
      </c>
      <c r="R605" t="s">
        <v>791</v>
      </c>
      <c r="S605" t="s">
        <v>1048</v>
      </c>
      <c r="T605" t="s">
        <v>1091</v>
      </c>
      <c r="U605" t="s">
        <v>957</v>
      </c>
      <c r="V605" t="s">
        <v>29</v>
      </c>
      <c r="W605" t="str">
        <f t="shared" si="22"/>
        <v>KDE00233pos.receipt.orctrl.modeValidityInsurance/Policy</v>
      </c>
      <c r="X605" t="s">
        <v>2712</v>
      </c>
    </row>
    <row r="606" spans="1:24" x14ac:dyDescent="0.25">
      <c r="A606" t="s">
        <v>55</v>
      </c>
      <c r="B606" t="s">
        <v>25</v>
      </c>
      <c r="C606" t="s">
        <v>26</v>
      </c>
      <c r="D606" t="s">
        <v>50</v>
      </c>
      <c r="E606" t="s">
        <v>58</v>
      </c>
      <c r="F606" t="s">
        <v>20</v>
      </c>
      <c r="G606" t="s">
        <v>29</v>
      </c>
      <c r="H606" t="str">
        <f t="shared" si="21"/>
        <v>KDE00574sales.salesbenefit_pg.bank_benefit_detail.amount_district_ovValidityAccounting</v>
      </c>
      <c r="I606" t="s">
        <v>3347</v>
      </c>
      <c r="P606" t="s">
        <v>1102</v>
      </c>
      <c r="Q606" t="s">
        <v>116</v>
      </c>
      <c r="R606" t="s">
        <v>635</v>
      </c>
      <c r="S606" t="s">
        <v>731</v>
      </c>
      <c r="T606" t="s">
        <v>1105</v>
      </c>
      <c r="U606" t="s">
        <v>957</v>
      </c>
      <c r="V606" t="s">
        <v>29</v>
      </c>
      <c r="W606" t="str">
        <f t="shared" si="22"/>
        <v>KDE00234policy.mstpolicy.indmast.payperiodValidityInsurance/Policy</v>
      </c>
      <c r="X606" t="s">
        <v>2711</v>
      </c>
    </row>
    <row r="607" spans="1:24" x14ac:dyDescent="0.25">
      <c r="A607" t="s">
        <v>60</v>
      </c>
      <c r="B607" t="s">
        <v>25</v>
      </c>
      <c r="C607" t="s">
        <v>26</v>
      </c>
      <c r="D607" t="s">
        <v>50</v>
      </c>
      <c r="E607" t="s">
        <v>63</v>
      </c>
      <c r="F607" t="s">
        <v>20</v>
      </c>
      <c r="G607" t="s">
        <v>29</v>
      </c>
      <c r="H607" t="str">
        <f t="shared" si="21"/>
        <v>KDE00576sales.salesbenefit_pg.bank_benefit_detail.amount_unit_ovValidityAccounting</v>
      </c>
      <c r="I607" t="s">
        <v>3863</v>
      </c>
      <c r="P607" t="s">
        <v>1102</v>
      </c>
      <c r="Q607" t="s">
        <v>116</v>
      </c>
      <c r="R607" t="s">
        <v>635</v>
      </c>
      <c r="S607" t="s">
        <v>636</v>
      </c>
      <c r="T607" t="s">
        <v>1105</v>
      </c>
      <c r="U607" t="s">
        <v>957</v>
      </c>
      <c r="V607" t="s">
        <v>29</v>
      </c>
      <c r="W607" t="str">
        <f t="shared" si="22"/>
        <v>KDE00234policy.mstpolicy.ordmast.payperiodValidityInsurance/Policy</v>
      </c>
      <c r="X607" t="s">
        <v>2711</v>
      </c>
    </row>
    <row r="608" spans="1:24" x14ac:dyDescent="0.25">
      <c r="A608" t="s">
        <v>65</v>
      </c>
      <c r="B608" t="s">
        <v>25</v>
      </c>
      <c r="C608" t="s">
        <v>26</v>
      </c>
      <c r="D608" t="s">
        <v>50</v>
      </c>
      <c r="E608" t="s">
        <v>68</v>
      </c>
      <c r="F608" t="s">
        <v>20</v>
      </c>
      <c r="G608" t="s">
        <v>29</v>
      </c>
      <c r="H608" t="str">
        <f t="shared" si="21"/>
        <v>KDE00578sales.salesbenefit_pg.bank_benefit_detail.amount_district_soValidityAccounting</v>
      </c>
      <c r="I608" t="s">
        <v>4558</v>
      </c>
      <c r="P608" t="s">
        <v>1102</v>
      </c>
      <c r="Q608" t="s">
        <v>116</v>
      </c>
      <c r="R608" t="s">
        <v>635</v>
      </c>
      <c r="S608" t="s">
        <v>639</v>
      </c>
      <c r="T608" t="s">
        <v>1105</v>
      </c>
      <c r="U608" t="s">
        <v>957</v>
      </c>
      <c r="V608" t="s">
        <v>29</v>
      </c>
      <c r="W608" t="str">
        <f t="shared" si="22"/>
        <v>KDE00234policy.mstpolicy.whlmast.payperiodValidityInsurance/Policy</v>
      </c>
      <c r="X608" t="s">
        <v>2711</v>
      </c>
    </row>
    <row r="609" spans="1:24" x14ac:dyDescent="0.25">
      <c r="A609" t="s">
        <v>70</v>
      </c>
      <c r="B609" t="s">
        <v>25</v>
      </c>
      <c r="C609" t="s">
        <v>26</v>
      </c>
      <c r="D609" t="s">
        <v>50</v>
      </c>
      <c r="E609" t="s">
        <v>73</v>
      </c>
      <c r="F609" t="s">
        <v>20</v>
      </c>
      <c r="G609" t="s">
        <v>29</v>
      </c>
      <c r="H609" t="str">
        <f t="shared" si="21"/>
        <v>KDE00579sales.salesbenefit_pg.bank_benefit_detail.amount_division_soValidityAccounting</v>
      </c>
      <c r="I609" t="s">
        <v>3562</v>
      </c>
      <c r="P609" t="s">
        <v>1114</v>
      </c>
      <c r="Q609" t="s">
        <v>155</v>
      </c>
      <c r="R609" t="s">
        <v>156</v>
      </c>
      <c r="S609" t="s">
        <v>1117</v>
      </c>
      <c r="T609" t="s">
        <v>1118</v>
      </c>
      <c r="U609" t="s">
        <v>957</v>
      </c>
      <c r="V609" t="s">
        <v>29</v>
      </c>
      <c r="W609" t="str">
        <f t="shared" si="22"/>
        <v>KDE00235group_life.glife.endorse.instalseqValidityInsurance/Policy</v>
      </c>
      <c r="X609" t="s">
        <v>2712</v>
      </c>
    </row>
    <row r="610" spans="1:24" x14ac:dyDescent="0.25">
      <c r="A610" t="s">
        <v>75</v>
      </c>
      <c r="B610" t="s">
        <v>25</v>
      </c>
      <c r="C610" t="s">
        <v>26</v>
      </c>
      <c r="D610" t="s">
        <v>50</v>
      </c>
      <c r="E610" t="s">
        <v>78</v>
      </c>
      <c r="F610" t="s">
        <v>20</v>
      </c>
      <c r="G610" t="s">
        <v>29</v>
      </c>
      <c r="H610" t="str">
        <f t="shared" si="21"/>
        <v>KDE00580sales.salesbenefit_pg.bank_benefit_detail.amount_unit_soValidityAccounting</v>
      </c>
      <c r="I610" t="s">
        <v>3399</v>
      </c>
      <c r="P610" t="s">
        <v>1120</v>
      </c>
      <c r="Q610" t="s">
        <v>116</v>
      </c>
      <c r="R610" t="s">
        <v>313</v>
      </c>
      <c r="S610" t="s">
        <v>1123</v>
      </c>
      <c r="T610" t="s">
        <v>1124</v>
      </c>
      <c r="U610" t="s">
        <v>957</v>
      </c>
      <c r="V610" t="s">
        <v>29</v>
      </c>
      <c r="W610" t="str">
        <f t="shared" si="22"/>
        <v>KDE00236policy.universal.regularseries.totalpremiumValidityInsurance/Policy</v>
      </c>
      <c r="X610" t="s">
        <v>2712</v>
      </c>
    </row>
    <row r="611" spans="1:24" x14ac:dyDescent="0.25">
      <c r="A611" t="s">
        <v>80</v>
      </c>
      <c r="B611" t="s">
        <v>25</v>
      </c>
      <c r="C611" t="s">
        <v>26</v>
      </c>
      <c r="D611" t="s">
        <v>50</v>
      </c>
      <c r="E611" t="s">
        <v>83</v>
      </c>
      <c r="F611" t="s">
        <v>20</v>
      </c>
      <c r="G611" t="s">
        <v>29</v>
      </c>
      <c r="H611" t="str">
        <f t="shared" si="21"/>
        <v>KDE00581sales.salesbenefit_pg.bank_benefit_detail.amount_district_targetValidityAccounting</v>
      </c>
      <c r="I611" t="s">
        <v>4463</v>
      </c>
      <c r="P611" t="s">
        <v>1427</v>
      </c>
      <c r="Q611" t="s">
        <v>155</v>
      </c>
      <c r="R611" t="s">
        <v>156</v>
      </c>
      <c r="S611" t="s">
        <v>116</v>
      </c>
      <c r="T611" t="s">
        <v>1430</v>
      </c>
      <c r="U611" t="s">
        <v>957</v>
      </c>
      <c r="V611" t="s">
        <v>29</v>
      </c>
      <c r="W611" t="str">
        <f t="shared" si="22"/>
        <v>KDE00243group_life.glife.policy.polnoValidityInsurance/Policy</v>
      </c>
      <c r="X611" t="s">
        <v>2712</v>
      </c>
    </row>
    <row r="612" spans="1:24" x14ac:dyDescent="0.25">
      <c r="A612" t="s">
        <v>1942</v>
      </c>
      <c r="B612" t="s">
        <v>25</v>
      </c>
      <c r="C612" t="s">
        <v>1744</v>
      </c>
      <c r="D612" t="s">
        <v>1945</v>
      </c>
      <c r="E612" t="s">
        <v>1946</v>
      </c>
      <c r="F612" t="s">
        <v>1732</v>
      </c>
      <c r="G612" t="s">
        <v>29</v>
      </c>
      <c r="H612" t="str">
        <f t="shared" si="21"/>
        <v>KDE00593sales.license.certificate.incomeValiditySales</v>
      </c>
      <c r="I612" t="s">
        <v>4772</v>
      </c>
      <c r="P612" t="s">
        <v>1132</v>
      </c>
      <c r="Q612" t="s">
        <v>45</v>
      </c>
      <c r="R612" t="s">
        <v>1284</v>
      </c>
      <c r="S612" t="s">
        <v>1285</v>
      </c>
      <c r="T612" t="s">
        <v>1286</v>
      </c>
      <c r="U612" t="s">
        <v>957</v>
      </c>
      <c r="V612" t="s">
        <v>29</v>
      </c>
      <c r="W612" t="str">
        <f t="shared" si="22"/>
        <v>KDE00244corebiz.sales_policy_transfer.allmove.policynoValidityInsurance/Policy</v>
      </c>
      <c r="X612" t="s">
        <v>2712</v>
      </c>
    </row>
    <row r="613" spans="1:24" x14ac:dyDescent="0.25">
      <c r="A613" t="s">
        <v>1805</v>
      </c>
      <c r="B613" t="s">
        <v>1808</v>
      </c>
      <c r="C613" t="s">
        <v>1808</v>
      </c>
      <c r="D613" t="s">
        <v>1809</v>
      </c>
      <c r="E613" t="s">
        <v>1810</v>
      </c>
      <c r="F613" t="s">
        <v>1732</v>
      </c>
      <c r="G613" t="s">
        <v>29</v>
      </c>
      <c r="H613" t="str">
        <f t="shared" si="21"/>
        <v>KDE00653kpisales.kpisales.showdetailkpisales.pergmonthValiditySales</v>
      </c>
      <c r="I613" t="s">
        <v>1812</v>
      </c>
      <c r="P613" t="s">
        <v>1132</v>
      </c>
      <c r="Q613" t="s">
        <v>116</v>
      </c>
      <c r="R613" t="s">
        <v>635</v>
      </c>
      <c r="S613" t="s">
        <v>731</v>
      </c>
      <c r="T613" t="s">
        <v>1286</v>
      </c>
      <c r="U613" t="s">
        <v>957</v>
      </c>
      <c r="V613" t="s">
        <v>29</v>
      </c>
      <c r="W613" t="str">
        <f t="shared" si="22"/>
        <v>KDE00244policy.mstpolicy.indmast.policynoValidityInsurance/Policy</v>
      </c>
      <c r="X613" t="s">
        <v>2712</v>
      </c>
    </row>
    <row r="614" spans="1:24" x14ac:dyDescent="0.25">
      <c r="A614" t="s">
        <v>898</v>
      </c>
      <c r="B614" t="s">
        <v>25</v>
      </c>
      <c r="C614" t="s">
        <v>25</v>
      </c>
      <c r="D614" t="s">
        <v>901</v>
      </c>
      <c r="E614" t="s">
        <v>902</v>
      </c>
      <c r="F614" t="s">
        <v>874</v>
      </c>
      <c r="G614" t="s">
        <v>29</v>
      </c>
      <c r="H614" t="str">
        <f t="shared" si="21"/>
        <v>KDE00612sales.sales.history.statusdateValidityHuman Resource</v>
      </c>
      <c r="I614" t="s">
        <v>4224</v>
      </c>
      <c r="P614" t="s">
        <v>1132</v>
      </c>
      <c r="Q614" t="s">
        <v>116</v>
      </c>
      <c r="R614" t="s">
        <v>635</v>
      </c>
      <c r="S614" t="s">
        <v>636</v>
      </c>
      <c r="T614" t="s">
        <v>1286</v>
      </c>
      <c r="U614" t="s">
        <v>957</v>
      </c>
      <c r="V614" t="s">
        <v>29</v>
      </c>
      <c r="W614" t="str">
        <f t="shared" si="22"/>
        <v>KDE00244policy.mstpolicy.ordmast.policynoValidityInsurance/Policy</v>
      </c>
      <c r="X614" t="s">
        <v>2712</v>
      </c>
    </row>
    <row r="615" spans="1:24" x14ac:dyDescent="0.25">
      <c r="A615" t="s">
        <v>1597</v>
      </c>
      <c r="B615" t="s">
        <v>1593</v>
      </c>
      <c r="C615" t="s">
        <v>140</v>
      </c>
      <c r="D615" t="s">
        <v>1594</v>
      </c>
      <c r="E615" t="s">
        <v>1600</v>
      </c>
      <c r="F615" t="s">
        <v>1589</v>
      </c>
      <c r="G615" t="s">
        <v>29</v>
      </c>
      <c r="H615" t="str">
        <f t="shared" si="21"/>
        <v>KDE00618common3_db.dbo.l_prospect_agn.mobile_prospectValidityMarketing</v>
      </c>
      <c r="I615" t="s">
        <v>1602</v>
      </c>
      <c r="P615" t="s">
        <v>1132</v>
      </c>
      <c r="Q615" t="s">
        <v>116</v>
      </c>
      <c r="R615" t="s">
        <v>635</v>
      </c>
      <c r="S615" t="s">
        <v>1081</v>
      </c>
      <c r="T615" t="s">
        <v>1289</v>
      </c>
      <c r="U615" t="s">
        <v>957</v>
      </c>
      <c r="V615" t="s">
        <v>29</v>
      </c>
      <c r="W615" t="str">
        <f t="shared" si="22"/>
        <v>KDE00244policy.mstpolicy.rider.policyNoValidityInsurance/Policy</v>
      </c>
      <c r="X615" t="s">
        <v>2712</v>
      </c>
    </row>
    <row r="616" spans="1:24" x14ac:dyDescent="0.25">
      <c r="A616" t="s">
        <v>1603</v>
      </c>
      <c r="B616" t="s">
        <v>1593</v>
      </c>
      <c r="C616" t="s">
        <v>140</v>
      </c>
      <c r="D616" t="s">
        <v>1594</v>
      </c>
      <c r="E616" t="s">
        <v>459</v>
      </c>
      <c r="F616" t="s">
        <v>1589</v>
      </c>
      <c r="G616" t="s">
        <v>29</v>
      </c>
      <c r="H616" t="str">
        <f t="shared" si="21"/>
        <v>KDE00633common3_db.dbo.l_prospect_agn.birth_dateValidityMarketing</v>
      </c>
      <c r="I616" t="s">
        <v>1607</v>
      </c>
      <c r="P616" t="s">
        <v>1132</v>
      </c>
      <c r="Q616" t="s">
        <v>116</v>
      </c>
      <c r="R616" t="s">
        <v>635</v>
      </c>
      <c r="S616" t="s">
        <v>639</v>
      </c>
      <c r="T616" t="s">
        <v>1286</v>
      </c>
      <c r="U616" t="s">
        <v>957</v>
      </c>
      <c r="V616" t="s">
        <v>29</v>
      </c>
      <c r="W616" t="str">
        <f t="shared" si="22"/>
        <v>KDE00244policy.mstpolicy.whlmast.policynoValidityInsurance/Policy</v>
      </c>
      <c r="X616" t="s">
        <v>2712</v>
      </c>
    </row>
    <row r="617" spans="1:24" x14ac:dyDescent="0.25">
      <c r="A617" t="s">
        <v>85</v>
      </c>
      <c r="B617" t="s">
        <v>25</v>
      </c>
      <c r="C617" t="s">
        <v>26</v>
      </c>
      <c r="D617" t="s">
        <v>88</v>
      </c>
      <c r="E617" t="s">
        <v>89</v>
      </c>
      <c r="F617" t="s">
        <v>20</v>
      </c>
      <c r="G617" t="s">
        <v>29</v>
      </c>
      <c r="H617" t="str">
        <f t="shared" si="21"/>
        <v>KDE00661sales.salesbenefit_pg.master_account_agent.account_noValidityAccounting</v>
      </c>
      <c r="I617" t="s">
        <v>4743</v>
      </c>
      <c r="P617" t="s">
        <v>1132</v>
      </c>
      <c r="Q617" t="s">
        <v>116</v>
      </c>
      <c r="R617" t="s">
        <v>313</v>
      </c>
      <c r="S617" t="s">
        <v>715</v>
      </c>
      <c r="T617" t="s">
        <v>1286</v>
      </c>
      <c r="U617" t="s">
        <v>957</v>
      </c>
      <c r="V617" t="s">
        <v>29</v>
      </c>
      <c r="W617" t="str">
        <f t="shared" si="22"/>
        <v>KDE00244policy.universal.universallife.policynoValidityInsurance/Policy</v>
      </c>
      <c r="X617" t="s">
        <v>2712</v>
      </c>
    </row>
    <row r="618" spans="1:24" x14ac:dyDescent="0.25">
      <c r="A618" t="s">
        <v>1649</v>
      </c>
      <c r="B618" t="s">
        <v>116</v>
      </c>
      <c r="C618" t="s">
        <v>310</v>
      </c>
      <c r="D618" t="s">
        <v>1652</v>
      </c>
      <c r="E618" t="s">
        <v>557</v>
      </c>
      <c r="F618" t="s">
        <v>1589</v>
      </c>
      <c r="G618" t="s">
        <v>29</v>
      </c>
      <c r="H618" t="str">
        <f t="shared" si="21"/>
        <v>KDE00684policy.mstperson.telephone.phoneno_mValidityMarketing</v>
      </c>
      <c r="I618" t="s">
        <v>4063</v>
      </c>
      <c r="P618" t="s">
        <v>1132</v>
      </c>
      <c r="Q618" t="s">
        <v>25</v>
      </c>
      <c r="R618" t="s">
        <v>26</v>
      </c>
      <c r="S618" t="s">
        <v>1135</v>
      </c>
      <c r="T618" t="s">
        <v>1136</v>
      </c>
      <c r="U618" t="s">
        <v>957</v>
      </c>
      <c r="V618" t="s">
        <v>29</v>
      </c>
      <c r="W618" t="str">
        <f t="shared" si="22"/>
        <v>KDE00244sales.salesbenefit_pg.policy_transfer_approval.policy_noValidityInsurance/Policy</v>
      </c>
      <c r="X618" t="s">
        <v>2711</v>
      </c>
    </row>
    <row r="619" spans="1:24" x14ac:dyDescent="0.25">
      <c r="A619" t="s">
        <v>1649</v>
      </c>
      <c r="B619" t="s">
        <v>276</v>
      </c>
      <c r="C619" t="s">
        <v>277</v>
      </c>
      <c r="D619" t="s">
        <v>376</v>
      </c>
      <c r="E619" t="s">
        <v>567</v>
      </c>
      <c r="F619" t="s">
        <v>1589</v>
      </c>
      <c r="G619" t="s">
        <v>29</v>
      </c>
      <c r="H619" t="str">
        <f t="shared" si="21"/>
        <v>KDE00684tlprompt.public.prospect.mobilephoneValidityMarketing</v>
      </c>
      <c r="I619" t="s">
        <v>3655</v>
      </c>
      <c r="P619" t="s">
        <v>1132</v>
      </c>
      <c r="Q619" t="s">
        <v>276</v>
      </c>
      <c r="R619" t="s">
        <v>277</v>
      </c>
      <c r="S619" t="s">
        <v>307</v>
      </c>
      <c r="T619" t="s">
        <v>1286</v>
      </c>
      <c r="U619" t="s">
        <v>957</v>
      </c>
      <c r="V619" t="s">
        <v>29</v>
      </c>
      <c r="W619" t="str">
        <f t="shared" si="22"/>
        <v>KDE00244tlprompt.public.mcaapplications.policynoValidityInsurance/Policy</v>
      </c>
      <c r="X619" t="s">
        <v>2712</v>
      </c>
    </row>
    <row r="620" spans="1:24" x14ac:dyDescent="0.25">
      <c r="A620" t="s">
        <v>1637</v>
      </c>
      <c r="B620" t="s">
        <v>276</v>
      </c>
      <c r="C620" t="s">
        <v>277</v>
      </c>
      <c r="D620" t="s">
        <v>376</v>
      </c>
      <c r="E620" t="s">
        <v>467</v>
      </c>
      <c r="F620" t="s">
        <v>1589</v>
      </c>
      <c r="G620" t="s">
        <v>29</v>
      </c>
      <c r="H620" t="str">
        <f t="shared" si="21"/>
        <v>KDE00692tlprompt.public.prospect.emailValidityMarketing</v>
      </c>
      <c r="I620" t="s">
        <v>4627</v>
      </c>
      <c r="P620" t="s">
        <v>2035</v>
      </c>
      <c r="Q620" t="s">
        <v>276</v>
      </c>
      <c r="R620" t="s">
        <v>277</v>
      </c>
      <c r="S620" t="s">
        <v>307</v>
      </c>
      <c r="T620" t="s">
        <v>2038</v>
      </c>
      <c r="U620" t="s">
        <v>1975</v>
      </c>
      <c r="V620" t="s">
        <v>29</v>
      </c>
      <c r="W620" t="str">
        <f t="shared" si="22"/>
        <v>KDE00246tlprompt.public.mcaapplications.applicationidValidityUnderwriting</v>
      </c>
      <c r="X620" t="s">
        <v>2712</v>
      </c>
    </row>
    <row r="621" spans="1:24" x14ac:dyDescent="0.25">
      <c r="A621" t="s">
        <v>1656</v>
      </c>
      <c r="B621" t="s">
        <v>276</v>
      </c>
      <c r="C621" t="s">
        <v>277</v>
      </c>
      <c r="D621" t="s">
        <v>376</v>
      </c>
      <c r="E621" t="s">
        <v>462</v>
      </c>
      <c r="F621" t="s">
        <v>1589</v>
      </c>
      <c r="G621" t="s">
        <v>29</v>
      </c>
      <c r="H621" t="str">
        <f t="shared" si="21"/>
        <v>KDE00694tlprompt.public.prospect.birthdateValidityMarketing</v>
      </c>
      <c r="I621" t="s">
        <v>4881</v>
      </c>
      <c r="P621" t="s">
        <v>2035</v>
      </c>
      <c r="Q621" t="s">
        <v>265</v>
      </c>
      <c r="R621" t="s">
        <v>266</v>
      </c>
      <c r="S621" t="s">
        <v>319</v>
      </c>
      <c r="T621" t="s">
        <v>1141</v>
      </c>
      <c r="U621" t="s">
        <v>1975</v>
      </c>
      <c r="V621" t="s">
        <v>29</v>
      </c>
      <c r="W621" t="str">
        <f t="shared" si="22"/>
        <v>KDE00246underwrite.cunderwrite.appln.applicationnoValidityUnderwriting</v>
      </c>
      <c r="X621" t="s">
        <v>2712</v>
      </c>
    </row>
    <row r="622" spans="1:24" x14ac:dyDescent="0.25">
      <c r="A622" t="s">
        <v>529</v>
      </c>
      <c r="B622" t="s">
        <v>116</v>
      </c>
      <c r="C622" t="s">
        <v>635</v>
      </c>
      <c r="D622" t="s">
        <v>675</v>
      </c>
      <c r="E622" t="s">
        <v>462</v>
      </c>
      <c r="F622" t="s">
        <v>261</v>
      </c>
      <c r="G622" t="s">
        <v>29</v>
      </c>
      <c r="H622" t="str">
        <f t="shared" si="21"/>
        <v>KDE00731policy.mstpolicy.guardian.birthdateValidityCustomer</v>
      </c>
      <c r="I622" t="s">
        <v>4098</v>
      </c>
      <c r="P622" t="s">
        <v>1138</v>
      </c>
      <c r="Q622" t="s">
        <v>276</v>
      </c>
      <c r="R622" t="s">
        <v>277</v>
      </c>
      <c r="S622" t="s">
        <v>307</v>
      </c>
      <c r="T622" t="s">
        <v>1141</v>
      </c>
      <c r="U622" t="s">
        <v>957</v>
      </c>
      <c r="V622" t="s">
        <v>29</v>
      </c>
      <c r="W622" t="str">
        <f t="shared" si="22"/>
        <v>KDE00249tlprompt.public.mcaapplications.applicationnoValidityInsurance/Policy</v>
      </c>
      <c r="X622" t="s">
        <v>2712</v>
      </c>
    </row>
    <row r="623" spans="1:24" x14ac:dyDescent="0.25">
      <c r="A623" t="s">
        <v>529</v>
      </c>
      <c r="B623" t="s">
        <v>265</v>
      </c>
      <c r="C623" t="s">
        <v>266</v>
      </c>
      <c r="D623" t="s">
        <v>532</v>
      </c>
      <c r="E623" t="s">
        <v>462</v>
      </c>
      <c r="F623" t="s">
        <v>261</v>
      </c>
      <c r="G623" t="s">
        <v>29</v>
      </c>
      <c r="H623" t="str">
        <f t="shared" si="21"/>
        <v>KDE00731underwrite.cunderwrite.hkbn.birthdateValidityCustomer</v>
      </c>
      <c r="I623" t="s">
        <v>536</v>
      </c>
      <c r="P623" t="s">
        <v>1143</v>
      </c>
      <c r="Q623" t="s">
        <v>155</v>
      </c>
      <c r="R623" t="s">
        <v>156</v>
      </c>
      <c r="S623" t="s">
        <v>791</v>
      </c>
      <c r="T623" t="s">
        <v>1444</v>
      </c>
      <c r="U623" t="s">
        <v>957</v>
      </c>
      <c r="V623" t="s">
        <v>29</v>
      </c>
      <c r="W623" t="str">
        <f t="shared" si="22"/>
        <v>KDE00250group_life.glife.receipt.receiptnoValidityInsurance/Policy</v>
      </c>
      <c r="X623" t="s">
        <v>2712</v>
      </c>
    </row>
    <row r="624" spans="1:24" x14ac:dyDescent="0.25">
      <c r="A624" t="s">
        <v>1576</v>
      </c>
      <c r="B624" t="s">
        <v>116</v>
      </c>
      <c r="C624" t="s">
        <v>713</v>
      </c>
      <c r="D624" t="s">
        <v>1579</v>
      </c>
      <c r="E624" t="s">
        <v>1580</v>
      </c>
      <c r="F624" t="s">
        <v>957</v>
      </c>
      <c r="G624" t="s">
        <v>29</v>
      </c>
      <c r="H624" t="str">
        <f t="shared" si="21"/>
        <v>KDE00752policy.unitlink.extrapremium.extraPremiumValidityInsurance/Policy</v>
      </c>
      <c r="I624" t="s">
        <v>3449</v>
      </c>
      <c r="P624" t="s">
        <v>1149</v>
      </c>
      <c r="Q624" t="s">
        <v>116</v>
      </c>
      <c r="R624" t="s">
        <v>364</v>
      </c>
      <c r="S624" t="s">
        <v>821</v>
      </c>
      <c r="T624" t="s">
        <v>1146</v>
      </c>
      <c r="U624" t="s">
        <v>957</v>
      </c>
      <c r="V624" t="s">
        <v>29</v>
      </c>
      <c r="W624" t="str">
        <f t="shared" si="22"/>
        <v>KDE00252policy.cbranch.dsubmit.rpnoValidityInsurance/Policy</v>
      </c>
      <c r="X624" t="s">
        <v>2712</v>
      </c>
    </row>
    <row r="625" spans="1:24" x14ac:dyDescent="0.25">
      <c r="A625" t="s">
        <v>1315</v>
      </c>
      <c r="B625" t="s">
        <v>116</v>
      </c>
      <c r="C625" t="s">
        <v>635</v>
      </c>
      <c r="D625" t="s">
        <v>1081</v>
      </c>
      <c r="E625" t="s">
        <v>1318</v>
      </c>
      <c r="F625" t="s">
        <v>957</v>
      </c>
      <c r="G625" t="s">
        <v>29</v>
      </c>
      <c r="H625" t="str">
        <f t="shared" si="21"/>
        <v>KDE00756policy.mstpolicy.rider.riderStatusDateValidityInsurance/Policy</v>
      </c>
      <c r="I625" t="s">
        <v>3653</v>
      </c>
      <c r="P625" t="s">
        <v>1143</v>
      </c>
      <c r="Q625" t="s">
        <v>116</v>
      </c>
      <c r="R625" t="s">
        <v>635</v>
      </c>
      <c r="S625" t="s">
        <v>731</v>
      </c>
      <c r="T625" t="s">
        <v>1146</v>
      </c>
      <c r="U625" t="s">
        <v>957</v>
      </c>
      <c r="V625" t="s">
        <v>29</v>
      </c>
      <c r="W625" t="str">
        <f t="shared" si="22"/>
        <v>KDE00250policy.mstpolicy.indmast.rpnoValidityInsurance/Policy</v>
      </c>
      <c r="X625" t="s">
        <v>2711</v>
      </c>
    </row>
    <row r="626" spans="1:24" x14ac:dyDescent="0.25">
      <c r="A626" t="s">
        <v>1321</v>
      </c>
      <c r="B626" t="s">
        <v>116</v>
      </c>
      <c r="C626" t="s">
        <v>635</v>
      </c>
      <c r="D626" t="s">
        <v>1081</v>
      </c>
      <c r="E626" t="s">
        <v>1324</v>
      </c>
      <c r="F626" t="s">
        <v>957</v>
      </c>
      <c r="G626" t="s">
        <v>29</v>
      </c>
      <c r="H626" t="str">
        <f t="shared" si="21"/>
        <v>KDE00757policy.mstpolicy.rider.EffectiveDateValidityInsurance/Policy</v>
      </c>
      <c r="I626" t="s">
        <v>3666</v>
      </c>
      <c r="P626" t="s">
        <v>1143</v>
      </c>
      <c r="Q626" t="s">
        <v>116</v>
      </c>
      <c r="R626" t="s">
        <v>635</v>
      </c>
      <c r="S626" t="s">
        <v>636</v>
      </c>
      <c r="T626" t="s">
        <v>1146</v>
      </c>
      <c r="U626" t="s">
        <v>957</v>
      </c>
      <c r="V626" t="s">
        <v>29</v>
      </c>
      <c r="W626" t="str">
        <f t="shared" si="22"/>
        <v>KDE00250policy.mstpolicy.ordmast.rpnoValidityInsurance/Policy</v>
      </c>
      <c r="X626" t="s">
        <v>2711</v>
      </c>
    </row>
    <row r="627" spans="1:24" x14ac:dyDescent="0.25">
      <c r="A627" t="s">
        <v>1957</v>
      </c>
      <c r="B627" t="s">
        <v>45</v>
      </c>
      <c r="C627" t="s">
        <v>1960</v>
      </c>
      <c r="D627" t="s">
        <v>1961</v>
      </c>
      <c r="E627" t="s">
        <v>1962</v>
      </c>
      <c r="F627" t="s">
        <v>1732</v>
      </c>
      <c r="G627" t="s">
        <v>29</v>
      </c>
      <c r="H627" t="str">
        <f t="shared" si="21"/>
        <v>KDE00792corebiz.sales_classify.tb_sales_classify.start_dateValiditySales</v>
      </c>
      <c r="I627" t="s">
        <v>3543</v>
      </c>
      <c r="P627" t="s">
        <v>1143</v>
      </c>
      <c r="Q627" t="s">
        <v>116</v>
      </c>
      <c r="R627" t="s">
        <v>635</v>
      </c>
      <c r="S627" t="s">
        <v>639</v>
      </c>
      <c r="T627" t="s">
        <v>1146</v>
      </c>
      <c r="U627" t="s">
        <v>957</v>
      </c>
      <c r="V627" t="s">
        <v>29</v>
      </c>
      <c r="W627" t="str">
        <f t="shared" si="22"/>
        <v>KDE00250policy.mstpolicy.whlmast.rpnoValidityInsurance/Policy</v>
      </c>
      <c r="X627" t="s">
        <v>2712</v>
      </c>
    </row>
    <row r="628" spans="1:24" x14ac:dyDescent="0.25">
      <c r="A628" t="s">
        <v>1964</v>
      </c>
      <c r="B628" t="s">
        <v>45</v>
      </c>
      <c r="C628" t="s">
        <v>1960</v>
      </c>
      <c r="D628" t="s">
        <v>1961</v>
      </c>
      <c r="E628" t="s">
        <v>1967</v>
      </c>
      <c r="F628" t="s">
        <v>1732</v>
      </c>
      <c r="G628" t="s">
        <v>29</v>
      </c>
      <c r="H628" t="str">
        <f t="shared" si="21"/>
        <v>KDE00793corebiz.sales_classify.tb_sales_classify.end_dateValiditySales</v>
      </c>
      <c r="I628" t="s">
        <v>4971</v>
      </c>
      <c r="P628" t="s">
        <v>1149</v>
      </c>
      <c r="Q628" t="s">
        <v>116</v>
      </c>
      <c r="R628" t="s">
        <v>713</v>
      </c>
      <c r="S628" t="s">
        <v>827</v>
      </c>
      <c r="T628" t="s">
        <v>1146</v>
      </c>
      <c r="U628" t="s">
        <v>957</v>
      </c>
      <c r="V628" t="s">
        <v>29</v>
      </c>
      <c r="W628" t="str">
        <f t="shared" si="22"/>
        <v>KDE00252policy.unitlink.ulipdsubmit.rpnoValidityInsurance/Policy</v>
      </c>
      <c r="X628" t="s">
        <v>2711</v>
      </c>
    </row>
    <row r="629" spans="1:24" x14ac:dyDescent="0.25">
      <c r="A629" t="s">
        <v>2077</v>
      </c>
      <c r="B629" t="s">
        <v>45</v>
      </c>
      <c r="C629" t="s">
        <v>2080</v>
      </c>
      <c r="D629" t="s">
        <v>2081</v>
      </c>
      <c r="E629" t="s">
        <v>2082</v>
      </c>
      <c r="F629" t="s">
        <v>1975</v>
      </c>
      <c r="G629" t="s">
        <v>29</v>
      </c>
      <c r="H629" t="str">
        <f t="shared" si="21"/>
        <v>KDE00867corebiz.unw_newcase.deliverypolicy.sms_dateValidityUnderwriting</v>
      </c>
      <c r="I629" t="s">
        <v>4865</v>
      </c>
      <c r="P629" t="s">
        <v>1143</v>
      </c>
      <c r="Q629" t="s">
        <v>116</v>
      </c>
      <c r="R629" t="s">
        <v>713</v>
      </c>
      <c r="S629" t="s">
        <v>713</v>
      </c>
      <c r="T629" t="s">
        <v>1146</v>
      </c>
      <c r="U629" t="s">
        <v>957</v>
      </c>
      <c r="V629" t="s">
        <v>29</v>
      </c>
      <c r="W629" t="str">
        <f t="shared" si="22"/>
        <v>KDE00250policy.unitlink.unitlink.rpnoValidityInsurance/Policy</v>
      </c>
      <c r="X629" t="s">
        <v>2712</v>
      </c>
    </row>
    <row r="630" spans="1:24" x14ac:dyDescent="0.25">
      <c r="A630" t="s">
        <v>581</v>
      </c>
      <c r="B630" t="s">
        <v>306</v>
      </c>
      <c r="C630" t="s">
        <v>306</v>
      </c>
      <c r="D630" t="s">
        <v>307</v>
      </c>
      <c r="E630" t="s">
        <v>678</v>
      </c>
      <c r="F630" t="s">
        <v>261</v>
      </c>
      <c r="G630" t="s">
        <v>216</v>
      </c>
      <c r="H630" t="str">
        <f t="shared" si="21"/>
        <v>KDE00004dfl.dfl.mcaapplications.genderIntegrityCustomer</v>
      </c>
      <c r="I630" t="s">
        <v>3816</v>
      </c>
      <c r="P630" t="s">
        <v>1149</v>
      </c>
      <c r="Q630" t="s">
        <v>116</v>
      </c>
      <c r="R630" t="s">
        <v>313</v>
      </c>
      <c r="S630" t="s">
        <v>1153</v>
      </c>
      <c r="T630" t="s">
        <v>1146</v>
      </c>
      <c r="U630" t="s">
        <v>957</v>
      </c>
      <c r="V630" t="s">
        <v>29</v>
      </c>
      <c r="W630" t="str">
        <f t="shared" si="22"/>
        <v>KDE00252policy.universal.uldsubmit.rpnoValidityInsurance/Policy</v>
      </c>
      <c r="X630" t="s">
        <v>2711</v>
      </c>
    </row>
    <row r="631" spans="1:24" x14ac:dyDescent="0.25">
      <c r="A631" t="s">
        <v>581</v>
      </c>
      <c r="B631" t="s">
        <v>155</v>
      </c>
      <c r="C631" t="s">
        <v>156</v>
      </c>
      <c r="D631" t="s">
        <v>388</v>
      </c>
      <c r="E631" t="s">
        <v>584</v>
      </c>
      <c r="F631" t="s">
        <v>261</v>
      </c>
      <c r="G631" t="s">
        <v>216</v>
      </c>
      <c r="H631" t="str">
        <f t="shared" si="21"/>
        <v>KDE00004group_life.glife.g.sexIntegrityCustomer</v>
      </c>
      <c r="I631" t="s">
        <v>4776</v>
      </c>
      <c r="P631" t="s">
        <v>1143</v>
      </c>
      <c r="Q631" t="s">
        <v>116</v>
      </c>
      <c r="R631" t="s">
        <v>313</v>
      </c>
      <c r="S631" t="s">
        <v>715</v>
      </c>
      <c r="T631" t="s">
        <v>1146</v>
      </c>
      <c r="U631" t="s">
        <v>957</v>
      </c>
      <c r="V631" t="s">
        <v>29</v>
      </c>
      <c r="W631" t="str">
        <f t="shared" si="22"/>
        <v>KDE00250policy.universal.universallife.rpnoValidityInsurance/Policy</v>
      </c>
      <c r="X631" t="s">
        <v>2712</v>
      </c>
    </row>
    <row r="632" spans="1:24" x14ac:dyDescent="0.25">
      <c r="A632" t="s">
        <v>581</v>
      </c>
      <c r="B632" t="s">
        <v>116</v>
      </c>
      <c r="C632" t="s">
        <v>364</v>
      </c>
      <c r="D632" t="s">
        <v>688</v>
      </c>
      <c r="E632" t="s">
        <v>584</v>
      </c>
      <c r="F632" t="s">
        <v>261</v>
      </c>
      <c r="G632" t="s">
        <v>216</v>
      </c>
      <c r="H632" t="str">
        <f t="shared" si="21"/>
        <v>KDE00004policy.cbranch.nbinsured.sexIntegrityCustomer</v>
      </c>
      <c r="I632" t="s">
        <v>4372</v>
      </c>
      <c r="P632" t="s">
        <v>1187</v>
      </c>
      <c r="Q632" t="s">
        <v>276</v>
      </c>
      <c r="R632" t="s">
        <v>277</v>
      </c>
      <c r="S632" t="s">
        <v>359</v>
      </c>
      <c r="T632" t="s">
        <v>199</v>
      </c>
      <c r="U632" t="s">
        <v>957</v>
      </c>
      <c r="V632" t="s">
        <v>29</v>
      </c>
      <c r="W632" t="str">
        <f t="shared" si="22"/>
        <v>KDE00284tlprompt.public.payment.paydateValidityInsurance/Policy</v>
      </c>
      <c r="X632" t="s">
        <v>2712</v>
      </c>
    </row>
    <row r="633" spans="1:24" x14ac:dyDescent="0.25">
      <c r="A633" t="s">
        <v>581</v>
      </c>
      <c r="B633" t="s">
        <v>116</v>
      </c>
      <c r="C633" t="s">
        <v>310</v>
      </c>
      <c r="D633" t="s">
        <v>311</v>
      </c>
      <c r="E633" t="s">
        <v>584</v>
      </c>
      <c r="F633" t="s">
        <v>261</v>
      </c>
      <c r="G633" t="s">
        <v>216</v>
      </c>
      <c r="H633" t="str">
        <f t="shared" si="21"/>
        <v>KDE00004policy.mstperson.person.sexIntegrityCustomer</v>
      </c>
      <c r="I633" t="s">
        <v>3937</v>
      </c>
      <c r="P633" t="s">
        <v>1149</v>
      </c>
      <c r="Q633" t="s">
        <v>116</v>
      </c>
      <c r="R633" t="s">
        <v>364</v>
      </c>
      <c r="S633" t="s">
        <v>1457</v>
      </c>
      <c r="T633" t="s">
        <v>1458</v>
      </c>
      <c r="U633" t="s">
        <v>957</v>
      </c>
      <c r="V633" t="s">
        <v>29</v>
      </c>
      <c r="W633" t="str">
        <f t="shared" si="22"/>
        <v>KDE00252policy.cbranch.nbapplication.temprpnoValidityInsurance/Policy</v>
      </c>
      <c r="X633" t="s">
        <v>2712</v>
      </c>
    </row>
    <row r="634" spans="1:24" x14ac:dyDescent="0.25">
      <c r="A634" t="s">
        <v>581</v>
      </c>
      <c r="B634" t="s">
        <v>276</v>
      </c>
      <c r="C634" t="s">
        <v>277</v>
      </c>
      <c r="D634" t="s">
        <v>307</v>
      </c>
      <c r="E634" t="s">
        <v>678</v>
      </c>
      <c r="F634" t="s">
        <v>261</v>
      </c>
      <c r="G634" t="s">
        <v>216</v>
      </c>
      <c r="H634" t="str">
        <f t="shared" si="21"/>
        <v>KDE00004tlprompt.public.mcaapplications.genderIntegrityCustomer</v>
      </c>
      <c r="I634" t="s">
        <v>4586</v>
      </c>
      <c r="P634" t="s">
        <v>1155</v>
      </c>
      <c r="Q634" t="s">
        <v>116</v>
      </c>
      <c r="R634" t="s">
        <v>364</v>
      </c>
      <c r="S634" t="s">
        <v>821</v>
      </c>
      <c r="T634" t="s">
        <v>199</v>
      </c>
      <c r="U634" t="s">
        <v>957</v>
      </c>
      <c r="V634" t="s">
        <v>29</v>
      </c>
      <c r="W634" t="str">
        <f t="shared" si="22"/>
        <v>KDE00253policy.cbranch.dsubmit.paydateValidityInsurance/Policy</v>
      </c>
      <c r="X634" t="s">
        <v>2712</v>
      </c>
    </row>
    <row r="635" spans="1:24" x14ac:dyDescent="0.25">
      <c r="A635" t="s">
        <v>581</v>
      </c>
      <c r="B635" t="s">
        <v>265</v>
      </c>
      <c r="C635" t="s">
        <v>266</v>
      </c>
      <c r="D635" t="s">
        <v>319</v>
      </c>
      <c r="E635" t="s">
        <v>584</v>
      </c>
      <c r="F635" t="s">
        <v>261</v>
      </c>
      <c r="G635" t="s">
        <v>216</v>
      </c>
      <c r="H635" t="str">
        <f t="shared" si="21"/>
        <v>KDE00004underwrite.cunderwrite.appln.sexIntegrityCustomer</v>
      </c>
      <c r="I635" t="s">
        <v>4178</v>
      </c>
      <c r="P635" t="s">
        <v>1155</v>
      </c>
      <c r="Q635" t="s">
        <v>116</v>
      </c>
      <c r="R635" t="s">
        <v>713</v>
      </c>
      <c r="S635" t="s">
        <v>827</v>
      </c>
      <c r="T635" t="s">
        <v>199</v>
      </c>
      <c r="U635" t="s">
        <v>957</v>
      </c>
      <c r="V635" t="s">
        <v>29</v>
      </c>
      <c r="W635" t="str">
        <f t="shared" si="22"/>
        <v>KDE00253policy.unitlink.ulipdsubmit.paydateValidityInsurance/Policy</v>
      </c>
      <c r="X635" t="s">
        <v>2712</v>
      </c>
    </row>
    <row r="636" spans="1:24" x14ac:dyDescent="0.25">
      <c r="A636" t="s">
        <v>581</v>
      </c>
      <c r="B636" t="s">
        <v>265</v>
      </c>
      <c r="C636" t="s">
        <v>266</v>
      </c>
      <c r="D636" t="s">
        <v>322</v>
      </c>
      <c r="E636" t="s">
        <v>584</v>
      </c>
      <c r="F636" t="s">
        <v>261</v>
      </c>
      <c r="G636" t="s">
        <v>216</v>
      </c>
      <c r="H636" t="str">
        <f t="shared" si="21"/>
        <v>KDE00004underwrite.cunderwrite.dmapplication.sexIntegrityCustomer</v>
      </c>
      <c r="I636" t="s">
        <v>3504</v>
      </c>
      <c r="P636" t="s">
        <v>1155</v>
      </c>
      <c r="Q636" t="s">
        <v>116</v>
      </c>
      <c r="R636" t="s">
        <v>313</v>
      </c>
      <c r="S636" t="s">
        <v>1153</v>
      </c>
      <c r="T636" t="s">
        <v>199</v>
      </c>
      <c r="U636" t="s">
        <v>957</v>
      </c>
      <c r="V636" t="s">
        <v>29</v>
      </c>
      <c r="W636" t="str">
        <f t="shared" si="22"/>
        <v>KDE00253policy.universal.uldsubmit.paydateValidityInsurance/Policy</v>
      </c>
      <c r="X636" t="s">
        <v>2712</v>
      </c>
    </row>
    <row r="637" spans="1:24" x14ac:dyDescent="0.25">
      <c r="A637" t="s">
        <v>595</v>
      </c>
      <c r="B637" t="s">
        <v>116</v>
      </c>
      <c r="C637" t="s">
        <v>364</v>
      </c>
      <c r="D637" t="s">
        <v>598</v>
      </c>
      <c r="E637" t="s">
        <v>599</v>
      </c>
      <c r="F637" t="s">
        <v>261</v>
      </c>
      <c r="G637" t="s">
        <v>216</v>
      </c>
      <c r="H637" t="str">
        <f t="shared" si="21"/>
        <v>KDE00011policy.cbranch.nbbeneficiary.relationshipcodeIntegrityCustomer</v>
      </c>
      <c r="I637" t="s">
        <v>4782</v>
      </c>
      <c r="P637" t="s">
        <v>1994</v>
      </c>
      <c r="Q637" t="s">
        <v>265</v>
      </c>
      <c r="R637" t="s">
        <v>266</v>
      </c>
      <c r="S637" t="s">
        <v>1997</v>
      </c>
      <c r="T637" t="s">
        <v>1998</v>
      </c>
      <c r="U637" t="s">
        <v>1975</v>
      </c>
      <c r="V637" t="s">
        <v>29</v>
      </c>
      <c r="W637" t="str">
        <f t="shared" si="22"/>
        <v>KDE00254underwrite.cunderwrite.yellowinfo.healthcodeValidityUnderwriting</v>
      </c>
      <c r="X637" t="s">
        <v>2712</v>
      </c>
    </row>
    <row r="638" spans="1:24" x14ac:dyDescent="0.25">
      <c r="A638" t="s">
        <v>595</v>
      </c>
      <c r="B638" t="s">
        <v>116</v>
      </c>
      <c r="C638" t="s">
        <v>310</v>
      </c>
      <c r="D638" t="s">
        <v>503</v>
      </c>
      <c r="E638" t="s">
        <v>599</v>
      </c>
      <c r="F638" t="s">
        <v>261</v>
      </c>
      <c r="G638" t="s">
        <v>216</v>
      </c>
      <c r="H638" t="str">
        <f t="shared" si="21"/>
        <v>KDE00011policy.mstperson.beneficiary.relationshipcodeIntegrityCustomer</v>
      </c>
      <c r="I638" t="s">
        <v>4697</v>
      </c>
      <c r="P638" t="s">
        <v>1171</v>
      </c>
      <c r="Q638" t="s">
        <v>116</v>
      </c>
      <c r="R638" t="s">
        <v>635</v>
      </c>
      <c r="S638" t="s">
        <v>731</v>
      </c>
      <c r="T638" t="s">
        <v>721</v>
      </c>
      <c r="U638" t="s">
        <v>957</v>
      </c>
      <c r="V638" t="s">
        <v>29</v>
      </c>
      <c r="W638" t="str">
        <f t="shared" si="22"/>
        <v>KDE00260policy.mstpolicy.indmast.classValidityInsurance/Policy</v>
      </c>
      <c r="X638" t="s">
        <v>2713</v>
      </c>
    </row>
    <row r="639" spans="1:24" x14ac:dyDescent="0.25">
      <c r="A639" t="s">
        <v>379</v>
      </c>
      <c r="B639" t="s">
        <v>302</v>
      </c>
      <c r="C639" t="s">
        <v>405</v>
      </c>
      <c r="D639" t="s">
        <v>406</v>
      </c>
      <c r="E639" t="s">
        <v>383</v>
      </c>
      <c r="F639" t="s">
        <v>261</v>
      </c>
      <c r="G639" t="s">
        <v>216</v>
      </c>
      <c r="H639" t="str">
        <f t="shared" si="21"/>
        <v>KDE00014customer.common_refund.customers_refund.prenameIntegrityCustomer</v>
      </c>
      <c r="I639" t="s">
        <v>3512</v>
      </c>
      <c r="P639" t="s">
        <v>1171</v>
      </c>
      <c r="Q639" t="s">
        <v>116</v>
      </c>
      <c r="R639" t="s">
        <v>635</v>
      </c>
      <c r="S639" t="s">
        <v>636</v>
      </c>
      <c r="T639" t="s">
        <v>721</v>
      </c>
      <c r="U639" t="s">
        <v>957</v>
      </c>
      <c r="V639" t="s">
        <v>29</v>
      </c>
      <c r="W639" t="str">
        <f t="shared" si="22"/>
        <v>KDE00260policy.mstpolicy.ordmast.classValidityInsurance/Policy</v>
      </c>
      <c r="X639" t="s">
        <v>2711</v>
      </c>
    </row>
    <row r="640" spans="1:24" x14ac:dyDescent="0.25">
      <c r="A640" t="s">
        <v>440</v>
      </c>
      <c r="B640" t="s">
        <v>306</v>
      </c>
      <c r="C640" t="s">
        <v>306</v>
      </c>
      <c r="D640" t="s">
        <v>278</v>
      </c>
      <c r="E640" t="s">
        <v>618</v>
      </c>
      <c r="F640" t="s">
        <v>261</v>
      </c>
      <c r="G640" t="s">
        <v>216</v>
      </c>
      <c r="H640" t="str">
        <f t="shared" si="21"/>
        <v>KDE00025dfl.dfl.address.province,subdistrict,postcode,districtIntegrityCustomer</v>
      </c>
      <c r="I640" t="s">
        <v>3846</v>
      </c>
      <c r="P640" t="s">
        <v>1171</v>
      </c>
      <c r="Q640" t="s">
        <v>116</v>
      </c>
      <c r="R640" t="s">
        <v>713</v>
      </c>
      <c r="S640" t="s">
        <v>713</v>
      </c>
      <c r="T640" t="s">
        <v>721</v>
      </c>
      <c r="U640" t="s">
        <v>957</v>
      </c>
      <c r="V640" t="s">
        <v>29</v>
      </c>
      <c r="W640" t="str">
        <f t="shared" si="22"/>
        <v>KDE00260policy.unitlink.unitlink.classValidityInsurance/Policy</v>
      </c>
      <c r="X640" t="s">
        <v>2711</v>
      </c>
    </row>
    <row r="641" spans="1:24" x14ac:dyDescent="0.25">
      <c r="A641" t="s">
        <v>440</v>
      </c>
      <c r="B641" t="s">
        <v>276</v>
      </c>
      <c r="C641" t="s">
        <v>277</v>
      </c>
      <c r="D641" t="s">
        <v>278</v>
      </c>
      <c r="E641" t="s">
        <v>447</v>
      </c>
      <c r="F641" t="s">
        <v>261</v>
      </c>
      <c r="G641" t="s">
        <v>216</v>
      </c>
      <c r="H641" t="str">
        <f t="shared" si="21"/>
        <v>KDE00025tlprompt.public.address.province,subdistrict,country,postcode,districtIntegrityCustomer</v>
      </c>
      <c r="I641" t="s">
        <v>3941</v>
      </c>
      <c r="P641" t="s">
        <v>1171</v>
      </c>
      <c r="Q641" t="s">
        <v>116</v>
      </c>
      <c r="R641" t="s">
        <v>313</v>
      </c>
      <c r="S641" t="s">
        <v>715</v>
      </c>
      <c r="T641" t="s">
        <v>721</v>
      </c>
      <c r="U641" t="s">
        <v>957</v>
      </c>
      <c r="V641" t="s">
        <v>29</v>
      </c>
      <c r="W641" t="str">
        <f t="shared" si="22"/>
        <v>KDE00260policy.universal.universallife.classValidityInsurance/Policy</v>
      </c>
      <c r="X641" t="s">
        <v>2711</v>
      </c>
    </row>
    <row r="642" spans="1:24" x14ac:dyDescent="0.25">
      <c r="A642" t="s">
        <v>440</v>
      </c>
      <c r="B642" t="s">
        <v>116</v>
      </c>
      <c r="C642" t="s">
        <v>310</v>
      </c>
      <c r="D642" t="s">
        <v>278</v>
      </c>
      <c r="E642" t="s">
        <v>449</v>
      </c>
      <c r="F642" t="s">
        <v>261</v>
      </c>
      <c r="G642" t="s">
        <v>216</v>
      </c>
      <c r="H642" t="str">
        <f t="shared" si="21"/>
        <v>KDE00025policy.mstperson.address.zipcode,tumbonIntegrityCustomer</v>
      </c>
      <c r="I642" t="s">
        <v>3770</v>
      </c>
      <c r="P642" t="s">
        <v>1469</v>
      </c>
      <c r="Q642" t="s">
        <v>155</v>
      </c>
      <c r="R642" t="s">
        <v>156</v>
      </c>
      <c r="S642" t="s">
        <v>1472</v>
      </c>
      <c r="T642" t="s">
        <v>1473</v>
      </c>
      <c r="U642" t="s">
        <v>957</v>
      </c>
      <c r="V642" t="s">
        <v>29</v>
      </c>
      <c r="W642" t="str">
        <f t="shared" si="22"/>
        <v>KDE00274group_life.glife.invoice.invoicenoValidityInsurance/Policy</v>
      </c>
      <c r="X642" t="s">
        <v>2712</v>
      </c>
    </row>
    <row r="643" spans="1:24" x14ac:dyDescent="0.25">
      <c r="A643" t="s">
        <v>2018</v>
      </c>
      <c r="B643" t="s">
        <v>265</v>
      </c>
      <c r="C643" t="s">
        <v>266</v>
      </c>
      <c r="D643" t="s">
        <v>2021</v>
      </c>
      <c r="E643" t="s">
        <v>2022</v>
      </c>
      <c r="F643" t="s">
        <v>1975</v>
      </c>
      <c r="G643" t="s">
        <v>29</v>
      </c>
      <c r="H643" t="str">
        <f t="shared" ref="H643:H706" si="23">A643&amp;B643&amp;"."&amp;C643&amp;"."&amp;D643&amp;"."&amp;E643&amp;G643&amp;F643</f>
        <v>KDE00030underwrite.cunderwrite.informhealth.medicalcodeValidityUnderwriting</v>
      </c>
      <c r="I643" t="s">
        <v>4239</v>
      </c>
      <c r="P643" t="s">
        <v>1177</v>
      </c>
      <c r="Q643" t="s">
        <v>155</v>
      </c>
      <c r="R643" t="s">
        <v>156</v>
      </c>
      <c r="S643" t="s">
        <v>1033</v>
      </c>
      <c r="T643" t="s">
        <v>1476</v>
      </c>
      <c r="U643" t="s">
        <v>957</v>
      </c>
      <c r="V643" t="s">
        <v>29</v>
      </c>
      <c r="W643" t="str">
        <f t="shared" ref="W643:W706" si="24">P643&amp;Q643&amp;"."&amp;R643&amp;"."&amp;S643&amp;"."&amp;T643&amp;V643&amp;U643</f>
        <v>KDE00276group_life.glife.gname.med_sumValidityInsurance/Policy</v>
      </c>
      <c r="X643" t="s">
        <v>2712</v>
      </c>
    </row>
    <row r="644" spans="1:24" x14ac:dyDescent="0.25">
      <c r="A644" t="s">
        <v>641</v>
      </c>
      <c r="B644" t="s">
        <v>155</v>
      </c>
      <c r="C644" t="s">
        <v>156</v>
      </c>
      <c r="D644" t="s">
        <v>116</v>
      </c>
      <c r="E644" t="s">
        <v>644</v>
      </c>
      <c r="F644" t="s">
        <v>261</v>
      </c>
      <c r="G644" t="s">
        <v>216</v>
      </c>
      <c r="H644" t="str">
        <f t="shared" si="23"/>
        <v>KDE00098group_life.glife.policy.btypeIntegrityCustomer</v>
      </c>
      <c r="I644" t="s">
        <v>4875</v>
      </c>
      <c r="P644" t="s">
        <v>1182</v>
      </c>
      <c r="Q644" t="s">
        <v>116</v>
      </c>
      <c r="R644" t="s">
        <v>364</v>
      </c>
      <c r="S644" t="s">
        <v>1185</v>
      </c>
      <c r="T644" t="s">
        <v>1180</v>
      </c>
      <c r="U644" t="s">
        <v>957</v>
      </c>
      <c r="V644" t="s">
        <v>29</v>
      </c>
      <c r="W644" t="str">
        <f t="shared" si="24"/>
        <v>KDE00277policy.cbranch.nbrider.sumValidityInsurance/Policy</v>
      </c>
      <c r="X644" t="s">
        <v>2712</v>
      </c>
    </row>
    <row r="645" spans="1:24" x14ac:dyDescent="0.25">
      <c r="A645" t="s">
        <v>718</v>
      </c>
      <c r="B645" t="s">
        <v>155</v>
      </c>
      <c r="C645" t="s">
        <v>156</v>
      </c>
      <c r="D645" t="s">
        <v>116</v>
      </c>
      <c r="E645" t="s">
        <v>721</v>
      </c>
      <c r="F645" t="s">
        <v>261</v>
      </c>
      <c r="G645" t="s">
        <v>216</v>
      </c>
      <c r="H645" t="str">
        <f t="shared" si="23"/>
        <v>KDE00099group_life.glife.policy.classIntegrityCustomer</v>
      </c>
      <c r="I645" t="s">
        <v>3791</v>
      </c>
      <c r="P645" t="s">
        <v>1177</v>
      </c>
      <c r="Q645" t="s">
        <v>116</v>
      </c>
      <c r="R645" t="s">
        <v>127</v>
      </c>
      <c r="S645" t="s">
        <v>1040</v>
      </c>
      <c r="T645" t="s">
        <v>1180</v>
      </c>
      <c r="U645" t="s">
        <v>957</v>
      </c>
      <c r="V645" t="s">
        <v>29</v>
      </c>
      <c r="W645" t="str">
        <f t="shared" si="24"/>
        <v>KDE00276policy.mortgage.certrider.sumValidityInsurance/Policy</v>
      </c>
      <c r="X645" t="s">
        <v>2712</v>
      </c>
    </row>
    <row r="646" spans="1:24" x14ac:dyDescent="0.25">
      <c r="A646" t="s">
        <v>763</v>
      </c>
      <c r="B646" t="s">
        <v>155</v>
      </c>
      <c r="C646" t="s">
        <v>156</v>
      </c>
      <c r="D646" t="s">
        <v>116</v>
      </c>
      <c r="E646" t="s">
        <v>766</v>
      </c>
      <c r="F646" t="s">
        <v>261</v>
      </c>
      <c r="G646" t="s">
        <v>29</v>
      </c>
      <c r="H646" t="str">
        <f t="shared" si="23"/>
        <v>KDE00124group_life.glife.policy.send_insuredValidityCustomer</v>
      </c>
      <c r="I646" t="s">
        <v>4847</v>
      </c>
      <c r="P646" t="s">
        <v>1177</v>
      </c>
      <c r="Q646" t="s">
        <v>116</v>
      </c>
      <c r="R646" t="s">
        <v>635</v>
      </c>
      <c r="S646" t="s">
        <v>731</v>
      </c>
      <c r="T646" t="s">
        <v>1180</v>
      </c>
      <c r="U646" t="s">
        <v>957</v>
      </c>
      <c r="V646" t="s">
        <v>29</v>
      </c>
      <c r="W646" t="str">
        <f t="shared" si="24"/>
        <v>KDE00276policy.mstpolicy.indmast.sumValidityInsurance/Policy</v>
      </c>
      <c r="X646" t="s">
        <v>2712</v>
      </c>
    </row>
    <row r="647" spans="1:24" x14ac:dyDescent="0.25">
      <c r="A647" t="s">
        <v>940</v>
      </c>
      <c r="B647" t="s">
        <v>155</v>
      </c>
      <c r="C647" t="s">
        <v>156</v>
      </c>
      <c r="D647" t="s">
        <v>221</v>
      </c>
      <c r="E647" t="s">
        <v>943</v>
      </c>
      <c r="F647" t="s">
        <v>939</v>
      </c>
      <c r="G647" t="s">
        <v>216</v>
      </c>
      <c r="H647" t="str">
        <f t="shared" si="23"/>
        <v>KDE00127group_life.glife.claimrcv.icd_codeIntegrityInformation Asset</v>
      </c>
      <c r="I647" t="s">
        <v>3994</v>
      </c>
      <c r="P647" t="s">
        <v>1177</v>
      </c>
      <c r="Q647" t="s">
        <v>116</v>
      </c>
      <c r="R647" t="s">
        <v>635</v>
      </c>
      <c r="S647" t="s">
        <v>636</v>
      </c>
      <c r="T647" t="s">
        <v>1180</v>
      </c>
      <c r="U647" t="s">
        <v>957</v>
      </c>
      <c r="V647" t="s">
        <v>29</v>
      </c>
      <c r="W647" t="str">
        <f t="shared" si="24"/>
        <v>KDE00276policy.mstpolicy.ordmast.sumValidityInsurance/Policy</v>
      </c>
      <c r="X647" t="s">
        <v>2712</v>
      </c>
    </row>
    <row r="648" spans="1:24" x14ac:dyDescent="0.25">
      <c r="A648" t="s">
        <v>940</v>
      </c>
      <c r="B648" t="s">
        <v>155</v>
      </c>
      <c r="C648" t="s">
        <v>156</v>
      </c>
      <c r="D648" t="s">
        <v>189</v>
      </c>
      <c r="E648" t="s">
        <v>943</v>
      </c>
      <c r="F648" t="s">
        <v>939</v>
      </c>
      <c r="G648" t="s">
        <v>216</v>
      </c>
      <c r="H648" t="str">
        <f t="shared" si="23"/>
        <v>KDE00127group_life.glife.hclaimrcv.icd_codeIntegrityInformation Asset</v>
      </c>
      <c r="I648" t="s">
        <v>4354</v>
      </c>
      <c r="P648" t="s">
        <v>1177</v>
      </c>
      <c r="Q648" t="s">
        <v>116</v>
      </c>
      <c r="R648" t="s">
        <v>635</v>
      </c>
      <c r="S648" t="s">
        <v>639</v>
      </c>
      <c r="T648" t="s">
        <v>1180</v>
      </c>
      <c r="U648" t="s">
        <v>957</v>
      </c>
      <c r="V648" t="s">
        <v>29</v>
      </c>
      <c r="W648" t="str">
        <f t="shared" si="24"/>
        <v>KDE00276policy.mstpolicy.whlmast.sumValidityInsurance/Policy</v>
      </c>
      <c r="X648" t="s">
        <v>2712</v>
      </c>
    </row>
    <row r="649" spans="1:24" x14ac:dyDescent="0.25">
      <c r="A649" t="s">
        <v>209</v>
      </c>
      <c r="B649" t="s">
        <v>97</v>
      </c>
      <c r="C649" t="s">
        <v>212</v>
      </c>
      <c r="D649" t="s">
        <v>213</v>
      </c>
      <c r="E649" t="s">
        <v>214</v>
      </c>
      <c r="F649" t="s">
        <v>93</v>
      </c>
      <c r="G649" t="s">
        <v>216</v>
      </c>
      <c r="H649" t="str">
        <f t="shared" si="23"/>
        <v>KDE00128claim.claimonline.registeronline.systemtypeIntegrityClaims</v>
      </c>
      <c r="I649" t="s">
        <v>4972</v>
      </c>
      <c r="P649" t="s">
        <v>1177</v>
      </c>
      <c r="Q649" t="s">
        <v>116</v>
      </c>
      <c r="R649" t="s">
        <v>713</v>
      </c>
      <c r="S649" t="s">
        <v>713</v>
      </c>
      <c r="T649" t="s">
        <v>1481</v>
      </c>
      <c r="U649" t="s">
        <v>957</v>
      </c>
      <c r="V649" t="s">
        <v>29</v>
      </c>
      <c r="W649" t="str">
        <f t="shared" si="24"/>
        <v>KDE00276policy.unitlink.unitlink.rppsumValidityInsurance/Policy</v>
      </c>
      <c r="X649" t="s">
        <v>2712</v>
      </c>
    </row>
    <row r="650" spans="1:24" x14ac:dyDescent="0.25">
      <c r="A650" t="s">
        <v>218</v>
      </c>
      <c r="B650" t="s">
        <v>155</v>
      </c>
      <c r="C650" t="s">
        <v>156</v>
      </c>
      <c r="D650" t="s">
        <v>221</v>
      </c>
      <c r="E650" t="s">
        <v>222</v>
      </c>
      <c r="F650" t="s">
        <v>93</v>
      </c>
      <c r="G650" t="s">
        <v>216</v>
      </c>
      <c r="H650" t="str">
        <f t="shared" si="23"/>
        <v>KDE00132group_life.glife.claimrcv.claim_typeIntegrityClaims</v>
      </c>
      <c r="I650" t="s">
        <v>4973</v>
      </c>
      <c r="P650" t="s">
        <v>1177</v>
      </c>
      <c r="Q650" t="s">
        <v>116</v>
      </c>
      <c r="R650" t="s">
        <v>313</v>
      </c>
      <c r="S650" t="s">
        <v>715</v>
      </c>
      <c r="T650" t="s">
        <v>1180</v>
      </c>
      <c r="U650" t="s">
        <v>957</v>
      </c>
      <c r="V650" t="s">
        <v>29</v>
      </c>
      <c r="W650" t="str">
        <f t="shared" si="24"/>
        <v>KDE00276policy.universal.universallife.sumValidityInsurance/Policy</v>
      </c>
      <c r="X650" t="s">
        <v>2712</v>
      </c>
    </row>
    <row r="651" spans="1:24" x14ac:dyDescent="0.25">
      <c r="A651" t="s">
        <v>218</v>
      </c>
      <c r="B651" t="s">
        <v>155</v>
      </c>
      <c r="C651" t="s">
        <v>156</v>
      </c>
      <c r="D651" t="s">
        <v>189</v>
      </c>
      <c r="E651" t="s">
        <v>222</v>
      </c>
      <c r="F651" t="s">
        <v>93</v>
      </c>
      <c r="G651" t="s">
        <v>216</v>
      </c>
      <c r="H651" t="str">
        <f t="shared" si="23"/>
        <v>KDE00132group_life.glife.hclaimrcv.claim_typeIntegrityClaims</v>
      </c>
      <c r="I651" t="s">
        <v>4974</v>
      </c>
      <c r="P651" t="s">
        <v>1187</v>
      </c>
      <c r="Q651" t="s">
        <v>116</v>
      </c>
      <c r="R651" t="s">
        <v>635</v>
      </c>
      <c r="S651" t="s">
        <v>636</v>
      </c>
      <c r="T651" t="s">
        <v>199</v>
      </c>
      <c r="U651" t="s">
        <v>957</v>
      </c>
      <c r="V651" t="s">
        <v>29</v>
      </c>
      <c r="W651" t="str">
        <f t="shared" si="24"/>
        <v>KDE00284policy.mstpolicy.ordmast.paydateValidityInsurance/Policy</v>
      </c>
      <c r="X651" t="s">
        <v>2712</v>
      </c>
    </row>
    <row r="652" spans="1:24" x14ac:dyDescent="0.25">
      <c r="A652" t="s">
        <v>814</v>
      </c>
      <c r="B652" t="s">
        <v>265</v>
      </c>
      <c r="C652" t="s">
        <v>266</v>
      </c>
      <c r="D652" t="s">
        <v>817</v>
      </c>
      <c r="E652" t="s">
        <v>818</v>
      </c>
      <c r="F652" t="s">
        <v>808</v>
      </c>
      <c r="G652" t="s">
        <v>216</v>
      </c>
      <c r="H652" t="str">
        <f t="shared" si="23"/>
        <v>KDE00135underwrite.cunderwrite.dmrefundmain.paytype2IntegrityFinance</v>
      </c>
      <c r="I652" t="s">
        <v>3581</v>
      </c>
      <c r="P652" t="s">
        <v>1187</v>
      </c>
      <c r="Q652" t="s">
        <v>40</v>
      </c>
      <c r="R652" t="s">
        <v>791</v>
      </c>
      <c r="S652" t="s">
        <v>1012</v>
      </c>
      <c r="T652" t="s">
        <v>199</v>
      </c>
      <c r="U652" t="s">
        <v>957</v>
      </c>
      <c r="V652" t="s">
        <v>29</v>
      </c>
      <c r="W652" t="str">
        <f t="shared" si="24"/>
        <v>KDE00284pos.receipt.irctrl.paydateValidityInsurance/Policy</v>
      </c>
      <c r="X652" t="s">
        <v>2712</v>
      </c>
    </row>
    <row r="653" spans="1:24" x14ac:dyDescent="0.25">
      <c r="A653" t="s">
        <v>1970</v>
      </c>
      <c r="B653" t="s">
        <v>97</v>
      </c>
      <c r="C653" t="s">
        <v>424</v>
      </c>
      <c r="D653" t="s">
        <v>1973</v>
      </c>
      <c r="E653" t="s">
        <v>800</v>
      </c>
      <c r="F653" t="s">
        <v>1969</v>
      </c>
      <c r="G653" t="s">
        <v>216</v>
      </c>
      <c r="H653" t="str">
        <f t="shared" si="23"/>
        <v>KDE00144claim.claimback.serviceccc.titleIntegrityService</v>
      </c>
      <c r="I653" t="s">
        <v>4975</v>
      </c>
      <c r="P653" t="s">
        <v>1187</v>
      </c>
      <c r="Q653" t="s">
        <v>40</v>
      </c>
      <c r="R653" t="s">
        <v>791</v>
      </c>
      <c r="S653" t="s">
        <v>1048</v>
      </c>
      <c r="T653" t="s">
        <v>199</v>
      </c>
      <c r="U653" t="s">
        <v>957</v>
      </c>
      <c r="V653" t="s">
        <v>29</v>
      </c>
      <c r="W653" t="str">
        <f t="shared" si="24"/>
        <v>KDE00284pos.receipt.orctrl.paydateValidityInsurance/Policy</v>
      </c>
      <c r="X653" t="s">
        <v>2712</v>
      </c>
    </row>
    <row r="654" spans="1:24" x14ac:dyDescent="0.25">
      <c r="A654" t="s">
        <v>247</v>
      </c>
      <c r="B654" t="s">
        <v>97</v>
      </c>
      <c r="C654" t="s">
        <v>98</v>
      </c>
      <c r="D654" t="s">
        <v>97</v>
      </c>
      <c r="E654" t="s">
        <v>250</v>
      </c>
      <c r="F654" t="s">
        <v>93</v>
      </c>
      <c r="G654" t="s">
        <v>216</v>
      </c>
      <c r="H654" t="str">
        <f t="shared" si="23"/>
        <v>KDE00147claim.cclaim.claim.claimtypeIntegrityClaims</v>
      </c>
      <c r="I654" t="s">
        <v>4976</v>
      </c>
      <c r="P654" t="s">
        <v>1202</v>
      </c>
      <c r="Q654" t="s">
        <v>116</v>
      </c>
      <c r="R654" t="s">
        <v>713</v>
      </c>
      <c r="S654" t="s">
        <v>713</v>
      </c>
      <c r="T654" t="s">
        <v>199</v>
      </c>
      <c r="U654" t="s">
        <v>957</v>
      </c>
      <c r="V654" t="s">
        <v>29</v>
      </c>
      <c r="W654" t="str">
        <f t="shared" si="24"/>
        <v>KDE00285policy.unitlink.unitlink.paydateValidityInsurance/Policy</v>
      </c>
      <c r="X654" t="s">
        <v>2712</v>
      </c>
    </row>
    <row r="655" spans="1:24" x14ac:dyDescent="0.25">
      <c r="A655" t="s">
        <v>247</v>
      </c>
      <c r="B655" t="s">
        <v>97</v>
      </c>
      <c r="C655" t="s">
        <v>98</v>
      </c>
      <c r="D655" t="s">
        <v>103</v>
      </c>
      <c r="E655" t="s">
        <v>250</v>
      </c>
      <c r="F655" t="s">
        <v>93</v>
      </c>
      <c r="G655" t="s">
        <v>216</v>
      </c>
      <c r="H655" t="str">
        <f t="shared" si="23"/>
        <v>KDE00147claim.cclaim.eclm.claimtypeIntegrityClaims</v>
      </c>
      <c r="I655" t="s">
        <v>4977</v>
      </c>
      <c r="P655" t="s">
        <v>1202</v>
      </c>
      <c r="Q655" t="s">
        <v>116</v>
      </c>
      <c r="R655" t="s">
        <v>313</v>
      </c>
      <c r="S655" t="s">
        <v>715</v>
      </c>
      <c r="T655" t="s">
        <v>199</v>
      </c>
      <c r="U655" t="s">
        <v>957</v>
      </c>
      <c r="V655" t="s">
        <v>29</v>
      </c>
      <c r="W655" t="str">
        <f t="shared" si="24"/>
        <v>KDE00285policy.universal.universallife.paydateValidityInsurance/Policy</v>
      </c>
      <c r="X655" t="s">
        <v>2712</v>
      </c>
    </row>
    <row r="656" spans="1:24" x14ac:dyDescent="0.25">
      <c r="A656" t="s">
        <v>884</v>
      </c>
      <c r="B656" t="s">
        <v>265</v>
      </c>
      <c r="C656" t="s">
        <v>266</v>
      </c>
      <c r="D656" t="s">
        <v>319</v>
      </c>
      <c r="E656" t="s">
        <v>887</v>
      </c>
      <c r="F656" t="s">
        <v>874</v>
      </c>
      <c r="G656" t="s">
        <v>216</v>
      </c>
      <c r="H656" t="str">
        <f t="shared" si="23"/>
        <v>KDE00185underwrite.cunderwrite.appln.branchIntegrityHuman Resource</v>
      </c>
      <c r="I656" t="s">
        <v>929</v>
      </c>
      <c r="P656" t="s">
        <v>1207</v>
      </c>
      <c r="Q656" t="s">
        <v>116</v>
      </c>
      <c r="R656" t="s">
        <v>127</v>
      </c>
      <c r="S656" t="s">
        <v>128</v>
      </c>
      <c r="T656" t="s">
        <v>1210</v>
      </c>
      <c r="U656" t="s">
        <v>957</v>
      </c>
      <c r="V656" t="s">
        <v>29</v>
      </c>
      <c r="W656" t="str">
        <f t="shared" si="24"/>
        <v>KDE00315policy.mortgage.cert.periodValidityInsurance/Policy</v>
      </c>
      <c r="X656" t="s">
        <v>2712</v>
      </c>
    </row>
    <row r="657" spans="1:24" x14ac:dyDescent="0.25">
      <c r="A657" t="s">
        <v>884</v>
      </c>
      <c r="B657" t="s">
        <v>97</v>
      </c>
      <c r="C657" t="s">
        <v>98</v>
      </c>
      <c r="D657" t="s">
        <v>124</v>
      </c>
      <c r="E657" t="s">
        <v>889</v>
      </c>
      <c r="F657" t="s">
        <v>874</v>
      </c>
      <c r="G657" t="s">
        <v>216</v>
      </c>
      <c r="H657" t="str">
        <f t="shared" si="23"/>
        <v>KDE00185claim.cclaim.dth.servicebranchIntegrityHuman Resource</v>
      </c>
      <c r="I657" t="s">
        <v>3621</v>
      </c>
      <c r="P657" t="s">
        <v>1501</v>
      </c>
      <c r="Q657" t="s">
        <v>1096</v>
      </c>
      <c r="R657" t="s">
        <v>1263</v>
      </c>
      <c r="S657" t="s">
        <v>1504</v>
      </c>
      <c r="T657" t="s">
        <v>1505</v>
      </c>
      <c r="U657" t="s">
        <v>957</v>
      </c>
      <c r="V657" t="s">
        <v>29</v>
      </c>
      <c r="W657" t="str">
        <f t="shared" si="24"/>
        <v>KDE00314product.coverage.premium_period.period_numValidityInsurance/Policy</v>
      </c>
      <c r="X657" t="s">
        <v>2712</v>
      </c>
    </row>
    <row r="658" spans="1:24" x14ac:dyDescent="0.25">
      <c r="A658" t="s">
        <v>884</v>
      </c>
      <c r="B658" t="s">
        <v>97</v>
      </c>
      <c r="C658" t="s">
        <v>98</v>
      </c>
      <c r="D658" t="s">
        <v>105</v>
      </c>
      <c r="E658" t="s">
        <v>919</v>
      </c>
      <c r="F658" t="s">
        <v>874</v>
      </c>
      <c r="G658" t="s">
        <v>216</v>
      </c>
      <c r="H658" t="str">
        <f t="shared" si="23"/>
        <v>KDE00185claim.cclaim.excinsur.branchcodeIntegrityHuman Resource</v>
      </c>
      <c r="I658" t="s">
        <v>4213</v>
      </c>
      <c r="P658" t="s">
        <v>1207</v>
      </c>
      <c r="Q658" t="s">
        <v>276</v>
      </c>
      <c r="R658" t="s">
        <v>277</v>
      </c>
      <c r="S658" t="s">
        <v>1075</v>
      </c>
      <c r="T658" t="s">
        <v>1212</v>
      </c>
      <c r="U658" t="s">
        <v>957</v>
      </c>
      <c r="V658" t="s">
        <v>29</v>
      </c>
      <c r="W658" t="str">
        <f t="shared" si="24"/>
        <v>KDE00315tlprompt.public.quotation.pendowmentyearValidityInsurance/Policy</v>
      </c>
      <c r="X658" t="s">
        <v>2711</v>
      </c>
    </row>
    <row r="659" spans="1:24" x14ac:dyDescent="0.25">
      <c r="A659" t="s">
        <v>884</v>
      </c>
      <c r="B659" t="s">
        <v>97</v>
      </c>
      <c r="C659" t="s">
        <v>98</v>
      </c>
      <c r="D659" t="s">
        <v>137</v>
      </c>
      <c r="E659" t="s">
        <v>889</v>
      </c>
      <c r="F659" t="s">
        <v>874</v>
      </c>
      <c r="G659" t="s">
        <v>216</v>
      </c>
      <c r="H659" t="str">
        <f t="shared" si="23"/>
        <v>KDE00185claim.cclaim.iacm.servicebranchIntegrityHuman Resource</v>
      </c>
      <c r="I659" t="s">
        <v>4839</v>
      </c>
      <c r="P659" t="s">
        <v>1292</v>
      </c>
      <c r="Q659" t="s">
        <v>116</v>
      </c>
      <c r="R659" t="s">
        <v>635</v>
      </c>
      <c r="S659" t="s">
        <v>636</v>
      </c>
      <c r="T659" t="s">
        <v>1295</v>
      </c>
      <c r="U659" t="s">
        <v>957</v>
      </c>
      <c r="V659" t="s">
        <v>29</v>
      </c>
      <c r="W659" t="str">
        <f t="shared" si="24"/>
        <v>KDE00322policy.mstpolicy.ordmast.policystatusdate1ValidityInsurance/Policy</v>
      </c>
      <c r="X659" t="s">
        <v>2712</v>
      </c>
    </row>
    <row r="660" spans="1:24" x14ac:dyDescent="0.25">
      <c r="A660" t="s">
        <v>884</v>
      </c>
      <c r="B660" t="s">
        <v>97</v>
      </c>
      <c r="C660" t="s">
        <v>98</v>
      </c>
      <c r="D660" t="s">
        <v>193</v>
      </c>
      <c r="E660" t="s">
        <v>889</v>
      </c>
      <c r="F660" t="s">
        <v>874</v>
      </c>
      <c r="G660" t="s">
        <v>216</v>
      </c>
      <c r="H660" t="str">
        <f t="shared" si="23"/>
        <v>KDE00185claim.cclaim.oacm.servicebranchIntegrityHuman Resource</v>
      </c>
      <c r="I660" t="s">
        <v>4614</v>
      </c>
      <c r="P660" t="s">
        <v>1292</v>
      </c>
      <c r="Q660" t="s">
        <v>116</v>
      </c>
      <c r="R660" t="s">
        <v>635</v>
      </c>
      <c r="S660" t="s">
        <v>639</v>
      </c>
      <c r="T660" t="s">
        <v>1295</v>
      </c>
      <c r="U660" t="s">
        <v>957</v>
      </c>
      <c r="V660" t="s">
        <v>29</v>
      </c>
      <c r="W660" t="str">
        <f t="shared" si="24"/>
        <v>KDE00322policy.mstpolicy.whlmast.policystatusdate1ValidityInsurance/Policy</v>
      </c>
      <c r="X660" t="s">
        <v>2712</v>
      </c>
    </row>
    <row r="661" spans="1:24" x14ac:dyDescent="0.25">
      <c r="A661" t="s">
        <v>884</v>
      </c>
      <c r="B661" t="s">
        <v>97</v>
      </c>
      <c r="C661" t="s">
        <v>233</v>
      </c>
      <c r="D661" t="s">
        <v>896</v>
      </c>
      <c r="E661" t="s">
        <v>887</v>
      </c>
      <c r="F661" t="s">
        <v>874</v>
      </c>
      <c r="G661" t="s">
        <v>216</v>
      </c>
      <c r="H661" t="str">
        <f t="shared" si="23"/>
        <v>KDE00185claim.claimbook.claimpaymentdetail.branchIntegrityHuman Resource</v>
      </c>
      <c r="I661" t="s">
        <v>4582</v>
      </c>
      <c r="P661" t="s">
        <v>1298</v>
      </c>
      <c r="Q661" t="s">
        <v>116</v>
      </c>
      <c r="R661" t="s">
        <v>127</v>
      </c>
      <c r="S661" t="s">
        <v>1301</v>
      </c>
      <c r="T661" t="s">
        <v>1302</v>
      </c>
      <c r="U661" t="s">
        <v>957</v>
      </c>
      <c r="V661" t="s">
        <v>29</v>
      </c>
      <c r="W661" t="str">
        <f t="shared" si="24"/>
        <v>KDE00332policy.mortgage.app.loanapprovedateValidityInsurance/Policy</v>
      </c>
      <c r="X661" t="s">
        <v>2712</v>
      </c>
    </row>
    <row r="662" spans="1:24" x14ac:dyDescent="0.25">
      <c r="A662" t="s">
        <v>884</v>
      </c>
      <c r="B662" t="s">
        <v>116</v>
      </c>
      <c r="C662" t="s">
        <v>635</v>
      </c>
      <c r="D662" t="s">
        <v>731</v>
      </c>
      <c r="E662" t="s">
        <v>887</v>
      </c>
      <c r="F662" t="s">
        <v>874</v>
      </c>
      <c r="G662" t="s">
        <v>216</v>
      </c>
      <c r="H662" t="str">
        <f t="shared" si="23"/>
        <v>KDE00185policy.mstpolicy.indmast.branchIntegrityHuman Resource</v>
      </c>
      <c r="I662" t="s">
        <v>4590</v>
      </c>
      <c r="P662" t="s">
        <v>1216</v>
      </c>
      <c r="Q662" t="s">
        <v>116</v>
      </c>
      <c r="R662" t="s">
        <v>635</v>
      </c>
      <c r="S662" t="s">
        <v>842</v>
      </c>
      <c r="T662" t="s">
        <v>1219</v>
      </c>
      <c r="U662" t="s">
        <v>957</v>
      </c>
      <c r="V662" t="s">
        <v>29</v>
      </c>
      <c r="W662" t="str">
        <f t="shared" si="24"/>
        <v>KDE00333policy.mstpolicy.dvmastindi.interestValidityInsurance/Policy</v>
      </c>
      <c r="X662" t="s">
        <v>2712</v>
      </c>
    </row>
    <row r="663" spans="1:24" x14ac:dyDescent="0.25">
      <c r="A663" t="s">
        <v>884</v>
      </c>
      <c r="B663" t="s">
        <v>116</v>
      </c>
      <c r="C663" t="s">
        <v>635</v>
      </c>
      <c r="D663" t="s">
        <v>639</v>
      </c>
      <c r="E663" t="s">
        <v>887</v>
      </c>
      <c r="F663" t="s">
        <v>874</v>
      </c>
      <c r="G663" t="s">
        <v>216</v>
      </c>
      <c r="H663" t="str">
        <f t="shared" si="23"/>
        <v>KDE00185policy.mstpolicy.whlmast.branchIntegrityHuman Resource</v>
      </c>
      <c r="I663" t="s">
        <v>4727</v>
      </c>
      <c r="P663" t="s">
        <v>1216</v>
      </c>
      <c r="Q663" t="s">
        <v>116</v>
      </c>
      <c r="R663" t="s">
        <v>635</v>
      </c>
      <c r="S663" t="s">
        <v>845</v>
      </c>
      <c r="T663" t="s">
        <v>1219</v>
      </c>
      <c r="U663" t="s">
        <v>957</v>
      </c>
      <c r="V663" t="s">
        <v>29</v>
      </c>
      <c r="W663" t="str">
        <f t="shared" si="24"/>
        <v>KDE00333policy.mstpolicy.dvmastordo.interestValidityInsurance/Policy</v>
      </c>
      <c r="X663" t="s">
        <v>2712</v>
      </c>
    </row>
    <row r="664" spans="1:24" x14ac:dyDescent="0.25">
      <c r="A664" t="s">
        <v>884</v>
      </c>
      <c r="B664" t="s">
        <v>116</v>
      </c>
      <c r="C664" t="s">
        <v>713</v>
      </c>
      <c r="D664" t="s">
        <v>713</v>
      </c>
      <c r="E664" t="s">
        <v>887</v>
      </c>
      <c r="F664" t="s">
        <v>874</v>
      </c>
      <c r="G664" t="s">
        <v>216</v>
      </c>
      <c r="H664" t="str">
        <f t="shared" si="23"/>
        <v>KDE00185policy.unitlink.unitlink.branchIntegrityHuman Resource</v>
      </c>
      <c r="I664" t="s">
        <v>4382</v>
      </c>
      <c r="P664" t="s">
        <v>1216</v>
      </c>
      <c r="Q664" t="s">
        <v>116</v>
      </c>
      <c r="R664" t="s">
        <v>635</v>
      </c>
      <c r="S664" t="s">
        <v>847</v>
      </c>
      <c r="T664" t="s">
        <v>1219</v>
      </c>
      <c r="U664" t="s">
        <v>957</v>
      </c>
      <c r="V664" t="s">
        <v>29</v>
      </c>
      <c r="W664" t="str">
        <f t="shared" si="24"/>
        <v>KDE00333policy.mstpolicy.dvmastwhlw.interestValidityInsurance/Policy</v>
      </c>
      <c r="X664" t="s">
        <v>2711</v>
      </c>
    </row>
    <row r="665" spans="1:24" x14ac:dyDescent="0.25">
      <c r="A665" t="s">
        <v>884</v>
      </c>
      <c r="B665" t="s">
        <v>116</v>
      </c>
      <c r="C665" t="s">
        <v>313</v>
      </c>
      <c r="D665" t="s">
        <v>715</v>
      </c>
      <c r="E665" t="s">
        <v>887</v>
      </c>
      <c r="F665" t="s">
        <v>874</v>
      </c>
      <c r="G665" t="s">
        <v>216</v>
      </c>
      <c r="H665" t="str">
        <f t="shared" si="23"/>
        <v>KDE00185policy.universal.universallife.branchIntegrityHuman Resource</v>
      </c>
      <c r="I665" t="s">
        <v>3966</v>
      </c>
      <c r="P665" t="s">
        <v>1216</v>
      </c>
      <c r="Q665" t="s">
        <v>116</v>
      </c>
      <c r="R665" t="s">
        <v>635</v>
      </c>
      <c r="S665" t="s">
        <v>849</v>
      </c>
      <c r="T665" t="s">
        <v>1219</v>
      </c>
      <c r="U665" t="s">
        <v>957</v>
      </c>
      <c r="V665" t="s">
        <v>29</v>
      </c>
      <c r="W665" t="str">
        <f t="shared" si="24"/>
        <v>KDE00333policy.mstpolicy.paycmastord.interestValidityInsurance/Policy</v>
      </c>
      <c r="X665" t="s">
        <v>2712</v>
      </c>
    </row>
    <row r="666" spans="1:24" x14ac:dyDescent="0.25">
      <c r="A666" t="s">
        <v>884</v>
      </c>
      <c r="B666" t="s">
        <v>276</v>
      </c>
      <c r="C666" t="s">
        <v>277</v>
      </c>
      <c r="D666" t="s">
        <v>880</v>
      </c>
      <c r="E666" t="s">
        <v>894</v>
      </c>
      <c r="F666" t="s">
        <v>874</v>
      </c>
      <c r="G666" t="s">
        <v>216</v>
      </c>
      <c r="H666" t="str">
        <f t="shared" si="23"/>
        <v>KDE00185tlprompt.public.saleinfo.brancodeIntegrityHuman Resource</v>
      </c>
      <c r="I666" t="s">
        <v>3974</v>
      </c>
      <c r="P666" t="s">
        <v>1304</v>
      </c>
      <c r="Q666" t="s">
        <v>40</v>
      </c>
      <c r="R666" t="s">
        <v>333</v>
      </c>
      <c r="S666" t="s">
        <v>1307</v>
      </c>
      <c r="T666" t="s">
        <v>1308</v>
      </c>
      <c r="U666" t="s">
        <v>957</v>
      </c>
      <c r="V666" t="s">
        <v>29</v>
      </c>
      <c r="W666" t="str">
        <f t="shared" si="24"/>
        <v>KDE00334pos.newservice.aplletter.aplinterestValidityInsurance/Policy</v>
      </c>
      <c r="X666" t="s">
        <v>2712</v>
      </c>
    </row>
    <row r="667" spans="1:24" x14ac:dyDescent="0.25">
      <c r="A667" t="s">
        <v>1661</v>
      </c>
      <c r="B667" t="s">
        <v>116</v>
      </c>
      <c r="C667" t="s">
        <v>635</v>
      </c>
      <c r="D667" t="s">
        <v>639</v>
      </c>
      <c r="E667" t="s">
        <v>1664</v>
      </c>
      <c r="F667" t="s">
        <v>1660</v>
      </c>
      <c r="G667" t="s">
        <v>216</v>
      </c>
      <c r="H667" t="str">
        <f t="shared" si="23"/>
        <v>KDE00265policy.mstpolicy.whlmast.plancodeIntegrityProduct</v>
      </c>
      <c r="I667" t="s">
        <v>4259</v>
      </c>
      <c r="P667" t="s">
        <v>1304</v>
      </c>
      <c r="Q667" t="s">
        <v>40</v>
      </c>
      <c r="R667" t="s">
        <v>41</v>
      </c>
      <c r="S667" t="s">
        <v>1056</v>
      </c>
      <c r="T667" t="s">
        <v>1219</v>
      </c>
      <c r="U667" t="s">
        <v>957</v>
      </c>
      <c r="V667" t="s">
        <v>29</v>
      </c>
      <c r="W667" t="str">
        <f t="shared" si="24"/>
        <v>KDE00334pos.srvservice.ore.interestValidityInsurance/Policy</v>
      </c>
      <c r="X667" t="s">
        <v>2712</v>
      </c>
    </row>
    <row r="668" spans="1:24" x14ac:dyDescent="0.25">
      <c r="A668" t="s">
        <v>1464</v>
      </c>
      <c r="B668" t="s">
        <v>155</v>
      </c>
      <c r="C668" t="s">
        <v>156</v>
      </c>
      <c r="D668" t="s">
        <v>388</v>
      </c>
      <c r="E668" t="s">
        <v>1467</v>
      </c>
      <c r="F668" t="s">
        <v>957</v>
      </c>
      <c r="G668" t="s">
        <v>29</v>
      </c>
      <c r="H668" t="str">
        <f t="shared" si="23"/>
        <v>KDE00263group_life.glife.g.groupnoValidityInsurance/Policy</v>
      </c>
      <c r="I668" t="s">
        <v>4683</v>
      </c>
      <c r="P668" t="s">
        <v>1221</v>
      </c>
      <c r="Q668" t="s">
        <v>265</v>
      </c>
      <c r="R668" t="s">
        <v>772</v>
      </c>
      <c r="S668" t="s">
        <v>1224</v>
      </c>
      <c r="T668" t="s">
        <v>1225</v>
      </c>
      <c r="U668" t="s">
        <v>957</v>
      </c>
      <c r="V668" t="s">
        <v>29</v>
      </c>
      <c r="W668" t="str">
        <f t="shared" si="24"/>
        <v>KDE00344underwrite.adc.policydelivery.senddateValidityInsurance/Policy</v>
      </c>
      <c r="X668" t="s">
        <v>2711</v>
      </c>
    </row>
    <row r="669" spans="1:24" x14ac:dyDescent="0.25">
      <c r="A669" t="s">
        <v>1661</v>
      </c>
      <c r="B669" t="s">
        <v>97</v>
      </c>
      <c r="C669" t="s">
        <v>98</v>
      </c>
      <c r="D669" t="s">
        <v>124</v>
      </c>
      <c r="E669" t="s">
        <v>1664</v>
      </c>
      <c r="F669" t="s">
        <v>1660</v>
      </c>
      <c r="G669" t="s">
        <v>216</v>
      </c>
      <c r="H669" t="str">
        <f t="shared" si="23"/>
        <v>KDE00265claim.cclaim.dth.plancodeIntegrityProduct</v>
      </c>
      <c r="I669" t="s">
        <v>4195</v>
      </c>
      <c r="P669" t="s">
        <v>1221</v>
      </c>
      <c r="Q669" t="s">
        <v>265</v>
      </c>
      <c r="R669" t="s">
        <v>266</v>
      </c>
      <c r="S669" t="s">
        <v>1227</v>
      </c>
      <c r="T669" t="s">
        <v>1225</v>
      </c>
      <c r="U669" t="s">
        <v>957</v>
      </c>
      <c r="V669" t="s">
        <v>29</v>
      </c>
      <c r="W669" t="str">
        <f t="shared" si="24"/>
        <v>KDE00344underwrite.cunderwrite.dmdeliver.senddateValidityInsurance/Policy</v>
      </c>
      <c r="X669" t="s">
        <v>2711</v>
      </c>
    </row>
    <row r="670" spans="1:24" x14ac:dyDescent="0.25">
      <c r="A670" t="s">
        <v>1661</v>
      </c>
      <c r="B670" t="s">
        <v>97</v>
      </c>
      <c r="C670" t="s">
        <v>98</v>
      </c>
      <c r="D670" t="s">
        <v>137</v>
      </c>
      <c r="E670" t="s">
        <v>1664</v>
      </c>
      <c r="F670" t="s">
        <v>1660</v>
      </c>
      <c r="G670" t="s">
        <v>216</v>
      </c>
      <c r="H670" t="str">
        <f t="shared" si="23"/>
        <v>KDE00265claim.cclaim.iacm.plancodeIntegrityProduct</v>
      </c>
      <c r="I670" t="s">
        <v>3844</v>
      </c>
      <c r="P670" t="s">
        <v>867</v>
      </c>
      <c r="Q670" t="s">
        <v>265</v>
      </c>
      <c r="R670" t="s">
        <v>266</v>
      </c>
      <c r="S670" t="s">
        <v>870</v>
      </c>
      <c r="T670" t="s">
        <v>871</v>
      </c>
      <c r="U670" t="s">
        <v>808</v>
      </c>
      <c r="V670" t="s">
        <v>29</v>
      </c>
      <c r="W670" t="str">
        <f t="shared" si="24"/>
        <v>KDE00363underwrite.cunderwrite.job.psreceivedateValidityFinance</v>
      </c>
      <c r="X670" t="s">
        <v>2712</v>
      </c>
    </row>
    <row r="671" spans="1:24" x14ac:dyDescent="0.25">
      <c r="A671" t="s">
        <v>1661</v>
      </c>
      <c r="B671" t="s">
        <v>97</v>
      </c>
      <c r="C671" t="s">
        <v>98</v>
      </c>
      <c r="D671" t="s">
        <v>193</v>
      </c>
      <c r="E671" t="s">
        <v>1664</v>
      </c>
      <c r="F671" t="s">
        <v>1660</v>
      </c>
      <c r="G671" t="s">
        <v>216</v>
      </c>
      <c r="H671" t="str">
        <f t="shared" si="23"/>
        <v>KDE00265claim.cclaim.oacm.plancodeIntegrityProduct</v>
      </c>
      <c r="I671" t="s">
        <v>4739</v>
      </c>
      <c r="P671" t="s">
        <v>1231</v>
      </c>
      <c r="Q671" t="s">
        <v>155</v>
      </c>
      <c r="R671" t="s">
        <v>156</v>
      </c>
      <c r="S671" t="s">
        <v>388</v>
      </c>
      <c r="T671" t="s">
        <v>1234</v>
      </c>
      <c r="U671" t="s">
        <v>957</v>
      </c>
      <c r="V671" t="s">
        <v>29</v>
      </c>
      <c r="W671" t="str">
        <f t="shared" si="24"/>
        <v>KDE00365group_life.glife.g.expdateValidityInsurance/Policy</v>
      </c>
      <c r="X671" t="s">
        <v>2711</v>
      </c>
    </row>
    <row r="672" spans="1:24" x14ac:dyDescent="0.25">
      <c r="A672" t="s">
        <v>1661</v>
      </c>
      <c r="B672" t="s">
        <v>306</v>
      </c>
      <c r="C672" t="s">
        <v>306</v>
      </c>
      <c r="D672" t="s">
        <v>1075</v>
      </c>
      <c r="E672" t="s">
        <v>1664</v>
      </c>
      <c r="F672" t="s">
        <v>1660</v>
      </c>
      <c r="G672" t="s">
        <v>216</v>
      </c>
      <c r="H672" t="str">
        <f t="shared" si="23"/>
        <v>KDE00265dfl.dfl.quotation.plancodeIntegrityProduct</v>
      </c>
      <c r="I672" t="s">
        <v>3393</v>
      </c>
      <c r="P672" t="s">
        <v>1231</v>
      </c>
      <c r="Q672" t="s">
        <v>155</v>
      </c>
      <c r="R672" t="s">
        <v>156</v>
      </c>
      <c r="S672" t="s">
        <v>989</v>
      </c>
      <c r="T672" t="s">
        <v>1234</v>
      </c>
      <c r="U672" t="s">
        <v>957</v>
      </c>
      <c r="V672" t="s">
        <v>29</v>
      </c>
      <c r="W672" t="str">
        <f t="shared" si="24"/>
        <v>KDE00365group_life.glife.insured.expdateValidityInsurance/Policy</v>
      </c>
      <c r="X672" t="s">
        <v>2711</v>
      </c>
    </row>
    <row r="673" spans="1:24" x14ac:dyDescent="0.25">
      <c r="A673" t="s">
        <v>1661</v>
      </c>
      <c r="B673" t="s">
        <v>116</v>
      </c>
      <c r="C673" t="s">
        <v>364</v>
      </c>
      <c r="D673" t="s">
        <v>821</v>
      </c>
      <c r="E673" t="s">
        <v>1664</v>
      </c>
      <c r="F673" t="s">
        <v>1660</v>
      </c>
      <c r="G673" t="s">
        <v>216</v>
      </c>
      <c r="H673" t="str">
        <f t="shared" si="23"/>
        <v>KDE00265policy.cbranch.dsubmit.plancodeIntegrityProduct</v>
      </c>
      <c r="I673" t="s">
        <v>4237</v>
      </c>
      <c r="P673" t="s">
        <v>1231</v>
      </c>
      <c r="Q673" t="s">
        <v>116</v>
      </c>
      <c r="R673" t="s">
        <v>127</v>
      </c>
      <c r="S673" t="s">
        <v>128</v>
      </c>
      <c r="T673" t="s">
        <v>1237</v>
      </c>
      <c r="U673" t="s">
        <v>957</v>
      </c>
      <c r="V673" t="s">
        <v>29</v>
      </c>
      <c r="W673" t="str">
        <f t="shared" si="24"/>
        <v>KDE00365policy.mortgage.cert.maturedateValidityInsurance/Policy</v>
      </c>
      <c r="X673" t="s">
        <v>2711</v>
      </c>
    </row>
    <row r="674" spans="1:24" x14ac:dyDescent="0.25">
      <c r="A674" t="s">
        <v>1661</v>
      </c>
      <c r="B674" t="s">
        <v>116</v>
      </c>
      <c r="C674" t="s">
        <v>713</v>
      </c>
      <c r="D674" t="s">
        <v>827</v>
      </c>
      <c r="E674" t="s">
        <v>1664</v>
      </c>
      <c r="F674" t="s">
        <v>1660</v>
      </c>
      <c r="G674" t="s">
        <v>216</v>
      </c>
      <c r="H674" t="str">
        <f t="shared" si="23"/>
        <v>KDE00265policy.unitlink.ulipdsubmit.plancodeIntegrityProduct</v>
      </c>
      <c r="I674" t="s">
        <v>3338</v>
      </c>
      <c r="P674" t="s">
        <v>1242</v>
      </c>
      <c r="Q674" t="s">
        <v>116</v>
      </c>
      <c r="R674" t="s">
        <v>635</v>
      </c>
      <c r="S674" t="s">
        <v>842</v>
      </c>
      <c r="T674" t="s">
        <v>1245</v>
      </c>
      <c r="U674" t="s">
        <v>957</v>
      </c>
      <c r="V674" t="s">
        <v>29</v>
      </c>
      <c r="W674" t="str">
        <f t="shared" si="24"/>
        <v>KDE00368policy.mstpolicy.dvmastindi.payDateValidityInsurance/Policy</v>
      </c>
      <c r="X674" t="s">
        <v>2711</v>
      </c>
    </row>
    <row r="675" spans="1:24" x14ac:dyDescent="0.25">
      <c r="A675" t="s">
        <v>1661</v>
      </c>
      <c r="B675" t="s">
        <v>116</v>
      </c>
      <c r="C675" t="s">
        <v>313</v>
      </c>
      <c r="D675" t="s">
        <v>1153</v>
      </c>
      <c r="E675" t="s">
        <v>1664</v>
      </c>
      <c r="F675" t="s">
        <v>1660</v>
      </c>
      <c r="G675" t="s">
        <v>216</v>
      </c>
      <c r="H675" t="str">
        <f t="shared" si="23"/>
        <v>KDE00265policy.universal.uldsubmit.plancodeIntegrityProduct</v>
      </c>
      <c r="I675" t="s">
        <v>3939</v>
      </c>
      <c r="P675" t="s">
        <v>1242</v>
      </c>
      <c r="Q675" t="s">
        <v>116</v>
      </c>
      <c r="R675" t="s">
        <v>635</v>
      </c>
      <c r="S675" t="s">
        <v>845</v>
      </c>
      <c r="T675" t="s">
        <v>1245</v>
      </c>
      <c r="U675" t="s">
        <v>957</v>
      </c>
      <c r="V675" t="s">
        <v>29</v>
      </c>
      <c r="W675" t="str">
        <f t="shared" si="24"/>
        <v>KDE00368policy.mstpolicy.dvmastordo.payDateValidityInsurance/Policy</v>
      </c>
      <c r="X675" t="s">
        <v>2711</v>
      </c>
    </row>
    <row r="676" spans="1:24" x14ac:dyDescent="0.25">
      <c r="A676" t="s">
        <v>1661</v>
      </c>
      <c r="B676" t="s">
        <v>276</v>
      </c>
      <c r="C676" t="s">
        <v>277</v>
      </c>
      <c r="D676" t="s">
        <v>1075</v>
      </c>
      <c r="E676" t="s">
        <v>1664</v>
      </c>
      <c r="F676" t="s">
        <v>1660</v>
      </c>
      <c r="G676" t="s">
        <v>216</v>
      </c>
      <c r="H676" t="str">
        <f t="shared" si="23"/>
        <v>KDE00265tlprompt.public.quotation.plancodeIntegrityProduct</v>
      </c>
      <c r="I676" t="s">
        <v>3968</v>
      </c>
      <c r="P676" t="s">
        <v>1242</v>
      </c>
      <c r="Q676" t="s">
        <v>116</v>
      </c>
      <c r="R676" t="s">
        <v>635</v>
      </c>
      <c r="S676" t="s">
        <v>847</v>
      </c>
      <c r="T676" t="s">
        <v>1245</v>
      </c>
      <c r="U676" t="s">
        <v>957</v>
      </c>
      <c r="V676" t="s">
        <v>29</v>
      </c>
      <c r="W676" t="str">
        <f t="shared" si="24"/>
        <v>KDE00368policy.mstpolicy.dvmastwhlw.payDateValidityInsurance/Policy</v>
      </c>
      <c r="X676" t="s">
        <v>2711</v>
      </c>
    </row>
    <row r="677" spans="1:24" x14ac:dyDescent="0.25">
      <c r="A677" t="s">
        <v>1674</v>
      </c>
      <c r="B677" t="s">
        <v>97</v>
      </c>
      <c r="C677" t="s">
        <v>98</v>
      </c>
      <c r="D677" t="s">
        <v>1721</v>
      </c>
      <c r="E677" t="s">
        <v>1677</v>
      </c>
      <c r="F677" t="s">
        <v>1660</v>
      </c>
      <c r="G677" t="s">
        <v>216</v>
      </c>
      <c r="H677" t="str">
        <f t="shared" si="23"/>
        <v>KDE00267claim.cclaim.excrider.ridertypeIntegrityProduct</v>
      </c>
      <c r="I677" t="s">
        <v>4817</v>
      </c>
      <c r="P677" t="s">
        <v>1242</v>
      </c>
      <c r="Q677" t="s">
        <v>116</v>
      </c>
      <c r="R677" t="s">
        <v>635</v>
      </c>
      <c r="S677" t="s">
        <v>849</v>
      </c>
      <c r="T677" t="s">
        <v>1245</v>
      </c>
      <c r="U677" t="s">
        <v>957</v>
      </c>
      <c r="V677" t="s">
        <v>29</v>
      </c>
      <c r="W677" t="str">
        <f t="shared" si="24"/>
        <v>KDE00368policy.mstpolicy.paycmastord.payDateValidityInsurance/Policy</v>
      </c>
      <c r="X677" t="s">
        <v>2711</v>
      </c>
    </row>
    <row r="678" spans="1:24" x14ac:dyDescent="0.25">
      <c r="A678" t="s">
        <v>1674</v>
      </c>
      <c r="B678" t="s">
        <v>97</v>
      </c>
      <c r="C678" t="s">
        <v>424</v>
      </c>
      <c r="D678" t="s">
        <v>425</v>
      </c>
      <c r="E678" t="s">
        <v>1677</v>
      </c>
      <c r="F678" t="s">
        <v>1660</v>
      </c>
      <c r="G678" t="s">
        <v>216</v>
      </c>
      <c r="H678" t="str">
        <f t="shared" si="23"/>
        <v>KDE00267claim.claimback.extendage.ridertypeIntegrityProduct</v>
      </c>
      <c r="I678" t="s">
        <v>4323</v>
      </c>
      <c r="P678" t="s">
        <v>2000</v>
      </c>
      <c r="Q678" t="s">
        <v>306</v>
      </c>
      <c r="R678" t="s">
        <v>306</v>
      </c>
      <c r="S678" t="s">
        <v>307</v>
      </c>
      <c r="T678" t="s">
        <v>2003</v>
      </c>
      <c r="U678" t="s">
        <v>1975</v>
      </c>
      <c r="V678" t="s">
        <v>29</v>
      </c>
      <c r="W678" t="str">
        <f t="shared" si="24"/>
        <v>KDE00371dfl.dfl.mcaapplications.submitdateValidityUnderwriting</v>
      </c>
      <c r="X678" t="s">
        <v>2712</v>
      </c>
    </row>
    <row r="679" spans="1:24" x14ac:dyDescent="0.25">
      <c r="A679" t="s">
        <v>1674</v>
      </c>
      <c r="B679" t="s">
        <v>306</v>
      </c>
      <c r="C679" t="s">
        <v>306</v>
      </c>
      <c r="D679" t="s">
        <v>1417</v>
      </c>
      <c r="E679" t="s">
        <v>1677</v>
      </c>
      <c r="F679" t="s">
        <v>1660</v>
      </c>
      <c r="G679" t="s">
        <v>216</v>
      </c>
      <c r="H679" t="str">
        <f t="shared" si="23"/>
        <v>KDE00267dfl.dfl.quotationrider.ridertypeIntegrityProduct</v>
      </c>
      <c r="I679" t="s">
        <v>4180</v>
      </c>
      <c r="P679" t="s">
        <v>2000</v>
      </c>
      <c r="Q679" t="s">
        <v>276</v>
      </c>
      <c r="R679" t="s">
        <v>277</v>
      </c>
      <c r="S679" t="s">
        <v>307</v>
      </c>
      <c r="T679" t="s">
        <v>2003</v>
      </c>
      <c r="U679" t="s">
        <v>1975</v>
      </c>
      <c r="V679" t="s">
        <v>29</v>
      </c>
      <c r="W679" t="str">
        <f t="shared" si="24"/>
        <v>KDE00371tlprompt.public.mcaapplications.submitdateValidityUnderwriting</v>
      </c>
      <c r="X679" t="s">
        <v>2712</v>
      </c>
    </row>
    <row r="680" spans="1:24" x14ac:dyDescent="0.25">
      <c r="A680" t="s">
        <v>1674</v>
      </c>
      <c r="B680" t="s">
        <v>116</v>
      </c>
      <c r="C680" t="s">
        <v>635</v>
      </c>
      <c r="D680" t="s">
        <v>1081</v>
      </c>
      <c r="E680" t="s">
        <v>1677</v>
      </c>
      <c r="F680" t="s">
        <v>1660</v>
      </c>
      <c r="G680" t="s">
        <v>216</v>
      </c>
      <c r="H680" t="str">
        <f t="shared" si="23"/>
        <v>KDE00267policy.mstpolicy.rider.ridertypeIntegrityProduct</v>
      </c>
      <c r="I680" t="s">
        <v>3869</v>
      </c>
      <c r="P680" t="s">
        <v>2000</v>
      </c>
      <c r="Q680" t="s">
        <v>265</v>
      </c>
      <c r="R680" t="s">
        <v>2005</v>
      </c>
      <c r="S680" t="s">
        <v>2006</v>
      </c>
      <c r="T680" t="s">
        <v>2007</v>
      </c>
      <c r="U680" t="s">
        <v>1975</v>
      </c>
      <c r="V680" t="s">
        <v>29</v>
      </c>
      <c r="W680" t="str">
        <f t="shared" si="24"/>
        <v>KDE00371underwrite.cumis.casemovement.appsigndateValidityUnderwriting</v>
      </c>
      <c r="X680" t="s">
        <v>2712</v>
      </c>
    </row>
    <row r="681" spans="1:24" x14ac:dyDescent="0.25">
      <c r="A681" t="s">
        <v>1674</v>
      </c>
      <c r="B681" t="s">
        <v>1096</v>
      </c>
      <c r="C681" t="s">
        <v>1096</v>
      </c>
      <c r="D681" t="s">
        <v>1096</v>
      </c>
      <c r="E681" t="s">
        <v>1680</v>
      </c>
      <c r="F681" t="s">
        <v>1660</v>
      </c>
      <c r="G681" t="s">
        <v>216</v>
      </c>
      <c r="H681" t="str">
        <f t="shared" si="23"/>
        <v>KDE00267product.product.product.core_biz_prd_code_rIntegrityProduct</v>
      </c>
      <c r="I681" t="s">
        <v>3982</v>
      </c>
      <c r="P681" t="s">
        <v>2000</v>
      </c>
      <c r="Q681" t="s">
        <v>265</v>
      </c>
      <c r="R681" t="s">
        <v>266</v>
      </c>
      <c r="S681" t="s">
        <v>319</v>
      </c>
      <c r="T681" t="s">
        <v>2044</v>
      </c>
      <c r="U681" t="s">
        <v>1975</v>
      </c>
      <c r="V681" t="s">
        <v>29</v>
      </c>
      <c r="W681" t="str">
        <f t="shared" si="24"/>
        <v>KDE00371underwrite.cunderwrite.appln.sysdateValidityUnderwriting</v>
      </c>
      <c r="X681" t="s">
        <v>2712</v>
      </c>
    </row>
    <row r="682" spans="1:24" x14ac:dyDescent="0.25">
      <c r="A682" t="s">
        <v>1674</v>
      </c>
      <c r="B682" t="s">
        <v>276</v>
      </c>
      <c r="C682" t="s">
        <v>277</v>
      </c>
      <c r="D682" t="s">
        <v>1417</v>
      </c>
      <c r="E682" t="s">
        <v>1677</v>
      </c>
      <c r="F682" t="s">
        <v>1660</v>
      </c>
      <c r="G682" t="s">
        <v>216</v>
      </c>
      <c r="H682" t="str">
        <f t="shared" si="23"/>
        <v>KDE00267tlprompt.public.quotationrider.ridertypeIntegrityProduct</v>
      </c>
      <c r="I682" t="s">
        <v>4145</v>
      </c>
      <c r="P682" t="s">
        <v>1981</v>
      </c>
      <c r="Q682" t="s">
        <v>116</v>
      </c>
      <c r="R682" t="s">
        <v>635</v>
      </c>
      <c r="S682" t="s">
        <v>1984</v>
      </c>
      <c r="T682" t="s">
        <v>1985</v>
      </c>
      <c r="U682" t="s">
        <v>1975</v>
      </c>
      <c r="V682" t="s">
        <v>29</v>
      </c>
      <c r="W682" t="str">
        <f t="shared" si="24"/>
        <v>KDE00373policy.mstpolicy.firstissue.policydateValidityUnderwriting</v>
      </c>
      <c r="X682" t="s">
        <v>2711</v>
      </c>
    </row>
    <row r="683" spans="1:24" x14ac:dyDescent="0.25">
      <c r="A683" t="s">
        <v>1508</v>
      </c>
      <c r="B683" t="s">
        <v>116</v>
      </c>
      <c r="C683" t="s">
        <v>713</v>
      </c>
      <c r="D683" t="s">
        <v>1511</v>
      </c>
      <c r="E683" t="s">
        <v>1512</v>
      </c>
      <c r="F683" t="s">
        <v>957</v>
      </c>
      <c r="G683" t="s">
        <v>216</v>
      </c>
      <c r="H683" t="str">
        <f t="shared" si="23"/>
        <v>KDE00319policy.unitlink.policy_strategy_detail.fundidIntegrityInsurance/Policy</v>
      </c>
      <c r="I683" t="s">
        <v>4081</v>
      </c>
      <c r="P683" t="s">
        <v>1981</v>
      </c>
      <c r="Q683" t="s">
        <v>265</v>
      </c>
      <c r="R683" t="s">
        <v>772</v>
      </c>
      <c r="S683" t="s">
        <v>1987</v>
      </c>
      <c r="T683" t="s">
        <v>1988</v>
      </c>
      <c r="U683" t="s">
        <v>1975</v>
      </c>
      <c r="V683" t="s">
        <v>29</v>
      </c>
      <c r="W683" t="str">
        <f t="shared" si="24"/>
        <v>KDE00373underwrite.adc.bankmovement.approvedateValidityUnderwriting</v>
      </c>
      <c r="X683" t="s">
        <v>2712</v>
      </c>
    </row>
    <row r="684" spans="1:24" x14ac:dyDescent="0.25">
      <c r="A684" t="s">
        <v>809</v>
      </c>
      <c r="B684" t="s">
        <v>306</v>
      </c>
      <c r="C684" t="s">
        <v>306</v>
      </c>
      <c r="D684" t="s">
        <v>359</v>
      </c>
      <c r="E684" t="s">
        <v>812</v>
      </c>
      <c r="F684" t="s">
        <v>808</v>
      </c>
      <c r="G684" t="s">
        <v>29</v>
      </c>
      <c r="H684" t="str">
        <f t="shared" si="23"/>
        <v>KDE00345dfl.dfl.payment.paymenttypeValidityFinance</v>
      </c>
      <c r="I684" t="s">
        <v>3575</v>
      </c>
      <c r="P684" t="s">
        <v>37</v>
      </c>
      <c r="Q684" t="s">
        <v>40</v>
      </c>
      <c r="R684" t="s">
        <v>41</v>
      </c>
      <c r="S684" t="s">
        <v>42</v>
      </c>
      <c r="T684" t="s">
        <v>43</v>
      </c>
      <c r="U684" t="s">
        <v>20</v>
      </c>
      <c r="V684" t="s">
        <v>29</v>
      </c>
      <c r="W684" t="str">
        <f t="shared" si="24"/>
        <v>KDE00383pos.srvservice.lnrqst.dutyValidityAccounting</v>
      </c>
      <c r="X684" t="s">
        <v>2712</v>
      </c>
    </row>
    <row r="685" spans="1:24" x14ac:dyDescent="0.25">
      <c r="A685" t="s">
        <v>809</v>
      </c>
      <c r="B685" t="s">
        <v>116</v>
      </c>
      <c r="C685" t="s">
        <v>713</v>
      </c>
      <c r="D685" t="s">
        <v>827</v>
      </c>
      <c r="E685" t="s">
        <v>812</v>
      </c>
      <c r="F685" t="s">
        <v>808</v>
      </c>
      <c r="G685" t="s">
        <v>216</v>
      </c>
      <c r="H685" t="str">
        <f t="shared" si="23"/>
        <v>KDE00345policy.unitlink.ulipdsubmit.paymenttypeIntegrityFinance</v>
      </c>
      <c r="I685" t="s">
        <v>829</v>
      </c>
      <c r="P685" t="s">
        <v>1532</v>
      </c>
      <c r="Q685" t="s">
        <v>116</v>
      </c>
      <c r="R685" t="s">
        <v>364</v>
      </c>
      <c r="S685" t="s">
        <v>598</v>
      </c>
      <c r="T685" t="s">
        <v>1535</v>
      </c>
      <c r="U685" t="s">
        <v>957</v>
      </c>
      <c r="V685" t="s">
        <v>29</v>
      </c>
      <c r="W685" t="str">
        <f t="shared" si="24"/>
        <v>KDE00402policy.cbranch.nbbeneficiary.percentshareValidityInsurance/Policy</v>
      </c>
      <c r="X685" t="s">
        <v>2712</v>
      </c>
    </row>
    <row r="686" spans="1:24" x14ac:dyDescent="0.25">
      <c r="A686" t="s">
        <v>809</v>
      </c>
      <c r="B686" t="s">
        <v>265</v>
      </c>
      <c r="C686" t="s">
        <v>266</v>
      </c>
      <c r="D686" t="s">
        <v>322</v>
      </c>
      <c r="E686" t="s">
        <v>812</v>
      </c>
      <c r="F686" t="s">
        <v>808</v>
      </c>
      <c r="G686" t="s">
        <v>216</v>
      </c>
      <c r="H686" t="str">
        <f t="shared" si="23"/>
        <v>KDE00345underwrite.cunderwrite.dmapplication.paymenttypeIntegrityFinance</v>
      </c>
      <c r="I686" t="s">
        <v>831</v>
      </c>
      <c r="P686" t="s">
        <v>775</v>
      </c>
      <c r="Q686" t="s">
        <v>265</v>
      </c>
      <c r="R686" t="s">
        <v>266</v>
      </c>
      <c r="S686" t="s">
        <v>778</v>
      </c>
      <c r="T686" t="s">
        <v>779</v>
      </c>
      <c r="U686" t="s">
        <v>261</v>
      </c>
      <c r="V686" t="s">
        <v>29</v>
      </c>
      <c r="W686" t="str">
        <f t="shared" si="24"/>
        <v>KDE00406underwrite.cunderwrite.appinfo.heightValidityCustomer</v>
      </c>
      <c r="X686" t="s">
        <v>2712</v>
      </c>
    </row>
    <row r="687" spans="1:24" x14ac:dyDescent="0.25">
      <c r="A687" t="s">
        <v>809</v>
      </c>
      <c r="B687" t="s">
        <v>265</v>
      </c>
      <c r="C687" t="s">
        <v>266</v>
      </c>
      <c r="D687" t="s">
        <v>571</v>
      </c>
      <c r="E687" t="s">
        <v>812</v>
      </c>
      <c r="F687" t="s">
        <v>808</v>
      </c>
      <c r="G687" t="s">
        <v>216</v>
      </c>
      <c r="H687" t="str">
        <f t="shared" si="23"/>
        <v>KDE00345underwrite.cunderwrite.dmmaster.paymenttypeIntegrityFinance</v>
      </c>
      <c r="I687" t="s">
        <v>833</v>
      </c>
      <c r="P687" t="s">
        <v>781</v>
      </c>
      <c r="Q687" t="s">
        <v>265</v>
      </c>
      <c r="R687" t="s">
        <v>266</v>
      </c>
      <c r="S687" t="s">
        <v>778</v>
      </c>
      <c r="T687" t="s">
        <v>784</v>
      </c>
      <c r="U687" t="s">
        <v>261</v>
      </c>
      <c r="V687" t="s">
        <v>29</v>
      </c>
      <c r="W687" t="str">
        <f t="shared" si="24"/>
        <v>KDE00407underwrite.cunderwrite.appinfo.weightValidityCustomer</v>
      </c>
      <c r="X687" t="s">
        <v>2712</v>
      </c>
    </row>
    <row r="688" spans="1:24" x14ac:dyDescent="0.25">
      <c r="A688" t="s">
        <v>834</v>
      </c>
      <c r="B688" t="s">
        <v>97</v>
      </c>
      <c r="C688" t="s">
        <v>98</v>
      </c>
      <c r="D688" t="s">
        <v>525</v>
      </c>
      <c r="E688" t="s">
        <v>812</v>
      </c>
      <c r="F688" t="s">
        <v>808</v>
      </c>
      <c r="G688" t="s">
        <v>216</v>
      </c>
      <c r="H688" t="str">
        <f t="shared" si="23"/>
        <v>KDE00346claim.cclaim.bnf.paymenttypeIntegrityFinance</v>
      </c>
      <c r="I688" t="s">
        <v>852</v>
      </c>
      <c r="P688" t="s">
        <v>651</v>
      </c>
      <c r="Q688" t="s">
        <v>306</v>
      </c>
      <c r="R688" t="s">
        <v>306</v>
      </c>
      <c r="S688" t="s">
        <v>359</v>
      </c>
      <c r="T688" t="s">
        <v>786</v>
      </c>
      <c r="U688" t="s">
        <v>261</v>
      </c>
      <c r="V688" t="s">
        <v>29</v>
      </c>
      <c r="W688" t="str">
        <f t="shared" si="24"/>
        <v>KDE00408dfl.dfl.payment.taxreduceflagValidityCustomer</v>
      </c>
      <c r="X688" t="s">
        <v>2712</v>
      </c>
    </row>
    <row r="689" spans="1:25" x14ac:dyDescent="0.25">
      <c r="A689" t="s">
        <v>834</v>
      </c>
      <c r="B689" t="s">
        <v>155</v>
      </c>
      <c r="C689" t="s">
        <v>156</v>
      </c>
      <c r="D689" t="s">
        <v>97</v>
      </c>
      <c r="E689" t="s">
        <v>838</v>
      </c>
      <c r="F689" t="s">
        <v>808</v>
      </c>
      <c r="G689" t="s">
        <v>216</v>
      </c>
      <c r="H689" t="str">
        <f t="shared" si="23"/>
        <v>KDE00346group_life.glife.claim.pay_methodIntegrityFinance</v>
      </c>
      <c r="I689" t="s">
        <v>854</v>
      </c>
      <c r="P689" t="s">
        <v>651</v>
      </c>
      <c r="Q689" t="s">
        <v>276</v>
      </c>
      <c r="R689" t="s">
        <v>277</v>
      </c>
      <c r="S689" t="s">
        <v>359</v>
      </c>
      <c r="T689" t="s">
        <v>786</v>
      </c>
      <c r="U689" t="s">
        <v>261</v>
      </c>
      <c r="V689" t="s">
        <v>29</v>
      </c>
      <c r="W689" t="str">
        <f t="shared" si="24"/>
        <v>KDE00408tlprompt.public.payment.taxreduceflagValidityCustomer</v>
      </c>
      <c r="X689" t="s">
        <v>2712</v>
      </c>
    </row>
    <row r="690" spans="1:25" x14ac:dyDescent="0.25">
      <c r="A690" t="s">
        <v>834</v>
      </c>
      <c r="B690" t="s">
        <v>155</v>
      </c>
      <c r="C690" t="s">
        <v>156</v>
      </c>
      <c r="D690" t="s">
        <v>157</v>
      </c>
      <c r="E690" t="s">
        <v>838</v>
      </c>
      <c r="F690" t="s">
        <v>808</v>
      </c>
      <c r="G690" t="s">
        <v>216</v>
      </c>
      <c r="H690" t="str">
        <f t="shared" si="23"/>
        <v>KDE00346group_life.glife.hclaim.pay_methodIntegrityFinance</v>
      </c>
      <c r="I690" t="s">
        <v>856</v>
      </c>
      <c r="P690" t="s">
        <v>658</v>
      </c>
      <c r="Q690" t="s">
        <v>116</v>
      </c>
      <c r="R690" t="s">
        <v>364</v>
      </c>
      <c r="S690" t="s">
        <v>661</v>
      </c>
      <c r="T690" t="s">
        <v>662</v>
      </c>
      <c r="U690" t="s">
        <v>261</v>
      </c>
      <c r="V690" t="s">
        <v>29</v>
      </c>
      <c r="W690" t="str">
        <f t="shared" si="24"/>
        <v>KDE00413policy.cbranch.credit.creditnoValidityCustomer</v>
      </c>
      <c r="X690" t="s">
        <v>2712</v>
      </c>
    </row>
    <row r="691" spans="1:25" x14ac:dyDescent="0.25">
      <c r="A691" t="s">
        <v>834</v>
      </c>
      <c r="B691" t="s">
        <v>155</v>
      </c>
      <c r="C691" t="s">
        <v>156</v>
      </c>
      <c r="D691" t="s">
        <v>202</v>
      </c>
      <c r="E691" t="s">
        <v>838</v>
      </c>
      <c r="F691" t="s">
        <v>808</v>
      </c>
      <c r="G691" t="s">
        <v>216</v>
      </c>
      <c r="H691" t="str">
        <f t="shared" si="23"/>
        <v>KDE00346group_life.glife.medclaim.pay_methodIntegrityFinance</v>
      </c>
      <c r="I691" t="s">
        <v>858</v>
      </c>
      <c r="P691" t="s">
        <v>658</v>
      </c>
      <c r="Q691" t="s">
        <v>40</v>
      </c>
      <c r="R691" t="s">
        <v>665</v>
      </c>
      <c r="S691" t="s">
        <v>666</v>
      </c>
      <c r="T691" t="s">
        <v>667</v>
      </c>
      <c r="U691" t="s">
        <v>261</v>
      </c>
      <c r="V691" t="s">
        <v>29</v>
      </c>
      <c r="W691" t="str">
        <f t="shared" si="24"/>
        <v>KDE00413pos.collection.gwcollection.card_numberValidityCustomer</v>
      </c>
      <c r="X691" t="s">
        <v>2712</v>
      </c>
    </row>
    <row r="692" spans="1:25" x14ac:dyDescent="0.25">
      <c r="A692" t="s">
        <v>834</v>
      </c>
      <c r="B692" t="s">
        <v>116</v>
      </c>
      <c r="C692" t="s">
        <v>635</v>
      </c>
      <c r="D692" t="s">
        <v>842</v>
      </c>
      <c r="E692" t="s">
        <v>843</v>
      </c>
      <c r="F692" t="s">
        <v>808</v>
      </c>
      <c r="G692" t="s">
        <v>29</v>
      </c>
      <c r="H692" t="str">
        <f t="shared" si="23"/>
        <v>KDE00346policy.mstpolicy.dvmastindi.payFlagValidityFinance</v>
      </c>
      <c r="I692" t="s">
        <v>860</v>
      </c>
      <c r="P692" t="s">
        <v>658</v>
      </c>
      <c r="Q692" t="s">
        <v>40</v>
      </c>
      <c r="R692" t="s">
        <v>333</v>
      </c>
      <c r="S692" t="s">
        <v>669</v>
      </c>
      <c r="T692" t="s">
        <v>662</v>
      </c>
      <c r="U692" t="s">
        <v>261</v>
      </c>
      <c r="V692" t="s">
        <v>29</v>
      </c>
      <c r="W692" t="str">
        <f t="shared" si="24"/>
        <v>KDE00413pos.newservice.hiscrftemp.creditnoValidityCustomer</v>
      </c>
      <c r="X692" t="s">
        <v>2712</v>
      </c>
    </row>
    <row r="693" spans="1:25" x14ac:dyDescent="0.25">
      <c r="A693" t="s">
        <v>834</v>
      </c>
      <c r="B693" t="s">
        <v>116</v>
      </c>
      <c r="C693" t="s">
        <v>635</v>
      </c>
      <c r="D693" t="s">
        <v>845</v>
      </c>
      <c r="E693" t="s">
        <v>843</v>
      </c>
      <c r="F693" t="s">
        <v>808</v>
      </c>
      <c r="G693" t="s">
        <v>29</v>
      </c>
      <c r="H693" t="str">
        <f t="shared" si="23"/>
        <v>KDE00346policy.mstpolicy.dvmastordo.payFlagValidityFinance</v>
      </c>
      <c r="I693" t="s">
        <v>862</v>
      </c>
      <c r="P693" t="s">
        <v>658</v>
      </c>
      <c r="Q693" t="s">
        <v>40</v>
      </c>
      <c r="R693" t="s">
        <v>791</v>
      </c>
      <c r="S693" t="s">
        <v>792</v>
      </c>
      <c r="T693" t="s">
        <v>662</v>
      </c>
      <c r="U693" t="s">
        <v>261</v>
      </c>
      <c r="V693" t="s">
        <v>29</v>
      </c>
      <c r="W693" t="str">
        <f t="shared" si="24"/>
        <v>KDE00413pos.receipt.consumertrans.creditnoValidityCustomer</v>
      </c>
      <c r="X693" t="s">
        <v>2712</v>
      </c>
    </row>
    <row r="694" spans="1:25" x14ac:dyDescent="0.25">
      <c r="A694" t="s">
        <v>834</v>
      </c>
      <c r="B694" t="s">
        <v>116</v>
      </c>
      <c r="C694" t="s">
        <v>635</v>
      </c>
      <c r="D694" t="s">
        <v>847</v>
      </c>
      <c r="E694" t="s">
        <v>843</v>
      </c>
      <c r="F694" t="s">
        <v>808</v>
      </c>
      <c r="G694" t="s">
        <v>29</v>
      </c>
      <c r="H694" t="str">
        <f t="shared" si="23"/>
        <v>KDE00346policy.mstpolicy.dvmastwhlw.payFlagValidityFinance</v>
      </c>
      <c r="I694" t="s">
        <v>864</v>
      </c>
      <c r="P694" t="s">
        <v>2049</v>
      </c>
      <c r="Q694" t="s">
        <v>116</v>
      </c>
      <c r="R694" t="s">
        <v>713</v>
      </c>
      <c r="S694" t="s">
        <v>2052</v>
      </c>
      <c r="T694" t="s">
        <v>2053</v>
      </c>
      <c r="U694" t="s">
        <v>1975</v>
      </c>
      <c r="V694" t="s">
        <v>29</v>
      </c>
      <c r="W694" t="str">
        <f t="shared" si="24"/>
        <v>KDE00439policy.unitlink.ulipre.yellowcardValidityUnderwriting</v>
      </c>
      <c r="X694" t="s">
        <v>2712</v>
      </c>
    </row>
    <row r="695" spans="1:25" x14ac:dyDescent="0.25">
      <c r="A695" t="s">
        <v>834</v>
      </c>
      <c r="B695" t="s">
        <v>116</v>
      </c>
      <c r="C695" t="s">
        <v>635</v>
      </c>
      <c r="D695" t="s">
        <v>849</v>
      </c>
      <c r="E695" t="s">
        <v>843</v>
      </c>
      <c r="F695" t="s">
        <v>808</v>
      </c>
      <c r="G695" t="s">
        <v>29</v>
      </c>
      <c r="H695" t="str">
        <f t="shared" si="23"/>
        <v>KDE00346policy.mstpolicy.paycmastord.payFlagValidityFinance</v>
      </c>
      <c r="I695" t="s">
        <v>866</v>
      </c>
      <c r="P695" t="s">
        <v>2049</v>
      </c>
      <c r="Q695" t="s">
        <v>40</v>
      </c>
      <c r="R695" t="s">
        <v>41</v>
      </c>
      <c r="S695" t="s">
        <v>1056</v>
      </c>
      <c r="T695" t="s">
        <v>2053</v>
      </c>
      <c r="U695" t="s">
        <v>1975</v>
      </c>
      <c r="V695" t="s">
        <v>29</v>
      </c>
      <c r="W695" t="str">
        <f t="shared" si="24"/>
        <v>KDE00439pos.srvservice.ore.yellowcardValidityUnderwriting</v>
      </c>
      <c r="X695" t="s">
        <v>2712</v>
      </c>
    </row>
    <row r="696" spans="1:25" x14ac:dyDescent="0.25">
      <c r="A696" t="s">
        <v>1525</v>
      </c>
      <c r="B696" t="s">
        <v>116</v>
      </c>
      <c r="C696" t="s">
        <v>364</v>
      </c>
      <c r="D696" t="s">
        <v>1185</v>
      </c>
      <c r="E696" t="s">
        <v>492</v>
      </c>
      <c r="F696" t="s">
        <v>957</v>
      </c>
      <c r="G696" t="s">
        <v>216</v>
      </c>
      <c r="H696" t="str">
        <f t="shared" si="23"/>
        <v>KDE00358policy.cbranch.nbrider.statusIntegrityInsurance/Policy</v>
      </c>
      <c r="I696" t="s">
        <v>3287</v>
      </c>
      <c r="P696" t="s">
        <v>1874</v>
      </c>
      <c r="Q696" t="s">
        <v>1877</v>
      </c>
      <c r="R696" t="s">
        <v>1877</v>
      </c>
      <c r="S696" t="s">
        <v>1878</v>
      </c>
      <c r="T696" t="s">
        <v>1879</v>
      </c>
      <c r="U696" t="s">
        <v>1732</v>
      </c>
      <c r="V696" t="s">
        <v>29</v>
      </c>
      <c r="W696" t="str">
        <f t="shared" si="24"/>
        <v>KDE00608straining.straining.course.startdateValiditySales</v>
      </c>
      <c r="X696" t="s">
        <v>2712</v>
      </c>
    </row>
    <row r="697" spans="1:25" x14ac:dyDescent="0.25">
      <c r="A697" t="s">
        <v>1981</v>
      </c>
      <c r="B697" t="s">
        <v>116</v>
      </c>
      <c r="C697" t="s">
        <v>364</v>
      </c>
      <c r="D697" t="s">
        <v>1457</v>
      </c>
      <c r="E697" t="s">
        <v>1985</v>
      </c>
      <c r="F697" t="s">
        <v>1975</v>
      </c>
      <c r="G697" t="s">
        <v>29</v>
      </c>
      <c r="H697" t="str">
        <f t="shared" si="23"/>
        <v>KDE00373policy.cbranch.nbapplication.policydateValidityUnderwriting</v>
      </c>
      <c r="I697" t="s">
        <v>4678</v>
      </c>
      <c r="P697" t="s">
        <v>1779</v>
      </c>
      <c r="Q697" t="s">
        <v>25</v>
      </c>
      <c r="R697" t="s">
        <v>25</v>
      </c>
      <c r="S697" t="s">
        <v>311</v>
      </c>
      <c r="T697" t="s">
        <v>467</v>
      </c>
      <c r="U697" t="s">
        <v>1732</v>
      </c>
      <c r="V697" t="s">
        <v>29</v>
      </c>
      <c r="W697" t="str">
        <f t="shared" si="24"/>
        <v>KDE00445sales.sales.person.emailValiditySales</v>
      </c>
      <c r="X697" t="s">
        <v>2712</v>
      </c>
    </row>
    <row r="698" spans="1:25" x14ac:dyDescent="0.25">
      <c r="A698" t="s">
        <v>946</v>
      </c>
      <c r="B698" t="s">
        <v>302</v>
      </c>
      <c r="C698" t="s">
        <v>405</v>
      </c>
      <c r="D698" t="s">
        <v>406</v>
      </c>
      <c r="E698" t="s">
        <v>952</v>
      </c>
      <c r="F698" t="s">
        <v>939</v>
      </c>
      <c r="G698" t="s">
        <v>216</v>
      </c>
      <c r="H698" t="str">
        <f t="shared" si="23"/>
        <v>KDE00425customer.common_refund.customers_refund.bank_codeIntegrityInformation Asset</v>
      </c>
      <c r="I698" t="s">
        <v>954</v>
      </c>
      <c r="P698" t="s">
        <v>1779</v>
      </c>
      <c r="Q698" t="s">
        <v>1755</v>
      </c>
      <c r="R698" t="s">
        <v>1755</v>
      </c>
      <c r="S698" t="s">
        <v>1783</v>
      </c>
      <c r="T698" t="s">
        <v>467</v>
      </c>
      <c r="U698" t="s">
        <v>1732</v>
      </c>
      <c r="V698" t="s">
        <v>29</v>
      </c>
      <c r="W698" t="str">
        <f t="shared" si="24"/>
        <v>KDE00445tlweb_ca.tlweb_ca.profile8.emailValiditySales</v>
      </c>
      <c r="X698" t="s">
        <v>2712</v>
      </c>
    </row>
    <row r="699" spans="1:25" x14ac:dyDescent="0.25">
      <c r="A699" t="s">
        <v>946</v>
      </c>
      <c r="B699" t="s">
        <v>155</v>
      </c>
      <c r="C699" t="s">
        <v>156</v>
      </c>
      <c r="D699" t="s">
        <v>477</v>
      </c>
      <c r="E699" t="s">
        <v>949</v>
      </c>
      <c r="F699" t="s">
        <v>939</v>
      </c>
      <c r="G699" t="s">
        <v>216</v>
      </c>
      <c r="H699" t="str">
        <f t="shared" si="23"/>
        <v>KDE00425group_life.glife.accno.bankcodeIntegrityInformation Asset</v>
      </c>
      <c r="I699" t="s">
        <v>956</v>
      </c>
      <c r="P699" t="s">
        <v>1556</v>
      </c>
      <c r="Q699" t="s">
        <v>116</v>
      </c>
      <c r="R699" t="s">
        <v>1559</v>
      </c>
      <c r="S699" t="s">
        <v>1560</v>
      </c>
      <c r="T699" t="s">
        <v>1561</v>
      </c>
      <c r="U699" t="s">
        <v>957</v>
      </c>
      <c r="V699" t="s">
        <v>29</v>
      </c>
      <c r="W699" t="str">
        <f t="shared" si="24"/>
        <v>KDE00471policy.ulip.instruction_inf.ordernoValidityInsurance/Policy</v>
      </c>
      <c r="X699" t="s">
        <v>2712</v>
      </c>
    </row>
    <row r="700" spans="1:25" x14ac:dyDescent="0.25">
      <c r="A700" t="s">
        <v>255</v>
      </c>
      <c r="B700" t="s">
        <v>97</v>
      </c>
      <c r="C700" t="s">
        <v>233</v>
      </c>
      <c r="D700" t="s">
        <v>234</v>
      </c>
      <c r="E700" t="s">
        <v>258</v>
      </c>
      <c r="F700" t="s">
        <v>93</v>
      </c>
      <c r="G700" t="s">
        <v>216</v>
      </c>
      <c r="H700" t="str">
        <f t="shared" si="23"/>
        <v>KDE00434claim.claimbook.claimpayment.remarknoIntegrityClaims</v>
      </c>
      <c r="I700" t="s">
        <v>4978</v>
      </c>
      <c r="P700" t="s">
        <v>1556</v>
      </c>
      <c r="Q700" t="s">
        <v>116</v>
      </c>
      <c r="R700" t="s">
        <v>713</v>
      </c>
      <c r="S700" t="s">
        <v>1563</v>
      </c>
      <c r="T700" t="s">
        <v>1561</v>
      </c>
      <c r="U700" t="s">
        <v>957</v>
      </c>
      <c r="V700" t="s">
        <v>29</v>
      </c>
      <c r="W700" t="str">
        <f t="shared" si="24"/>
        <v>KDE00471policy.unitlink.investment_order.ordernoValidityInsurance/Policy</v>
      </c>
      <c r="X700" t="s">
        <v>2712</v>
      </c>
    </row>
    <row r="701" spans="1:25" x14ac:dyDescent="0.25">
      <c r="A701" t="s">
        <v>1538</v>
      </c>
      <c r="B701" t="s">
        <v>155</v>
      </c>
      <c r="C701" t="s">
        <v>156</v>
      </c>
      <c r="D701" t="s">
        <v>388</v>
      </c>
      <c r="E701" t="s">
        <v>1541</v>
      </c>
      <c r="F701" t="s">
        <v>957</v>
      </c>
      <c r="G701" t="s">
        <v>216</v>
      </c>
      <c r="H701" t="str">
        <f t="shared" si="23"/>
        <v>KDE00443group_life.glife.g.statIntegrityInsurance/Policy</v>
      </c>
      <c r="I701" t="s">
        <v>4549</v>
      </c>
      <c r="P701" t="s">
        <v>1567</v>
      </c>
      <c r="Q701" t="s">
        <v>116</v>
      </c>
      <c r="R701" t="s">
        <v>1559</v>
      </c>
      <c r="S701" t="s">
        <v>1560</v>
      </c>
      <c r="T701" t="s">
        <v>1570</v>
      </c>
      <c r="U701" t="s">
        <v>957</v>
      </c>
      <c r="V701" t="s">
        <v>29</v>
      </c>
      <c r="W701" t="str">
        <f t="shared" si="24"/>
        <v>KDE00472policy.ulip.instruction_inf.reftypeValidityInsurance/Policy</v>
      </c>
      <c r="X701" t="s">
        <v>2712</v>
      </c>
    </row>
    <row r="702" spans="1:25" x14ac:dyDescent="0.25">
      <c r="A702" t="s">
        <v>1538</v>
      </c>
      <c r="B702" t="s">
        <v>116</v>
      </c>
      <c r="C702" t="s">
        <v>635</v>
      </c>
      <c r="D702" t="s">
        <v>731</v>
      </c>
      <c r="E702" t="s">
        <v>1550</v>
      </c>
      <c r="F702" t="s">
        <v>957</v>
      </c>
      <c r="G702" t="s">
        <v>216</v>
      </c>
      <c r="H702" t="str">
        <f t="shared" si="23"/>
        <v>KDE00443policy.mstpolicy.indmast.policystatus1,policystatus2IntegrityInsurance/Policy</v>
      </c>
      <c r="I702" t="s">
        <v>4279</v>
      </c>
      <c r="P702" t="s">
        <v>1310</v>
      </c>
      <c r="Q702" t="s">
        <v>40</v>
      </c>
      <c r="R702" t="s">
        <v>41</v>
      </c>
      <c r="S702" t="s">
        <v>285</v>
      </c>
      <c r="T702" t="s">
        <v>1313</v>
      </c>
      <c r="U702" t="s">
        <v>957</v>
      </c>
      <c r="V702" t="s">
        <v>29</v>
      </c>
      <c r="W702" t="str">
        <f t="shared" si="24"/>
        <v>KDE00475pos.srvservice.delegatemast.registernoValidityInsurance/Policy</v>
      </c>
      <c r="X702" t="s">
        <v>2712</v>
      </c>
    </row>
    <row r="703" spans="1:25" x14ac:dyDescent="0.25">
      <c r="A703" t="s">
        <v>1538</v>
      </c>
      <c r="B703" t="s">
        <v>116</v>
      </c>
      <c r="C703" t="s">
        <v>635</v>
      </c>
      <c r="D703" t="s">
        <v>636</v>
      </c>
      <c r="E703" t="s">
        <v>1550</v>
      </c>
      <c r="F703" t="s">
        <v>957</v>
      </c>
      <c r="G703" t="s">
        <v>216</v>
      </c>
      <c r="H703" t="str">
        <f t="shared" si="23"/>
        <v>KDE00443policy.mstpolicy.ordmast.policystatus1,policystatus2IntegrityInsurance/Policy</v>
      </c>
      <c r="I703" t="s">
        <v>3420</v>
      </c>
      <c r="P703" t="s">
        <v>794</v>
      </c>
      <c r="Q703" t="s">
        <v>40</v>
      </c>
      <c r="R703" t="s">
        <v>41</v>
      </c>
      <c r="S703" t="s">
        <v>285</v>
      </c>
      <c r="T703" t="s">
        <v>797</v>
      </c>
      <c r="U703" t="s">
        <v>261</v>
      </c>
      <c r="V703" t="s">
        <v>29</v>
      </c>
      <c r="W703" t="str">
        <f>P703&amp;Q703&amp;"."&amp;R703&amp;"."&amp;S703&amp;"."&amp;Y703&amp;V703&amp;U703</f>
        <v>KDE00495pos.srvservice.delegatemast.AuthorityDelegationFlagsValidityCustomer</v>
      </c>
      <c r="X703" t="s">
        <v>2713</v>
      </c>
      <c r="Y703" t="s">
        <v>4940</v>
      </c>
    </row>
    <row r="704" spans="1:25" x14ac:dyDescent="0.25">
      <c r="A704" t="s">
        <v>1538</v>
      </c>
      <c r="B704" t="s">
        <v>116</v>
      </c>
      <c r="C704" t="s">
        <v>635</v>
      </c>
      <c r="D704" t="s">
        <v>639</v>
      </c>
      <c r="E704" t="s">
        <v>1550</v>
      </c>
      <c r="F704" t="s">
        <v>957</v>
      </c>
      <c r="G704" t="s">
        <v>216</v>
      </c>
      <c r="H704" t="str">
        <f t="shared" si="23"/>
        <v>KDE00443policy.mstpolicy.whlmast.policystatus1,policystatus2IntegrityInsurance/Policy</v>
      </c>
      <c r="I704" t="s">
        <v>3477</v>
      </c>
      <c r="P704" t="s">
        <v>1867</v>
      </c>
      <c r="Q704" t="s">
        <v>25</v>
      </c>
      <c r="R704" t="s">
        <v>1870</v>
      </c>
      <c r="S704" t="s">
        <v>1871</v>
      </c>
      <c r="T704" t="s">
        <v>1872</v>
      </c>
      <c r="U704" t="s">
        <v>1732</v>
      </c>
      <c r="V704" t="s">
        <v>29</v>
      </c>
      <c r="W704" t="str">
        <f>P704&amp;Q704&amp;"."&amp;R704&amp;"."&amp;S704&amp;"."&amp;Y704&amp;V704&amp;U704</f>
        <v>KDE00513sales.rsale.premiumbase.FirstYearPremiumTargetValiditySales</v>
      </c>
      <c r="X704" t="s">
        <v>2712</v>
      </c>
      <c r="Y704" t="s">
        <v>3668</v>
      </c>
    </row>
    <row r="705" spans="1:24" x14ac:dyDescent="0.25">
      <c r="A705" t="s">
        <v>1538</v>
      </c>
      <c r="B705" t="s">
        <v>116</v>
      </c>
      <c r="C705" t="s">
        <v>713</v>
      </c>
      <c r="D705" t="s">
        <v>713</v>
      </c>
      <c r="E705" t="s">
        <v>1550</v>
      </c>
      <c r="F705" t="s">
        <v>957</v>
      </c>
      <c r="G705" t="s">
        <v>216</v>
      </c>
      <c r="H705" t="str">
        <f t="shared" si="23"/>
        <v>KDE00443policy.unitlink.unitlink.policystatus1,policystatus2IntegrityInsurance/Policy</v>
      </c>
      <c r="I705" t="s">
        <v>4041</v>
      </c>
      <c r="P705" t="s">
        <v>1791</v>
      </c>
      <c r="Q705" t="s">
        <v>25</v>
      </c>
      <c r="R705" t="s">
        <v>1744</v>
      </c>
      <c r="S705" t="s">
        <v>1744</v>
      </c>
      <c r="T705" t="s">
        <v>296</v>
      </c>
      <c r="U705" t="s">
        <v>1732</v>
      </c>
      <c r="V705" t="s">
        <v>29</v>
      </c>
      <c r="W705" t="str">
        <f t="shared" si="24"/>
        <v>KDE00542sales.license.license.citizenidValiditySales</v>
      </c>
      <c r="X705" t="s">
        <v>2714</v>
      </c>
    </row>
    <row r="706" spans="1:24" x14ac:dyDescent="0.25">
      <c r="A706" t="s">
        <v>1538</v>
      </c>
      <c r="B706" t="s">
        <v>116</v>
      </c>
      <c r="C706" t="s">
        <v>313</v>
      </c>
      <c r="D706" t="s">
        <v>715</v>
      </c>
      <c r="E706" t="s">
        <v>1550</v>
      </c>
      <c r="F706" t="s">
        <v>957</v>
      </c>
      <c r="G706" t="s">
        <v>216</v>
      </c>
      <c r="H706" t="str">
        <f t="shared" si="23"/>
        <v>KDE00443policy.universal.universallife.policystatus1,policystatus2IntegrityInsurance/Policy</v>
      </c>
      <c r="I706" t="s">
        <v>4778</v>
      </c>
      <c r="P706" t="s">
        <v>1791</v>
      </c>
      <c r="Q706" t="s">
        <v>1755</v>
      </c>
      <c r="R706" t="s">
        <v>1755</v>
      </c>
      <c r="S706" t="s">
        <v>1756</v>
      </c>
      <c r="T706" t="s">
        <v>1795</v>
      </c>
      <c r="U706" t="s">
        <v>1732</v>
      </c>
      <c r="V706" t="s">
        <v>29</v>
      </c>
      <c r="W706" t="str">
        <f t="shared" si="24"/>
        <v>KDE00542tlweb_ca.tlweb_ca.profile1.id_card_noValiditySales</v>
      </c>
      <c r="X706" t="s">
        <v>2714</v>
      </c>
    </row>
    <row r="707" spans="1:24" x14ac:dyDescent="0.25">
      <c r="A707" t="s">
        <v>2012</v>
      </c>
      <c r="B707" t="s">
        <v>265</v>
      </c>
      <c r="C707" t="s">
        <v>266</v>
      </c>
      <c r="D707" t="s">
        <v>2015</v>
      </c>
      <c r="E707" t="s">
        <v>492</v>
      </c>
      <c r="F707" t="s">
        <v>1975</v>
      </c>
      <c r="G707" t="s">
        <v>216</v>
      </c>
      <c r="H707" t="str">
        <f t="shared" ref="H707:H733" si="25">A707&amp;B707&amp;"."&amp;C707&amp;"."&amp;D707&amp;"."&amp;E707&amp;G707&amp;F707</f>
        <v>KDE00461underwrite.cunderwrite.freelook.statusIntegrityUnderwriting</v>
      </c>
      <c r="I707" t="s">
        <v>3612</v>
      </c>
      <c r="P707" t="s">
        <v>22</v>
      </c>
      <c r="Q707" t="s">
        <v>45</v>
      </c>
      <c r="R707" t="s">
        <v>46</v>
      </c>
      <c r="S707" t="s">
        <v>47</v>
      </c>
      <c r="T707" t="s">
        <v>48</v>
      </c>
      <c r="U707" t="s">
        <v>20</v>
      </c>
      <c r="V707" t="s">
        <v>29</v>
      </c>
      <c r="W707" t="str">
        <f t="shared" ref="W707:W770" si="26">P707&amp;Q707&amp;"."&amp;R707&amp;"."&amp;S707&amp;"."&amp;T707&amp;V707&amp;U707</f>
        <v>KDE00571corebiz.ovdebt.debttrndet.benefitValidityAccounting</v>
      </c>
      <c r="X707" t="s">
        <v>2712</v>
      </c>
    </row>
    <row r="708" spans="1:24" x14ac:dyDescent="0.25">
      <c r="A708" t="s">
        <v>2056</v>
      </c>
      <c r="B708" t="s">
        <v>265</v>
      </c>
      <c r="C708" t="s">
        <v>266</v>
      </c>
      <c r="D708" t="s">
        <v>319</v>
      </c>
      <c r="E708" t="s">
        <v>492</v>
      </c>
      <c r="F708" t="s">
        <v>1975</v>
      </c>
      <c r="G708" t="s">
        <v>216</v>
      </c>
      <c r="H708" t="str">
        <f t="shared" si="25"/>
        <v>KDE00484underwrite.cunderwrite.appln.statusIntegrityUnderwriting</v>
      </c>
      <c r="I708" t="s">
        <v>4493</v>
      </c>
      <c r="P708" t="s">
        <v>22</v>
      </c>
      <c r="Q708" t="s">
        <v>25</v>
      </c>
      <c r="R708" t="s">
        <v>26</v>
      </c>
      <c r="S708" t="s">
        <v>50</v>
      </c>
      <c r="T708" t="s">
        <v>51</v>
      </c>
      <c r="U708" t="s">
        <v>20</v>
      </c>
      <c r="V708" t="s">
        <v>29</v>
      </c>
      <c r="W708" t="str">
        <f t="shared" si="26"/>
        <v>KDE00571sales.salesbenefit_pg.bank_benefit_detail.amount_commissionValidityAccounting</v>
      </c>
      <c r="X708" t="s">
        <v>2712</v>
      </c>
    </row>
    <row r="709" spans="1:24" x14ac:dyDescent="0.25">
      <c r="A709" t="s">
        <v>1590</v>
      </c>
      <c r="B709" t="s">
        <v>1593</v>
      </c>
      <c r="C709" t="s">
        <v>140</v>
      </c>
      <c r="D709" t="s">
        <v>1594</v>
      </c>
      <c r="E709" t="s">
        <v>678</v>
      </c>
      <c r="F709" t="s">
        <v>1589</v>
      </c>
      <c r="G709" t="s">
        <v>216</v>
      </c>
      <c r="H709" t="str">
        <f t="shared" si="25"/>
        <v>KDE00514common3_db.dbo.l_prospect_agn.genderIntegrityMarketing</v>
      </c>
      <c r="I709" t="s">
        <v>1596</v>
      </c>
      <c r="P709" t="s">
        <v>22</v>
      </c>
      <c r="Q709" t="s">
        <v>25</v>
      </c>
      <c r="R709" t="s">
        <v>26</v>
      </c>
      <c r="S709" t="s">
        <v>27</v>
      </c>
      <c r="T709" t="s">
        <v>28</v>
      </c>
      <c r="U709" t="s">
        <v>20</v>
      </c>
      <c r="V709" t="s">
        <v>29</v>
      </c>
      <c r="W709" t="str">
        <f t="shared" si="26"/>
        <v>KDE00571sales.salesbenefit_pg.submit_ctrl_detail.amount_pensionValidityAccounting</v>
      </c>
      <c r="X709" t="s">
        <v>2711</v>
      </c>
    </row>
    <row r="710" spans="1:24" x14ac:dyDescent="0.25">
      <c r="A710" t="s">
        <v>1932</v>
      </c>
      <c r="B710" t="s">
        <v>25</v>
      </c>
      <c r="C710" t="s">
        <v>25</v>
      </c>
      <c r="D710" t="s">
        <v>311</v>
      </c>
      <c r="E710" t="s">
        <v>1935</v>
      </c>
      <c r="F710" t="s">
        <v>1732</v>
      </c>
      <c r="G710" t="s">
        <v>216</v>
      </c>
      <c r="H710" t="str">
        <f t="shared" si="25"/>
        <v>KDE00551sales.sales.person.educatecodeIntegritySales</v>
      </c>
      <c r="I710" t="s">
        <v>4858</v>
      </c>
      <c r="P710" t="s">
        <v>31</v>
      </c>
      <c r="Q710" t="s">
        <v>25</v>
      </c>
      <c r="R710" t="s">
        <v>26</v>
      </c>
      <c r="S710" t="s">
        <v>50</v>
      </c>
      <c r="T710" t="s">
        <v>53</v>
      </c>
      <c r="U710" t="s">
        <v>20</v>
      </c>
      <c r="V710" t="s">
        <v>29</v>
      </c>
      <c r="W710" t="str">
        <f t="shared" si="26"/>
        <v>KDE00572sales.salesbenefit_pg.bank_benefit_detail.amount_renew_commissionValidityAccounting</v>
      </c>
      <c r="X710" t="s">
        <v>2712</v>
      </c>
    </row>
    <row r="711" spans="1:24" x14ac:dyDescent="0.25">
      <c r="A711" t="s">
        <v>1937</v>
      </c>
      <c r="B711" t="s">
        <v>25</v>
      </c>
      <c r="C711" t="s">
        <v>25</v>
      </c>
      <c r="D711" t="s">
        <v>311</v>
      </c>
      <c r="E711" t="s">
        <v>1940</v>
      </c>
      <c r="F711" t="s">
        <v>1732</v>
      </c>
      <c r="G711" t="s">
        <v>216</v>
      </c>
      <c r="H711" t="str">
        <f t="shared" si="25"/>
        <v>KDE00555sales.sales.person.maritalstatusIntegritySales</v>
      </c>
      <c r="I711" t="s">
        <v>3499</v>
      </c>
      <c r="P711" t="s">
        <v>31</v>
      </c>
      <c r="Q711" t="s">
        <v>25</v>
      </c>
      <c r="R711" t="s">
        <v>26</v>
      </c>
      <c r="S711" t="s">
        <v>27</v>
      </c>
      <c r="T711" t="s">
        <v>34</v>
      </c>
      <c r="U711" t="s">
        <v>20</v>
      </c>
      <c r="V711" t="s">
        <v>29</v>
      </c>
      <c r="W711" t="str">
        <f t="shared" si="26"/>
        <v>KDE00572sales.salesbenefit_pg.submit_ctrl_detail.amount_vehicle_feeValidityAccounting</v>
      </c>
      <c r="X711" t="s">
        <v>2711</v>
      </c>
    </row>
    <row r="712" spans="1:24" x14ac:dyDescent="0.25">
      <c r="A712" t="s">
        <v>1613</v>
      </c>
      <c r="B712" t="s">
        <v>1593</v>
      </c>
      <c r="C712" t="s">
        <v>140</v>
      </c>
      <c r="D712" t="s">
        <v>1594</v>
      </c>
      <c r="E712" t="s">
        <v>1616</v>
      </c>
      <c r="F712" t="s">
        <v>1589</v>
      </c>
      <c r="G712" t="s">
        <v>216</v>
      </c>
      <c r="H712" t="str">
        <f t="shared" si="25"/>
        <v>KDE00658common3_db.dbo.l_prospect_agn.prename_prospectIntegrityMarketing</v>
      </c>
      <c r="I712" t="s">
        <v>1618</v>
      </c>
      <c r="P712" t="s">
        <v>55</v>
      </c>
      <c r="Q712" t="s">
        <v>25</v>
      </c>
      <c r="R712" t="s">
        <v>26</v>
      </c>
      <c r="S712" t="s">
        <v>50</v>
      </c>
      <c r="T712" t="s">
        <v>58</v>
      </c>
      <c r="U712" t="s">
        <v>20</v>
      </c>
      <c r="V712" t="s">
        <v>29</v>
      </c>
      <c r="W712" t="str">
        <f t="shared" si="26"/>
        <v>KDE00574sales.salesbenefit_pg.bank_benefit_detail.amount_district_ovValidityAccounting</v>
      </c>
      <c r="X712" t="s">
        <v>2712</v>
      </c>
    </row>
    <row r="713" spans="1:24" x14ac:dyDescent="0.25">
      <c r="A713" t="s">
        <v>1619</v>
      </c>
      <c r="B713" t="s">
        <v>1593</v>
      </c>
      <c r="C713" t="s">
        <v>140</v>
      </c>
      <c r="D713" t="s">
        <v>1622</v>
      </c>
      <c r="E713" t="s">
        <v>678</v>
      </c>
      <c r="F713" t="s">
        <v>1589</v>
      </c>
      <c r="G713" t="s">
        <v>216</v>
      </c>
      <c r="H713" t="str">
        <f t="shared" si="25"/>
        <v>KDE00687common3_db.dbo.l_prospect.genderIntegrityMarketing</v>
      </c>
      <c r="I713" t="s">
        <v>1624</v>
      </c>
      <c r="P713" t="s">
        <v>60</v>
      </c>
      <c r="Q713" t="s">
        <v>25</v>
      </c>
      <c r="R713" t="s">
        <v>26</v>
      </c>
      <c r="S713" t="s">
        <v>50</v>
      </c>
      <c r="T713" t="s">
        <v>63</v>
      </c>
      <c r="U713" t="s">
        <v>20</v>
      </c>
      <c r="V713" t="s">
        <v>29</v>
      </c>
      <c r="W713" t="str">
        <f t="shared" si="26"/>
        <v>KDE00576sales.salesbenefit_pg.bank_benefit_detail.amount_unit_ovValidityAccounting</v>
      </c>
      <c r="X713" t="s">
        <v>2712</v>
      </c>
    </row>
    <row r="714" spans="1:24" x14ac:dyDescent="0.25">
      <c r="A714" t="s">
        <v>1625</v>
      </c>
      <c r="B714" t="s">
        <v>1593</v>
      </c>
      <c r="C714" t="s">
        <v>140</v>
      </c>
      <c r="D714" t="s">
        <v>1622</v>
      </c>
      <c r="E714" t="s">
        <v>1616</v>
      </c>
      <c r="F714" t="s">
        <v>1589</v>
      </c>
      <c r="G714" t="s">
        <v>216</v>
      </c>
      <c r="H714" t="str">
        <f t="shared" si="25"/>
        <v>KDE00688common3_db.dbo.l_prospect.prename_prospectIntegrityMarketing</v>
      </c>
      <c r="I714" t="s">
        <v>1629</v>
      </c>
      <c r="P714" t="s">
        <v>65</v>
      </c>
      <c r="Q714" t="s">
        <v>25</v>
      </c>
      <c r="R714" t="s">
        <v>26</v>
      </c>
      <c r="S714" t="s">
        <v>50</v>
      </c>
      <c r="T714" t="s">
        <v>68</v>
      </c>
      <c r="U714" t="s">
        <v>20</v>
      </c>
      <c r="V714" t="s">
        <v>29</v>
      </c>
      <c r="W714" t="str">
        <f t="shared" si="26"/>
        <v>KDE00578sales.salesbenefit_pg.bank_benefit_detail.amount_district_soValidityAccounting</v>
      </c>
      <c r="X714" t="s">
        <v>2712</v>
      </c>
    </row>
    <row r="715" spans="1:24" x14ac:dyDescent="0.25">
      <c r="A715" t="s">
        <v>500</v>
      </c>
      <c r="B715" t="s">
        <v>306</v>
      </c>
      <c r="C715" t="s">
        <v>306</v>
      </c>
      <c r="D715" t="s">
        <v>503</v>
      </c>
      <c r="E715" t="s">
        <v>800</v>
      </c>
      <c r="F715" t="s">
        <v>261</v>
      </c>
      <c r="G715" t="s">
        <v>216</v>
      </c>
      <c r="H715" t="str">
        <f t="shared" si="25"/>
        <v>KDE00723dfl.dfl.beneficiary.titleIntegrityCustomer</v>
      </c>
      <c r="I715" t="s">
        <v>4867</v>
      </c>
      <c r="P715" t="s">
        <v>70</v>
      </c>
      <c r="Q715" t="s">
        <v>25</v>
      </c>
      <c r="R715" t="s">
        <v>26</v>
      </c>
      <c r="S715" t="s">
        <v>50</v>
      </c>
      <c r="T715" t="s">
        <v>73</v>
      </c>
      <c r="U715" t="s">
        <v>20</v>
      </c>
      <c r="V715" t="s">
        <v>29</v>
      </c>
      <c r="W715" t="str">
        <f t="shared" si="26"/>
        <v>KDE00579sales.salesbenefit_pg.bank_benefit_detail.amount_division_soValidityAccounting</v>
      </c>
      <c r="X715" t="s">
        <v>2712</v>
      </c>
    </row>
    <row r="716" spans="1:24" x14ac:dyDescent="0.25">
      <c r="A716" t="s">
        <v>500</v>
      </c>
      <c r="B716" t="s">
        <v>116</v>
      </c>
      <c r="C716" t="s">
        <v>310</v>
      </c>
      <c r="D716" t="s">
        <v>503</v>
      </c>
      <c r="E716" t="s">
        <v>383</v>
      </c>
      <c r="F716" t="s">
        <v>261</v>
      </c>
      <c r="G716" t="s">
        <v>216</v>
      </c>
      <c r="H716" t="str">
        <f t="shared" si="25"/>
        <v>KDE00723policy.mstperson.beneficiary.prenameIntegrityCustomer</v>
      </c>
      <c r="I716" t="s">
        <v>4193</v>
      </c>
      <c r="P716" t="s">
        <v>75</v>
      </c>
      <c r="Q716" t="s">
        <v>25</v>
      </c>
      <c r="R716" t="s">
        <v>26</v>
      </c>
      <c r="S716" t="s">
        <v>50</v>
      </c>
      <c r="T716" t="s">
        <v>78</v>
      </c>
      <c r="U716" t="s">
        <v>20</v>
      </c>
      <c r="V716" t="s">
        <v>29</v>
      </c>
      <c r="W716" t="str">
        <f t="shared" si="26"/>
        <v>KDE00580sales.salesbenefit_pg.bank_benefit_detail.amount_unit_soValidityAccounting</v>
      </c>
      <c r="X716" t="s">
        <v>2712</v>
      </c>
    </row>
    <row r="717" spans="1:24" x14ac:dyDescent="0.25">
      <c r="A717" t="s">
        <v>522</v>
      </c>
      <c r="B717" t="s">
        <v>276</v>
      </c>
      <c r="C717" t="s">
        <v>277</v>
      </c>
      <c r="D717" t="s">
        <v>503</v>
      </c>
      <c r="E717" t="s">
        <v>802</v>
      </c>
      <c r="F717" t="s">
        <v>261</v>
      </c>
      <c r="G717" t="s">
        <v>29</v>
      </c>
      <c r="H717" t="str">
        <f t="shared" si="25"/>
        <v>KDE00727tlprompt.public.beneficiary.persontypeValidityCustomer</v>
      </c>
      <c r="I717" t="s">
        <v>4126</v>
      </c>
      <c r="P717" t="s">
        <v>80</v>
      </c>
      <c r="Q717" t="s">
        <v>25</v>
      </c>
      <c r="R717" t="s">
        <v>26</v>
      </c>
      <c r="S717" t="s">
        <v>50</v>
      </c>
      <c r="T717" t="s">
        <v>83</v>
      </c>
      <c r="U717" t="s">
        <v>20</v>
      </c>
      <c r="V717" t="s">
        <v>29</v>
      </c>
      <c r="W717" t="str">
        <f t="shared" si="26"/>
        <v>KDE00581sales.salesbenefit_pg.bank_benefit_detail.amount_district_targetValidityAccounting</v>
      </c>
      <c r="X717" t="s">
        <v>2712</v>
      </c>
    </row>
    <row r="718" spans="1:24" x14ac:dyDescent="0.25">
      <c r="A718" t="s">
        <v>2067</v>
      </c>
      <c r="B718" t="s">
        <v>1096</v>
      </c>
      <c r="C718" t="s">
        <v>1096</v>
      </c>
      <c r="D718" t="s">
        <v>265</v>
      </c>
      <c r="E718" t="s">
        <v>2070</v>
      </c>
      <c r="F718" t="s">
        <v>1975</v>
      </c>
      <c r="G718" t="s">
        <v>29</v>
      </c>
      <c r="H718" t="str">
        <f t="shared" si="25"/>
        <v>KDE00779product.product.underwrite.is_rider_allowValidityUnderwriting</v>
      </c>
      <c r="I718" t="s">
        <v>3475</v>
      </c>
      <c r="P718" t="s">
        <v>1252</v>
      </c>
      <c r="Q718" t="s">
        <v>40</v>
      </c>
      <c r="R718" t="s">
        <v>791</v>
      </c>
      <c r="S718" t="s">
        <v>1255</v>
      </c>
      <c r="T718" t="s">
        <v>1146</v>
      </c>
      <c r="U718" t="s">
        <v>957</v>
      </c>
      <c r="V718" t="s">
        <v>29</v>
      </c>
      <c r="W718" t="str">
        <f t="shared" si="26"/>
        <v>KDE00591pos.receipt.trpctrl.rpnoValidityInsurance/Policy</v>
      </c>
      <c r="X718" t="s">
        <v>2711</v>
      </c>
    </row>
    <row r="719" spans="1:24" x14ac:dyDescent="0.25">
      <c r="A719" t="s">
        <v>2072</v>
      </c>
      <c r="B719" t="s">
        <v>1096</v>
      </c>
      <c r="C719" t="s">
        <v>1096</v>
      </c>
      <c r="D719" t="s">
        <v>265</v>
      </c>
      <c r="E719" t="s">
        <v>2075</v>
      </c>
      <c r="F719" t="s">
        <v>1975</v>
      </c>
      <c r="G719" t="s">
        <v>29</v>
      </c>
      <c r="H719" t="str">
        <f t="shared" si="25"/>
        <v>KDE00780product.product.underwrite.is_rider_sum_accumValidityUnderwriting</v>
      </c>
      <c r="I719" t="s">
        <v>3704</v>
      </c>
      <c r="P719" t="s">
        <v>1252</v>
      </c>
      <c r="Q719" t="s">
        <v>40</v>
      </c>
      <c r="R719" t="s">
        <v>791</v>
      </c>
      <c r="S719" t="s">
        <v>1257</v>
      </c>
      <c r="T719" t="s">
        <v>1258</v>
      </c>
      <c r="U719" t="s">
        <v>957</v>
      </c>
      <c r="V719" t="s">
        <v>29</v>
      </c>
      <c r="W719" t="str">
        <f t="shared" si="26"/>
        <v>KDE00591pos.receipt.trprange.currenttrpValidityInsurance/Policy</v>
      </c>
      <c r="X719" t="s">
        <v>2711</v>
      </c>
    </row>
    <row r="720" spans="1:24" x14ac:dyDescent="0.25">
      <c r="A720" t="s">
        <v>620</v>
      </c>
      <c r="B720" t="s">
        <v>306</v>
      </c>
      <c r="C720" t="s">
        <v>306</v>
      </c>
      <c r="D720" t="s">
        <v>278</v>
      </c>
      <c r="E720" t="s">
        <v>623</v>
      </c>
      <c r="F720" t="s">
        <v>261</v>
      </c>
      <c r="G720" t="s">
        <v>90</v>
      </c>
      <c r="H720" t="str">
        <f t="shared" si="25"/>
        <v>KDE00026dfl.dfl.address.subdistrict,postcode,district,provinceCompletenessCustomer</v>
      </c>
      <c r="I720" t="s">
        <v>4187</v>
      </c>
      <c r="P720" t="s">
        <v>1942</v>
      </c>
      <c r="Q720" t="s">
        <v>25</v>
      </c>
      <c r="R720" t="s">
        <v>1744</v>
      </c>
      <c r="S720" t="s">
        <v>1945</v>
      </c>
      <c r="T720" t="s">
        <v>1946</v>
      </c>
      <c r="U720" t="s">
        <v>1732</v>
      </c>
      <c r="V720" t="s">
        <v>29</v>
      </c>
      <c r="W720" t="str">
        <f t="shared" si="26"/>
        <v>KDE00593sales.license.certificate.incomeValiditySales</v>
      </c>
      <c r="X720" t="s">
        <v>2712</v>
      </c>
    </row>
    <row r="721" spans="1:24" x14ac:dyDescent="0.25">
      <c r="A721" t="s">
        <v>620</v>
      </c>
      <c r="B721" t="s">
        <v>306</v>
      </c>
      <c r="C721" t="s">
        <v>306</v>
      </c>
      <c r="D721" t="s">
        <v>278</v>
      </c>
      <c r="E721" t="s">
        <v>623</v>
      </c>
      <c r="F721" t="s">
        <v>261</v>
      </c>
      <c r="G721" t="s">
        <v>216</v>
      </c>
      <c r="H721" t="str">
        <f t="shared" si="25"/>
        <v>KDE00026dfl.dfl.address.subdistrict,postcode,district,provinceIntegrityCustomer</v>
      </c>
      <c r="I721" t="s">
        <v>4191</v>
      </c>
      <c r="P721" t="s">
        <v>1805</v>
      </c>
      <c r="Q721" t="s">
        <v>1808</v>
      </c>
      <c r="R721" t="s">
        <v>1808</v>
      </c>
      <c r="S721" t="s">
        <v>1809</v>
      </c>
      <c r="T721" t="s">
        <v>1810</v>
      </c>
      <c r="U721" t="s">
        <v>1732</v>
      </c>
      <c r="V721" t="s">
        <v>29</v>
      </c>
      <c r="W721" t="str">
        <f t="shared" si="26"/>
        <v>KDE00653kpisales.kpisales.showdetailkpisales.pergmonthValiditySales</v>
      </c>
      <c r="X721" t="s">
        <v>2712</v>
      </c>
    </row>
    <row r="722" spans="1:24" x14ac:dyDescent="0.25">
      <c r="A722" t="s">
        <v>626</v>
      </c>
      <c r="B722" t="s">
        <v>306</v>
      </c>
      <c r="C722" t="s">
        <v>306</v>
      </c>
      <c r="D722" t="s">
        <v>278</v>
      </c>
      <c r="E722" t="s">
        <v>629</v>
      </c>
      <c r="F722" t="s">
        <v>261</v>
      </c>
      <c r="G722" t="s">
        <v>90</v>
      </c>
      <c r="H722" t="str">
        <f t="shared" si="25"/>
        <v>KDE00027dfl.dfl.address.postcode,district,subdistrict,provinceCompletenessCustomer</v>
      </c>
      <c r="I722" t="s">
        <v>4397</v>
      </c>
      <c r="P722" t="s">
        <v>898</v>
      </c>
      <c r="Q722" t="s">
        <v>25</v>
      </c>
      <c r="R722" t="s">
        <v>25</v>
      </c>
      <c r="S722" t="s">
        <v>901</v>
      </c>
      <c r="T722" t="s">
        <v>902</v>
      </c>
      <c r="U722" t="s">
        <v>874</v>
      </c>
      <c r="V722" t="s">
        <v>29</v>
      </c>
      <c r="W722" t="str">
        <f t="shared" si="26"/>
        <v>KDE00612sales.sales.history.statusdateValidityHuman Resource</v>
      </c>
      <c r="X722" t="s">
        <v>2712</v>
      </c>
    </row>
    <row r="723" spans="1:24" x14ac:dyDescent="0.25">
      <c r="A723" t="s">
        <v>626</v>
      </c>
      <c r="B723" t="s">
        <v>306</v>
      </c>
      <c r="C723" t="s">
        <v>306</v>
      </c>
      <c r="D723" t="s">
        <v>278</v>
      </c>
      <c r="E723" t="s">
        <v>629</v>
      </c>
      <c r="F723" t="s">
        <v>261</v>
      </c>
      <c r="G723" t="s">
        <v>216</v>
      </c>
      <c r="H723" t="str">
        <f t="shared" si="25"/>
        <v>KDE00027dfl.dfl.address.postcode,district,subdistrict,provinceIntegrityCustomer</v>
      </c>
      <c r="I723" t="s">
        <v>3735</v>
      </c>
      <c r="P723" t="s">
        <v>1597</v>
      </c>
      <c r="Q723" t="s">
        <v>1593</v>
      </c>
      <c r="R723" t="s">
        <v>140</v>
      </c>
      <c r="S723" t="s">
        <v>1594</v>
      </c>
      <c r="T723" t="s">
        <v>1600</v>
      </c>
      <c r="U723" t="s">
        <v>1589</v>
      </c>
      <c r="V723" t="s">
        <v>29</v>
      </c>
      <c r="W723" t="str">
        <f t="shared" si="26"/>
        <v>KDE00618common3_db.dbo.l_prospect_agn.mobile_prospectValidityMarketing</v>
      </c>
      <c r="X723" t="s">
        <v>2712</v>
      </c>
    </row>
    <row r="724" spans="1:24" x14ac:dyDescent="0.25">
      <c r="A724" t="s">
        <v>385</v>
      </c>
      <c r="B724" t="s">
        <v>155</v>
      </c>
      <c r="C724" t="s">
        <v>156</v>
      </c>
      <c r="D724" t="s">
        <v>432</v>
      </c>
      <c r="E724" t="s">
        <v>433</v>
      </c>
      <c r="F724" t="s">
        <v>261</v>
      </c>
      <c r="G724" t="s">
        <v>90</v>
      </c>
      <c r="H724" t="str">
        <f t="shared" si="25"/>
        <v>KDE00016group_life.glife.policy_peopleref.tfirstname,tlastnameCompletenessCustomer</v>
      </c>
      <c r="I724" t="s">
        <v>4822</v>
      </c>
      <c r="P724" t="s">
        <v>1603</v>
      </c>
      <c r="Q724" t="s">
        <v>1593</v>
      </c>
      <c r="R724" t="s">
        <v>140</v>
      </c>
      <c r="S724" t="s">
        <v>1594</v>
      </c>
      <c r="T724" t="s">
        <v>459</v>
      </c>
      <c r="U724" t="s">
        <v>1589</v>
      </c>
      <c r="V724" t="s">
        <v>29</v>
      </c>
      <c r="W724" t="str">
        <f t="shared" si="26"/>
        <v>KDE00633common3_db.dbo.l_prospect_agn.birth_dateValidityMarketing</v>
      </c>
      <c r="X724" t="s">
        <v>2712</v>
      </c>
    </row>
    <row r="725" spans="1:24" x14ac:dyDescent="0.25">
      <c r="A725" t="s">
        <v>385</v>
      </c>
      <c r="B725" t="s">
        <v>97</v>
      </c>
      <c r="C725" t="s">
        <v>98</v>
      </c>
      <c r="D725" t="s">
        <v>295</v>
      </c>
      <c r="E725" t="s">
        <v>400</v>
      </c>
      <c r="F725" t="s">
        <v>261</v>
      </c>
      <c r="G725" t="s">
        <v>90</v>
      </c>
      <c r="H725" t="str">
        <f t="shared" si="25"/>
        <v>KDE00016claim.cclaim.eclaimform.firstname,lastnameCompletenessCustomer</v>
      </c>
      <c r="I725" t="s">
        <v>3532</v>
      </c>
      <c r="P725" t="s">
        <v>1799</v>
      </c>
      <c r="Q725" t="s">
        <v>1801</v>
      </c>
      <c r="R725" t="s">
        <v>1801</v>
      </c>
      <c r="S725" t="s">
        <v>1802</v>
      </c>
      <c r="T725" t="s">
        <v>89</v>
      </c>
      <c r="U725" t="s">
        <v>1732</v>
      </c>
      <c r="V725" t="s">
        <v>29</v>
      </c>
      <c r="W725" t="str">
        <f t="shared" si="26"/>
        <v>KDE00644deposit.deposit.deposit_transfer.account_noValiditySales</v>
      </c>
      <c r="X725" t="s">
        <v>2711</v>
      </c>
    </row>
    <row r="726" spans="1:24" x14ac:dyDescent="0.25">
      <c r="A726" t="s">
        <v>1661</v>
      </c>
      <c r="B726" t="s">
        <v>116</v>
      </c>
      <c r="C726" t="s">
        <v>635</v>
      </c>
      <c r="D726" t="s">
        <v>731</v>
      </c>
      <c r="E726" t="s">
        <v>1664</v>
      </c>
      <c r="F726" t="s">
        <v>1660</v>
      </c>
      <c r="G726" t="s">
        <v>90</v>
      </c>
      <c r="H726" t="str">
        <f t="shared" si="25"/>
        <v>KDE00265policy.mstpolicy.indmast.plancodeCompletenessProduct</v>
      </c>
      <c r="I726" t="s">
        <v>4393</v>
      </c>
      <c r="P726" t="s">
        <v>1608</v>
      </c>
      <c r="Q726" t="s">
        <v>1593</v>
      </c>
      <c r="R726" t="s">
        <v>140</v>
      </c>
      <c r="S726" t="s">
        <v>1594</v>
      </c>
      <c r="T726" t="s">
        <v>1611</v>
      </c>
      <c r="U726" t="s">
        <v>1589</v>
      </c>
      <c r="V726" t="s">
        <v>29</v>
      </c>
      <c r="W726" t="str">
        <f t="shared" si="26"/>
        <v>KDE00649common3_db.dbo.l_prospect_agn.firstname_prospect,lastname_prospectValidityMarketing</v>
      </c>
      <c r="X726" t="s">
        <v>2711</v>
      </c>
    </row>
    <row r="727" spans="1:24" x14ac:dyDescent="0.25">
      <c r="A727" t="s">
        <v>1661</v>
      </c>
      <c r="B727" t="s">
        <v>116</v>
      </c>
      <c r="C727" t="s">
        <v>635</v>
      </c>
      <c r="D727" t="s">
        <v>731</v>
      </c>
      <c r="E727" t="s">
        <v>1664</v>
      </c>
      <c r="F727" t="s">
        <v>1660</v>
      </c>
      <c r="G727" t="s">
        <v>216</v>
      </c>
      <c r="H727" t="str">
        <f t="shared" si="25"/>
        <v>KDE00265policy.mstpolicy.indmast.plancodeIntegrityProduct</v>
      </c>
      <c r="I727" t="s">
        <v>4710</v>
      </c>
      <c r="P727" t="s">
        <v>85</v>
      </c>
      <c r="Q727" t="s">
        <v>25</v>
      </c>
      <c r="R727" t="s">
        <v>26</v>
      </c>
      <c r="S727" t="s">
        <v>88</v>
      </c>
      <c r="T727" t="s">
        <v>89</v>
      </c>
      <c r="U727" t="s">
        <v>20</v>
      </c>
      <c r="V727" t="s">
        <v>29</v>
      </c>
      <c r="W727" t="str">
        <f t="shared" si="26"/>
        <v>KDE00661sales.salesbenefit_pg.master_account_agent.account_noValidityAccounting</v>
      </c>
      <c r="X727" t="s">
        <v>2712</v>
      </c>
    </row>
    <row r="728" spans="1:24" x14ac:dyDescent="0.25">
      <c r="A728" t="s">
        <v>1661</v>
      </c>
      <c r="B728" t="s">
        <v>116</v>
      </c>
      <c r="C728" t="s">
        <v>635</v>
      </c>
      <c r="D728" t="s">
        <v>636</v>
      </c>
      <c r="E728" t="s">
        <v>1664</v>
      </c>
      <c r="F728" t="s">
        <v>1660</v>
      </c>
      <c r="G728" t="s">
        <v>90</v>
      </c>
      <c r="H728" t="str">
        <f t="shared" si="25"/>
        <v>KDE00265policy.mstpolicy.ordmast.plancodeCompletenessProduct</v>
      </c>
      <c r="I728" t="s">
        <v>3538</v>
      </c>
      <c r="P728" t="s">
        <v>1649</v>
      </c>
      <c r="Q728" t="s">
        <v>116</v>
      </c>
      <c r="R728" t="s">
        <v>310</v>
      </c>
      <c r="S728" t="s">
        <v>1652</v>
      </c>
      <c r="T728" t="s">
        <v>557</v>
      </c>
      <c r="U728" t="s">
        <v>1589</v>
      </c>
      <c r="V728" t="s">
        <v>29</v>
      </c>
      <c r="W728" t="str">
        <f t="shared" si="26"/>
        <v>KDE00684policy.mstperson.telephone.phoneno_mValidityMarketing</v>
      </c>
      <c r="X728" t="s">
        <v>2712</v>
      </c>
    </row>
    <row r="729" spans="1:24" x14ac:dyDescent="0.25">
      <c r="A729" t="s">
        <v>1661</v>
      </c>
      <c r="B729" t="s">
        <v>116</v>
      </c>
      <c r="C729" t="s">
        <v>635</v>
      </c>
      <c r="D729" t="s">
        <v>636</v>
      </c>
      <c r="E729" t="s">
        <v>1664</v>
      </c>
      <c r="F729" t="s">
        <v>1660</v>
      </c>
      <c r="G729" t="s">
        <v>216</v>
      </c>
      <c r="H729" t="str">
        <f t="shared" si="25"/>
        <v>KDE00265policy.mstpolicy.ordmast.plancodeIntegrityProduct</v>
      </c>
      <c r="I729" t="s">
        <v>4714</v>
      </c>
      <c r="P729" t="s">
        <v>1649</v>
      </c>
      <c r="Q729" t="s">
        <v>276</v>
      </c>
      <c r="R729" t="s">
        <v>277</v>
      </c>
      <c r="S729" t="s">
        <v>376</v>
      </c>
      <c r="T729" t="s">
        <v>567</v>
      </c>
      <c r="U729" t="s">
        <v>1589</v>
      </c>
      <c r="V729" t="s">
        <v>29</v>
      </c>
      <c r="W729" t="str">
        <f t="shared" si="26"/>
        <v>KDE00684tlprompt.public.prospect.mobilephoneValidityMarketing</v>
      </c>
      <c r="X729" t="s">
        <v>2712</v>
      </c>
    </row>
    <row r="730" spans="1:24" x14ac:dyDescent="0.25">
      <c r="A730" t="s">
        <v>1661</v>
      </c>
      <c r="B730" t="s">
        <v>116</v>
      </c>
      <c r="C730" t="s">
        <v>713</v>
      </c>
      <c r="D730" t="s">
        <v>713</v>
      </c>
      <c r="E730" t="s">
        <v>1664</v>
      </c>
      <c r="F730" t="s">
        <v>1660</v>
      </c>
      <c r="G730" t="s">
        <v>90</v>
      </c>
      <c r="H730" t="str">
        <f t="shared" si="25"/>
        <v>KDE00265policy.unitlink.unitlink.plancodeCompletenessProduct</v>
      </c>
      <c r="I730" t="s">
        <v>4202</v>
      </c>
      <c r="P730" t="s">
        <v>1630</v>
      </c>
      <c r="Q730" t="s">
        <v>1593</v>
      </c>
      <c r="R730" t="s">
        <v>140</v>
      </c>
      <c r="S730" t="s">
        <v>1622</v>
      </c>
      <c r="T730" t="s">
        <v>1611</v>
      </c>
      <c r="U730" t="s">
        <v>1589</v>
      </c>
      <c r="V730" t="s">
        <v>29</v>
      </c>
      <c r="W730" t="str">
        <f t="shared" si="26"/>
        <v>KDE00689common3_db.dbo.l_prospect.firstname_prospect,lastname_prospectValidityMarketing</v>
      </c>
      <c r="X730" t="s">
        <v>2709</v>
      </c>
    </row>
    <row r="731" spans="1:24" x14ac:dyDescent="0.25">
      <c r="A731" t="s">
        <v>1661</v>
      </c>
      <c r="B731" t="s">
        <v>116</v>
      </c>
      <c r="C731" t="s">
        <v>713</v>
      </c>
      <c r="D731" t="s">
        <v>713</v>
      </c>
      <c r="E731" t="s">
        <v>1664</v>
      </c>
      <c r="F731" t="s">
        <v>1660</v>
      </c>
      <c r="G731" t="s">
        <v>216</v>
      </c>
      <c r="H731" t="str">
        <f t="shared" si="25"/>
        <v>KDE00265policy.unitlink.unitlink.plancodeIntegrityProduct</v>
      </c>
      <c r="I731" t="s">
        <v>4220</v>
      </c>
      <c r="P731" t="s">
        <v>1630</v>
      </c>
      <c r="Q731" t="s">
        <v>276</v>
      </c>
      <c r="R731" t="s">
        <v>277</v>
      </c>
      <c r="S731" t="s">
        <v>376</v>
      </c>
      <c r="T731" t="s">
        <v>400</v>
      </c>
      <c r="U731" t="s">
        <v>1589</v>
      </c>
      <c r="V731" t="s">
        <v>29</v>
      </c>
      <c r="W731" t="str">
        <f t="shared" si="26"/>
        <v>KDE00689tlprompt.public.prospect.firstname,lastnameValidityMarketing</v>
      </c>
      <c r="X731" t="s">
        <v>2714</v>
      </c>
    </row>
    <row r="732" spans="1:24" x14ac:dyDescent="0.25">
      <c r="A732" t="s">
        <v>1661</v>
      </c>
      <c r="B732" t="s">
        <v>116</v>
      </c>
      <c r="C732" t="s">
        <v>313</v>
      </c>
      <c r="D732" t="s">
        <v>715</v>
      </c>
      <c r="E732" t="s">
        <v>1664</v>
      </c>
      <c r="F732" t="s">
        <v>1660</v>
      </c>
      <c r="G732" t="s">
        <v>90</v>
      </c>
      <c r="H732" t="str">
        <f t="shared" si="25"/>
        <v>KDE00265policy.universal.universallife.plancodeCompletenessProduct</v>
      </c>
      <c r="I732" t="s">
        <v>3917</v>
      </c>
      <c r="P732" t="s">
        <v>1637</v>
      </c>
      <c r="Q732" t="s">
        <v>276</v>
      </c>
      <c r="R732" t="s">
        <v>277</v>
      </c>
      <c r="S732" t="s">
        <v>376</v>
      </c>
      <c r="T732" t="s">
        <v>467</v>
      </c>
      <c r="U732" t="s">
        <v>1589</v>
      </c>
      <c r="V732" t="s">
        <v>29</v>
      </c>
      <c r="W732" t="str">
        <f t="shared" si="26"/>
        <v>KDE00692tlprompt.public.prospect.emailValidityMarketing</v>
      </c>
      <c r="X732" t="s">
        <v>2712</v>
      </c>
    </row>
    <row r="733" spans="1:24" x14ac:dyDescent="0.25">
      <c r="A733" t="s">
        <v>1661</v>
      </c>
      <c r="B733" t="s">
        <v>116</v>
      </c>
      <c r="C733" t="s">
        <v>313</v>
      </c>
      <c r="D733" t="s">
        <v>715</v>
      </c>
      <c r="E733" t="s">
        <v>1664</v>
      </c>
      <c r="F733" t="s">
        <v>1660</v>
      </c>
      <c r="G733" t="s">
        <v>216</v>
      </c>
      <c r="H733" t="str">
        <f t="shared" si="25"/>
        <v>KDE00265policy.universal.universallife.plancodeIntegrityProduct</v>
      </c>
      <c r="I733" t="s">
        <v>4780</v>
      </c>
      <c r="P733" t="s">
        <v>1641</v>
      </c>
      <c r="Q733" t="s">
        <v>1644</v>
      </c>
      <c r="R733" t="s">
        <v>1645</v>
      </c>
      <c r="S733" t="s">
        <v>1646</v>
      </c>
      <c r="T733" t="s">
        <v>320</v>
      </c>
      <c r="U733" t="s">
        <v>1589</v>
      </c>
      <c r="V733" t="s">
        <v>29</v>
      </c>
      <c r="W733" t="str">
        <f t="shared" si="26"/>
        <v>KDE00693lead.consumer_finance.duplicate.idnoValidityMarketing</v>
      </c>
      <c r="X733" t="s">
        <v>2714</v>
      </c>
    </row>
    <row r="734" spans="1:24" x14ac:dyDescent="0.25">
      <c r="P734" t="s">
        <v>1641</v>
      </c>
      <c r="Q734" t="s">
        <v>276</v>
      </c>
      <c r="R734" t="s">
        <v>277</v>
      </c>
      <c r="S734" t="s">
        <v>376</v>
      </c>
      <c r="T734" t="s">
        <v>296</v>
      </c>
      <c r="U734" t="s">
        <v>1589</v>
      </c>
      <c r="V734" t="s">
        <v>29</v>
      </c>
      <c r="W734" t="str">
        <f t="shared" si="26"/>
        <v>KDE00693tlprompt.public.prospect.citizenidValidityMarketing</v>
      </c>
      <c r="X734" t="s">
        <v>2714</v>
      </c>
    </row>
    <row r="735" spans="1:24" x14ac:dyDescent="0.25">
      <c r="P735" t="s">
        <v>1656</v>
      </c>
      <c r="Q735" t="s">
        <v>276</v>
      </c>
      <c r="R735" t="s">
        <v>277</v>
      </c>
      <c r="S735" t="s">
        <v>376</v>
      </c>
      <c r="T735" t="s">
        <v>462</v>
      </c>
      <c r="U735" t="s">
        <v>1589</v>
      </c>
      <c r="V735" t="s">
        <v>29</v>
      </c>
      <c r="W735" t="str">
        <f t="shared" si="26"/>
        <v>KDE00694tlprompt.public.prospect.birthdateValidityMarketing</v>
      </c>
      <c r="X735" t="s">
        <v>2712</v>
      </c>
    </row>
    <row r="736" spans="1:24" x14ac:dyDescent="0.25">
      <c r="P736" t="s">
        <v>505</v>
      </c>
      <c r="Q736" t="s">
        <v>116</v>
      </c>
      <c r="R736" t="s">
        <v>310</v>
      </c>
      <c r="S736" t="s">
        <v>503</v>
      </c>
      <c r="T736" t="s">
        <v>400</v>
      </c>
      <c r="U736" t="s">
        <v>261</v>
      </c>
      <c r="V736" t="s">
        <v>29</v>
      </c>
      <c r="W736" t="str">
        <f t="shared" si="26"/>
        <v>KDE00724policy.mstperson.beneficiary.firstname,lastnameValidityCustomer</v>
      </c>
      <c r="X736" t="s">
        <v>2709</v>
      </c>
    </row>
    <row r="737" spans="16:24" x14ac:dyDescent="0.25">
      <c r="P737" t="s">
        <v>1813</v>
      </c>
      <c r="Q737" t="s">
        <v>393</v>
      </c>
      <c r="R737" t="s">
        <v>140</v>
      </c>
      <c r="S737" t="s">
        <v>1816</v>
      </c>
      <c r="T737" t="s">
        <v>1817</v>
      </c>
      <c r="U737" t="s">
        <v>1732</v>
      </c>
      <c r="V737" t="s">
        <v>29</v>
      </c>
      <c r="W737" t="str">
        <f t="shared" si="26"/>
        <v>KDE00720dm_db.dbo.l_employee.employ_nameValiditySales</v>
      </c>
      <c r="X737" t="s">
        <v>2709</v>
      </c>
    </row>
    <row r="738" spans="16:24" x14ac:dyDescent="0.25">
      <c r="P738" t="s">
        <v>505</v>
      </c>
      <c r="Q738" t="s">
        <v>306</v>
      </c>
      <c r="R738" t="s">
        <v>306</v>
      </c>
      <c r="S738" t="s">
        <v>503</v>
      </c>
      <c r="T738" t="s">
        <v>410</v>
      </c>
      <c r="U738" t="s">
        <v>261</v>
      </c>
      <c r="V738" t="s">
        <v>29</v>
      </c>
      <c r="W738" t="str">
        <f t="shared" si="26"/>
        <v>KDE00724dfl.dfl.beneficiary.name,lastnameValidityCustomer</v>
      </c>
      <c r="X738" t="s">
        <v>2711</v>
      </c>
    </row>
    <row r="739" spans="16:24" x14ac:dyDescent="0.25">
      <c r="P739" t="s">
        <v>505</v>
      </c>
      <c r="Q739" t="s">
        <v>276</v>
      </c>
      <c r="R739" t="s">
        <v>277</v>
      </c>
      <c r="S739" t="s">
        <v>503</v>
      </c>
      <c r="T739" t="s">
        <v>410</v>
      </c>
      <c r="U739" t="s">
        <v>261</v>
      </c>
      <c r="V739" t="s">
        <v>29</v>
      </c>
      <c r="W739" t="str">
        <f t="shared" si="26"/>
        <v>KDE00724tlprompt.public.beneficiary.name,lastnameValidityCustomer</v>
      </c>
      <c r="X739" t="s">
        <v>2709</v>
      </c>
    </row>
    <row r="740" spans="16:24" x14ac:dyDescent="0.25">
      <c r="P740" t="s">
        <v>516</v>
      </c>
      <c r="Q740" t="s">
        <v>265</v>
      </c>
      <c r="R740" t="s">
        <v>266</v>
      </c>
      <c r="S740" t="s">
        <v>519</v>
      </c>
      <c r="T740" t="s">
        <v>400</v>
      </c>
      <c r="U740" t="s">
        <v>261</v>
      </c>
      <c r="V740" t="s">
        <v>29</v>
      </c>
      <c r="W740" t="str">
        <f t="shared" si="26"/>
        <v>KDE00725underwrite.cunderwrite.dmpayer.firstname,lastnameValidityCustomer</v>
      </c>
      <c r="X740" t="s">
        <v>2709</v>
      </c>
    </row>
    <row r="741" spans="16:24" x14ac:dyDescent="0.25">
      <c r="P741" t="s">
        <v>529</v>
      </c>
      <c r="Q741" t="s">
        <v>116</v>
      </c>
      <c r="R741" t="s">
        <v>635</v>
      </c>
      <c r="S741" t="s">
        <v>675</v>
      </c>
      <c r="T741" t="s">
        <v>462</v>
      </c>
      <c r="U741" t="s">
        <v>261</v>
      </c>
      <c r="V741" t="s">
        <v>29</v>
      </c>
      <c r="W741" t="str">
        <f t="shared" si="26"/>
        <v>KDE00731policy.mstpolicy.guardian.birthdateValidityCustomer</v>
      </c>
      <c r="X741" t="s">
        <v>2712</v>
      </c>
    </row>
    <row r="742" spans="16:24" x14ac:dyDescent="0.25">
      <c r="P742" t="s">
        <v>529</v>
      </c>
      <c r="Q742" t="s">
        <v>265</v>
      </c>
      <c r="R742" t="s">
        <v>266</v>
      </c>
      <c r="S742" t="s">
        <v>532</v>
      </c>
      <c r="T742" t="s">
        <v>462</v>
      </c>
      <c r="U742" t="s">
        <v>261</v>
      </c>
      <c r="V742" t="s">
        <v>29</v>
      </c>
      <c r="W742" t="str">
        <f t="shared" si="26"/>
        <v>KDE00731underwrite.cunderwrite.hkbn.birthdateValidityCustomer</v>
      </c>
      <c r="X742" t="s">
        <v>2712</v>
      </c>
    </row>
    <row r="743" spans="16:24" x14ac:dyDescent="0.25">
      <c r="P743" t="s">
        <v>537</v>
      </c>
      <c r="Q743" t="s">
        <v>97</v>
      </c>
      <c r="R743" t="s">
        <v>98</v>
      </c>
      <c r="S743" t="s">
        <v>540</v>
      </c>
      <c r="T743" t="s">
        <v>296</v>
      </c>
      <c r="U743" t="s">
        <v>261</v>
      </c>
      <c r="V743" t="s">
        <v>29</v>
      </c>
      <c r="W743" t="str">
        <f t="shared" si="26"/>
        <v>KDE00734claim.cclaim.bnfindi.citizenidValidityCustomer</v>
      </c>
      <c r="X743" t="s">
        <v>2711</v>
      </c>
    </row>
    <row r="744" spans="16:24" x14ac:dyDescent="0.25">
      <c r="P744" t="s">
        <v>537</v>
      </c>
      <c r="Q744" t="s">
        <v>306</v>
      </c>
      <c r="R744" t="s">
        <v>306</v>
      </c>
      <c r="S744" t="s">
        <v>503</v>
      </c>
      <c r="T744" t="s">
        <v>291</v>
      </c>
      <c r="U744" t="s">
        <v>261</v>
      </c>
      <c r="V744" t="s">
        <v>29</v>
      </c>
      <c r="W744" t="str">
        <f t="shared" si="26"/>
        <v>KDE00734dfl.dfl.beneficiary.identifyidValidityCustomer</v>
      </c>
      <c r="X744" t="s">
        <v>2709</v>
      </c>
    </row>
    <row r="745" spans="16:24" x14ac:dyDescent="0.25">
      <c r="P745" t="s">
        <v>537</v>
      </c>
      <c r="Q745" t="s">
        <v>276</v>
      </c>
      <c r="R745" t="s">
        <v>277</v>
      </c>
      <c r="S745" t="s">
        <v>503</v>
      </c>
      <c r="T745" t="s">
        <v>291</v>
      </c>
      <c r="U745" t="s">
        <v>261</v>
      </c>
      <c r="V745" t="s">
        <v>29</v>
      </c>
      <c r="W745" t="str">
        <f t="shared" si="26"/>
        <v>KDE00734tlprompt.public.beneficiary.identifyidValidityCustomer</v>
      </c>
      <c r="X745" t="s">
        <v>2711</v>
      </c>
    </row>
    <row r="746" spans="16:24" x14ac:dyDescent="0.25">
      <c r="P746" t="s">
        <v>537</v>
      </c>
      <c r="Q746" t="s">
        <v>265</v>
      </c>
      <c r="R746" t="s">
        <v>266</v>
      </c>
      <c r="S746" t="s">
        <v>311</v>
      </c>
      <c r="T746" t="s">
        <v>320</v>
      </c>
      <c r="U746" t="s">
        <v>261</v>
      </c>
      <c r="V746" t="s">
        <v>29</v>
      </c>
      <c r="W746" t="str">
        <f t="shared" si="26"/>
        <v>KDE00734underwrite.cunderwrite.person.idnoValidityCustomer</v>
      </c>
      <c r="X746" t="s">
        <v>2711</v>
      </c>
    </row>
    <row r="747" spans="16:24" x14ac:dyDescent="0.25">
      <c r="P747" t="s">
        <v>1576</v>
      </c>
      <c r="Q747" t="s">
        <v>116</v>
      </c>
      <c r="R747" t="s">
        <v>713</v>
      </c>
      <c r="S747" t="s">
        <v>1579</v>
      </c>
      <c r="T747" t="s">
        <v>1580</v>
      </c>
      <c r="U747" t="s">
        <v>957</v>
      </c>
      <c r="V747" t="s">
        <v>29</v>
      </c>
      <c r="W747" t="str">
        <f t="shared" si="26"/>
        <v>KDE00752policy.unitlink.extrapremium.extraPremiumValidityInsurance/Policy</v>
      </c>
      <c r="X747" t="s">
        <v>2712</v>
      </c>
    </row>
    <row r="748" spans="16:24" x14ac:dyDescent="0.25">
      <c r="P748" t="s">
        <v>1315</v>
      </c>
      <c r="Q748" t="s">
        <v>116</v>
      </c>
      <c r="R748" t="s">
        <v>635</v>
      </c>
      <c r="S748" t="s">
        <v>1081</v>
      </c>
      <c r="T748" t="s">
        <v>1318</v>
      </c>
      <c r="U748" t="s">
        <v>957</v>
      </c>
      <c r="V748" t="s">
        <v>29</v>
      </c>
      <c r="W748" t="str">
        <f t="shared" si="26"/>
        <v>KDE00756policy.mstpolicy.rider.riderStatusDateValidityInsurance/Policy</v>
      </c>
      <c r="X748" t="s">
        <v>2712</v>
      </c>
    </row>
    <row r="749" spans="16:24" x14ac:dyDescent="0.25">
      <c r="P749" t="s">
        <v>1321</v>
      </c>
      <c r="Q749" t="s">
        <v>116</v>
      </c>
      <c r="R749" t="s">
        <v>635</v>
      </c>
      <c r="S749" t="s">
        <v>1081</v>
      </c>
      <c r="T749" t="s">
        <v>1324</v>
      </c>
      <c r="U749" t="s">
        <v>957</v>
      </c>
      <c r="V749" t="s">
        <v>29</v>
      </c>
      <c r="W749" t="str">
        <f t="shared" si="26"/>
        <v>KDE00757policy.mstpolicy.rider.EffectiveDateValidityInsurance/Policy</v>
      </c>
      <c r="X749" t="s">
        <v>2712</v>
      </c>
    </row>
    <row r="750" spans="16:24" x14ac:dyDescent="0.25">
      <c r="P750" t="s">
        <v>1957</v>
      </c>
      <c r="Q750" t="s">
        <v>45</v>
      </c>
      <c r="R750" t="s">
        <v>1960</v>
      </c>
      <c r="S750" t="s">
        <v>1961</v>
      </c>
      <c r="T750" t="s">
        <v>1962</v>
      </c>
      <c r="U750" t="s">
        <v>1732</v>
      </c>
      <c r="V750" t="s">
        <v>29</v>
      </c>
      <c r="W750" t="str">
        <f t="shared" si="26"/>
        <v>KDE00792corebiz.sales_classify.tb_sales_classify.start_dateValiditySales</v>
      </c>
      <c r="X750" t="s">
        <v>2712</v>
      </c>
    </row>
    <row r="751" spans="16:24" x14ac:dyDescent="0.25">
      <c r="P751" t="s">
        <v>1964</v>
      </c>
      <c r="Q751" t="s">
        <v>45</v>
      </c>
      <c r="R751" t="s">
        <v>1960</v>
      </c>
      <c r="S751" t="s">
        <v>1961</v>
      </c>
      <c r="T751" t="s">
        <v>1967</v>
      </c>
      <c r="U751" t="s">
        <v>1732</v>
      </c>
      <c r="V751" t="s">
        <v>29</v>
      </c>
      <c r="W751" t="str">
        <f t="shared" si="26"/>
        <v>KDE00793corebiz.sales_classify.tb_sales_classify.end_dateValiditySales</v>
      </c>
      <c r="X751" t="s">
        <v>2712</v>
      </c>
    </row>
    <row r="752" spans="16:24" x14ac:dyDescent="0.25">
      <c r="P752" t="s">
        <v>2077</v>
      </c>
      <c r="Q752" t="s">
        <v>45</v>
      </c>
      <c r="R752" t="s">
        <v>2080</v>
      </c>
      <c r="S752" t="s">
        <v>2081</v>
      </c>
      <c r="T752" t="s">
        <v>2082</v>
      </c>
      <c r="U752" t="s">
        <v>1975</v>
      </c>
      <c r="V752" t="s">
        <v>29</v>
      </c>
      <c r="W752" t="str">
        <f t="shared" si="26"/>
        <v>KDE00867corebiz.unw_newcase.deliverypolicy.sms_dateValidityUnderwriting</v>
      </c>
      <c r="X752" t="s">
        <v>2712</v>
      </c>
    </row>
    <row r="753" spans="16:25" x14ac:dyDescent="0.25">
      <c r="P753" t="s">
        <v>581</v>
      </c>
      <c r="Q753" t="s">
        <v>306</v>
      </c>
      <c r="R753" t="s">
        <v>306</v>
      </c>
      <c r="S753" t="s">
        <v>307</v>
      </c>
      <c r="T753" t="s">
        <v>678</v>
      </c>
      <c r="U753" t="s">
        <v>261</v>
      </c>
      <c r="V753" t="s">
        <v>216</v>
      </c>
      <c r="W753" t="str">
        <f t="shared" si="26"/>
        <v>KDE00004dfl.dfl.mcaapplications.genderIntegrityCustomer</v>
      </c>
      <c r="X753" t="s">
        <v>2713</v>
      </c>
    </row>
    <row r="754" spans="16:25" x14ac:dyDescent="0.25">
      <c r="P754" t="s">
        <v>581</v>
      </c>
      <c r="Q754" t="s">
        <v>155</v>
      </c>
      <c r="R754" t="s">
        <v>156</v>
      </c>
      <c r="S754" t="s">
        <v>388</v>
      </c>
      <c r="T754" t="s">
        <v>584</v>
      </c>
      <c r="U754" t="s">
        <v>261</v>
      </c>
      <c r="V754" t="s">
        <v>216</v>
      </c>
      <c r="W754" t="str">
        <f t="shared" si="26"/>
        <v>KDE00004group_life.glife.g.sexIntegrityCustomer</v>
      </c>
      <c r="X754" t="s">
        <v>2712</v>
      </c>
    </row>
    <row r="755" spans="16:25" x14ac:dyDescent="0.25">
      <c r="P755" t="s">
        <v>581</v>
      </c>
      <c r="Q755" t="s">
        <v>116</v>
      </c>
      <c r="R755" t="s">
        <v>364</v>
      </c>
      <c r="S755" t="s">
        <v>688</v>
      </c>
      <c r="T755" t="s">
        <v>584</v>
      </c>
      <c r="U755" t="s">
        <v>261</v>
      </c>
      <c r="V755" t="s">
        <v>216</v>
      </c>
      <c r="W755" t="str">
        <f t="shared" si="26"/>
        <v>KDE00004policy.cbranch.nbinsured.sexIntegrityCustomer</v>
      </c>
      <c r="X755" t="s">
        <v>2712</v>
      </c>
    </row>
    <row r="756" spans="16:25" x14ac:dyDescent="0.25">
      <c r="P756" t="s">
        <v>581</v>
      </c>
      <c r="Q756" t="s">
        <v>116</v>
      </c>
      <c r="R756" t="s">
        <v>310</v>
      </c>
      <c r="S756" t="s">
        <v>311</v>
      </c>
      <c r="T756" t="s">
        <v>584</v>
      </c>
      <c r="U756" t="s">
        <v>261</v>
      </c>
      <c r="V756" t="s">
        <v>216</v>
      </c>
      <c r="W756" t="str">
        <f t="shared" si="26"/>
        <v>KDE00004policy.mstperson.person.sexIntegrityCustomer</v>
      </c>
      <c r="X756" t="s">
        <v>2712</v>
      </c>
    </row>
    <row r="757" spans="16:25" x14ac:dyDescent="0.25">
      <c r="P757" t="s">
        <v>581</v>
      </c>
      <c r="Q757" t="s">
        <v>276</v>
      </c>
      <c r="R757" t="s">
        <v>277</v>
      </c>
      <c r="S757" t="s">
        <v>307</v>
      </c>
      <c r="T757" t="s">
        <v>678</v>
      </c>
      <c r="U757" t="s">
        <v>261</v>
      </c>
      <c r="V757" t="s">
        <v>216</v>
      </c>
      <c r="W757" t="str">
        <f t="shared" si="26"/>
        <v>KDE00004tlprompt.public.mcaapplications.genderIntegrityCustomer</v>
      </c>
      <c r="X757" t="s">
        <v>2712</v>
      </c>
    </row>
    <row r="758" spans="16:25" x14ac:dyDescent="0.25">
      <c r="P758" t="s">
        <v>581</v>
      </c>
      <c r="Q758" t="s">
        <v>265</v>
      </c>
      <c r="R758" t="s">
        <v>266</v>
      </c>
      <c r="S758" t="s">
        <v>319</v>
      </c>
      <c r="T758" t="s">
        <v>584</v>
      </c>
      <c r="U758" t="s">
        <v>261</v>
      </c>
      <c r="V758" t="s">
        <v>216</v>
      </c>
      <c r="W758" t="str">
        <f t="shared" si="26"/>
        <v>KDE00004underwrite.cunderwrite.appln.sexIntegrityCustomer</v>
      </c>
      <c r="X758" t="s">
        <v>2712</v>
      </c>
    </row>
    <row r="759" spans="16:25" x14ac:dyDescent="0.25">
      <c r="P759" t="s">
        <v>581</v>
      </c>
      <c r="Q759" t="s">
        <v>265</v>
      </c>
      <c r="R759" t="s">
        <v>266</v>
      </c>
      <c r="S759" t="s">
        <v>322</v>
      </c>
      <c r="T759" t="s">
        <v>584</v>
      </c>
      <c r="U759" t="s">
        <v>261</v>
      </c>
      <c r="V759" t="s">
        <v>216</v>
      </c>
      <c r="W759" t="str">
        <f t="shared" si="26"/>
        <v>KDE00004underwrite.cunderwrite.dmapplication.sexIntegrityCustomer</v>
      </c>
      <c r="X759" t="s">
        <v>2712</v>
      </c>
    </row>
    <row r="760" spans="16:25" x14ac:dyDescent="0.25">
      <c r="P760" t="s">
        <v>595</v>
      </c>
      <c r="Q760" t="s">
        <v>116</v>
      </c>
      <c r="R760" t="s">
        <v>364</v>
      </c>
      <c r="S760" t="s">
        <v>598</v>
      </c>
      <c r="T760" t="s">
        <v>599</v>
      </c>
      <c r="U760" t="s">
        <v>261</v>
      </c>
      <c r="V760" t="s">
        <v>216</v>
      </c>
      <c r="W760" t="str">
        <f t="shared" si="26"/>
        <v>KDE00011policy.cbranch.nbbeneficiary.relationshipcodeIntegrityCustomer</v>
      </c>
      <c r="X760" t="s">
        <v>2712</v>
      </c>
    </row>
    <row r="761" spans="16:25" x14ac:dyDescent="0.25">
      <c r="P761" t="s">
        <v>595</v>
      </c>
      <c r="Q761" t="s">
        <v>116</v>
      </c>
      <c r="R761" t="s">
        <v>310</v>
      </c>
      <c r="S761" t="s">
        <v>503</v>
      </c>
      <c r="T761" t="s">
        <v>599</v>
      </c>
      <c r="U761" t="s">
        <v>261</v>
      </c>
      <c r="V761" t="s">
        <v>216</v>
      </c>
      <c r="W761" t="str">
        <f t="shared" si="26"/>
        <v>KDE00011policy.mstperson.beneficiary.relationshipcodeIntegrityCustomer</v>
      </c>
      <c r="X761" t="s">
        <v>2712</v>
      </c>
    </row>
    <row r="762" spans="16:25" x14ac:dyDescent="0.25">
      <c r="P762" t="s">
        <v>379</v>
      </c>
      <c r="Q762" t="s">
        <v>302</v>
      </c>
      <c r="R762" t="s">
        <v>405</v>
      </c>
      <c r="S762" t="s">
        <v>406</v>
      </c>
      <c r="T762" t="s">
        <v>383</v>
      </c>
      <c r="U762" t="s">
        <v>261</v>
      </c>
      <c r="V762" t="s">
        <v>216</v>
      </c>
      <c r="W762" t="str">
        <f t="shared" si="26"/>
        <v>KDE00014customer.common_refund.customers_refund.prenameIntegrityCustomer</v>
      </c>
      <c r="X762" t="s">
        <v>2712</v>
      </c>
    </row>
    <row r="763" spans="16:25" x14ac:dyDescent="0.25">
      <c r="P763" t="s">
        <v>379</v>
      </c>
      <c r="Q763" t="s">
        <v>116</v>
      </c>
      <c r="R763" t="s">
        <v>310</v>
      </c>
      <c r="S763" t="s">
        <v>382</v>
      </c>
      <c r="T763" t="s">
        <v>383</v>
      </c>
      <c r="U763" t="s">
        <v>261</v>
      </c>
      <c r="V763" t="s">
        <v>216</v>
      </c>
      <c r="W763" t="str">
        <f t="shared" si="26"/>
        <v>KDE00014policy.mstperson.name.prenameIntegrityCustomer</v>
      </c>
      <c r="X763" t="s">
        <v>2711</v>
      </c>
    </row>
    <row r="764" spans="16:25" x14ac:dyDescent="0.25">
      <c r="P764" t="s">
        <v>440</v>
      </c>
      <c r="Q764" t="s">
        <v>306</v>
      </c>
      <c r="R764" t="s">
        <v>306</v>
      </c>
      <c r="S764" t="s">
        <v>278</v>
      </c>
      <c r="T764" t="s">
        <v>618</v>
      </c>
      <c r="U764" t="s">
        <v>261</v>
      </c>
      <c r="V764" t="s">
        <v>216</v>
      </c>
      <c r="W764" t="str">
        <f>P764&amp;Q764&amp;"."&amp;R764&amp;"."&amp;S764&amp;"."&amp;Y764&amp;V764&amp;U764</f>
        <v>KDE00025dfl.dfl.address.HouseRegistrationAddressIntegrityCustomer</v>
      </c>
      <c r="X764" t="s">
        <v>2712</v>
      </c>
      <c r="Y764" t="s">
        <v>3722</v>
      </c>
    </row>
    <row r="765" spans="16:25" x14ac:dyDescent="0.25">
      <c r="P765" t="s">
        <v>440</v>
      </c>
      <c r="Q765" t="s">
        <v>276</v>
      </c>
      <c r="R765" t="s">
        <v>277</v>
      </c>
      <c r="S765" t="s">
        <v>278</v>
      </c>
      <c r="T765" t="s">
        <v>447</v>
      </c>
      <c r="U765" t="s">
        <v>261</v>
      </c>
      <c r="V765" t="s">
        <v>216</v>
      </c>
      <c r="W765" t="str">
        <f>P765&amp;Q765&amp;"."&amp;R765&amp;"."&amp;S765&amp;"."&amp;Y765&amp;V765&amp;U765</f>
        <v>KDE00025tlprompt.public.address.HouseRegistrationAddressIntegrityCustomer</v>
      </c>
      <c r="X765" t="s">
        <v>2712</v>
      </c>
      <c r="Y765" t="s">
        <v>3722</v>
      </c>
    </row>
    <row r="766" spans="16:25" x14ac:dyDescent="0.25">
      <c r="P766" t="s">
        <v>440</v>
      </c>
      <c r="Q766" t="s">
        <v>116</v>
      </c>
      <c r="R766" t="s">
        <v>310</v>
      </c>
      <c r="S766" t="s">
        <v>278</v>
      </c>
      <c r="T766" t="s">
        <v>449</v>
      </c>
      <c r="U766" t="s">
        <v>261</v>
      </c>
      <c r="V766" t="s">
        <v>216</v>
      </c>
      <c r="W766" t="str">
        <f>P766&amp;Q766&amp;"."&amp;R766&amp;"."&amp;S766&amp;"."&amp;Y766&amp;V766&amp;U766</f>
        <v>KDE00025policy.mstperson.address.HouseRegistrationAddressIntegrityCustomer</v>
      </c>
      <c r="X766" t="s">
        <v>2712</v>
      </c>
      <c r="Y766" t="s">
        <v>3722</v>
      </c>
    </row>
    <row r="767" spans="16:25" x14ac:dyDescent="0.25">
      <c r="P767" t="s">
        <v>2018</v>
      </c>
      <c r="Q767" t="s">
        <v>265</v>
      </c>
      <c r="R767" t="s">
        <v>266</v>
      </c>
      <c r="S767" t="s">
        <v>2021</v>
      </c>
      <c r="T767" t="s">
        <v>2022</v>
      </c>
      <c r="U767" t="s">
        <v>1975</v>
      </c>
      <c r="V767" t="s">
        <v>29</v>
      </c>
      <c r="W767" t="str">
        <f t="shared" si="26"/>
        <v>KDE00030underwrite.cunderwrite.informhealth.medicalcodeValidityUnderwriting</v>
      </c>
      <c r="X767" t="s">
        <v>2712</v>
      </c>
    </row>
    <row r="768" spans="16:25" x14ac:dyDescent="0.25">
      <c r="P768" t="s">
        <v>968</v>
      </c>
      <c r="Q768" t="s">
        <v>155</v>
      </c>
      <c r="R768" t="s">
        <v>156</v>
      </c>
      <c r="S768" t="s">
        <v>388</v>
      </c>
      <c r="T768" t="s">
        <v>971</v>
      </c>
      <c r="U768" t="s">
        <v>957</v>
      </c>
      <c r="V768" t="s">
        <v>216</v>
      </c>
      <c r="W768" t="str">
        <f t="shared" si="26"/>
        <v>KDE00058group_life.glife.g.person_typeIntegrityInsurance/Policy</v>
      </c>
      <c r="X768" t="s">
        <v>2711</v>
      </c>
    </row>
    <row r="769" spans="16:24" x14ac:dyDescent="0.25">
      <c r="P769" t="s">
        <v>641</v>
      </c>
      <c r="Q769" t="s">
        <v>155</v>
      </c>
      <c r="R769" t="s">
        <v>156</v>
      </c>
      <c r="S769" t="s">
        <v>116</v>
      </c>
      <c r="T769" t="s">
        <v>644</v>
      </c>
      <c r="U769" t="s">
        <v>261</v>
      </c>
      <c r="V769" t="s">
        <v>216</v>
      </c>
      <c r="W769" t="str">
        <f t="shared" si="26"/>
        <v>KDE00098group_life.glife.policy.btypeIntegrityCustomer</v>
      </c>
      <c r="X769" t="s">
        <v>2712</v>
      </c>
    </row>
    <row r="770" spans="16:24" x14ac:dyDescent="0.25">
      <c r="P770" t="s">
        <v>718</v>
      </c>
      <c r="Q770" t="s">
        <v>155</v>
      </c>
      <c r="R770" t="s">
        <v>156</v>
      </c>
      <c r="S770" t="s">
        <v>116</v>
      </c>
      <c r="T770" t="s">
        <v>721</v>
      </c>
      <c r="U770" t="s">
        <v>261</v>
      </c>
      <c r="V770" t="s">
        <v>216</v>
      </c>
      <c r="W770" t="str">
        <f t="shared" si="26"/>
        <v>KDE00099group_life.glife.policy.classIntegrityCustomer</v>
      </c>
      <c r="X770" t="s">
        <v>2712</v>
      </c>
    </row>
    <row r="771" spans="16:24" x14ac:dyDescent="0.25">
      <c r="P771" t="s">
        <v>763</v>
      </c>
      <c r="Q771" t="s">
        <v>155</v>
      </c>
      <c r="R771" t="s">
        <v>156</v>
      </c>
      <c r="S771" t="s">
        <v>116</v>
      </c>
      <c r="T771" t="s">
        <v>766</v>
      </c>
      <c r="U771" t="s">
        <v>261</v>
      </c>
      <c r="V771" t="s">
        <v>29</v>
      </c>
      <c r="W771" t="str">
        <f t="shared" ref="W771:W830" si="27">P771&amp;Q771&amp;"."&amp;R771&amp;"."&amp;S771&amp;"."&amp;T771&amp;V771&amp;U771</f>
        <v>KDE00124group_life.glife.policy.send_insuredValidityCustomer</v>
      </c>
      <c r="X771" t="s">
        <v>2712</v>
      </c>
    </row>
    <row r="772" spans="16:24" x14ac:dyDescent="0.25">
      <c r="P772" t="s">
        <v>940</v>
      </c>
      <c r="Q772" t="s">
        <v>155</v>
      </c>
      <c r="R772" t="s">
        <v>156</v>
      </c>
      <c r="S772" t="s">
        <v>221</v>
      </c>
      <c r="T772" t="s">
        <v>943</v>
      </c>
      <c r="U772" t="s">
        <v>939</v>
      </c>
      <c r="V772" t="s">
        <v>216</v>
      </c>
      <c r="W772" t="str">
        <f t="shared" si="27"/>
        <v>KDE00127group_life.glife.claimrcv.icd_codeIntegrityInformation Asset</v>
      </c>
      <c r="X772" t="s">
        <v>2712</v>
      </c>
    </row>
    <row r="773" spans="16:24" x14ac:dyDescent="0.25">
      <c r="P773" t="s">
        <v>940</v>
      </c>
      <c r="Q773" t="s">
        <v>155</v>
      </c>
      <c r="R773" t="s">
        <v>156</v>
      </c>
      <c r="S773" t="s">
        <v>189</v>
      </c>
      <c r="T773" t="s">
        <v>943</v>
      </c>
      <c r="U773" t="s">
        <v>939</v>
      </c>
      <c r="V773" t="s">
        <v>216</v>
      </c>
      <c r="W773" t="str">
        <f t="shared" si="27"/>
        <v>KDE00127group_life.glife.hclaimrcv.icd_codeIntegrityInformation Asset</v>
      </c>
      <c r="X773" t="s">
        <v>2712</v>
      </c>
    </row>
    <row r="774" spans="16:24" x14ac:dyDescent="0.25">
      <c r="P774" t="s">
        <v>209</v>
      </c>
      <c r="Q774" t="s">
        <v>97</v>
      </c>
      <c r="R774" t="s">
        <v>212</v>
      </c>
      <c r="S774" t="s">
        <v>213</v>
      </c>
      <c r="T774" t="s">
        <v>214</v>
      </c>
      <c r="U774" t="s">
        <v>93</v>
      </c>
      <c r="V774" t="s">
        <v>216</v>
      </c>
      <c r="W774" t="str">
        <f t="shared" si="27"/>
        <v>KDE00128claim.claimonline.registeronline.systemtypeIntegrityClaims</v>
      </c>
      <c r="X774" t="s">
        <v>2712</v>
      </c>
    </row>
    <row r="775" spans="16:24" x14ac:dyDescent="0.25">
      <c r="P775" t="s">
        <v>218</v>
      </c>
      <c r="Q775" t="s">
        <v>155</v>
      </c>
      <c r="R775" t="s">
        <v>156</v>
      </c>
      <c r="S775" t="s">
        <v>221</v>
      </c>
      <c r="T775" t="s">
        <v>222</v>
      </c>
      <c r="U775" t="s">
        <v>93</v>
      </c>
      <c r="V775" t="s">
        <v>216</v>
      </c>
      <c r="W775" t="str">
        <f t="shared" si="27"/>
        <v>KDE00132group_life.glife.claimrcv.claim_typeIntegrityClaims</v>
      </c>
      <c r="X775" t="s">
        <v>2712</v>
      </c>
    </row>
    <row r="776" spans="16:24" x14ac:dyDescent="0.25">
      <c r="P776" t="s">
        <v>218</v>
      </c>
      <c r="Q776" t="s">
        <v>155</v>
      </c>
      <c r="R776" t="s">
        <v>156</v>
      </c>
      <c r="S776" t="s">
        <v>189</v>
      </c>
      <c r="T776" t="s">
        <v>222</v>
      </c>
      <c r="U776" t="s">
        <v>93</v>
      </c>
      <c r="V776" t="s">
        <v>216</v>
      </c>
      <c r="W776" t="str">
        <f t="shared" si="27"/>
        <v>KDE00132group_life.glife.hclaimrcv.claim_typeIntegrityClaims</v>
      </c>
      <c r="X776" t="s">
        <v>2712</v>
      </c>
    </row>
    <row r="777" spans="16:24" x14ac:dyDescent="0.25">
      <c r="P777" t="s">
        <v>814</v>
      </c>
      <c r="Q777" t="s">
        <v>265</v>
      </c>
      <c r="R777" t="s">
        <v>266</v>
      </c>
      <c r="S777" t="s">
        <v>817</v>
      </c>
      <c r="T777" t="s">
        <v>818</v>
      </c>
      <c r="U777" t="s">
        <v>808</v>
      </c>
      <c r="V777" t="s">
        <v>216</v>
      </c>
      <c r="W777" t="str">
        <f t="shared" si="27"/>
        <v>KDE00135underwrite.cunderwrite.dmrefundmain.paytype2IntegrityFinance</v>
      </c>
      <c r="X777" t="s">
        <v>2712</v>
      </c>
    </row>
    <row r="778" spans="16:24" x14ac:dyDescent="0.25">
      <c r="P778" t="s">
        <v>1970</v>
      </c>
      <c r="Q778" t="s">
        <v>97</v>
      </c>
      <c r="R778" t="s">
        <v>424</v>
      </c>
      <c r="S778" t="s">
        <v>1973</v>
      </c>
      <c r="T778" t="s">
        <v>800</v>
      </c>
      <c r="U778" t="s">
        <v>1969</v>
      </c>
      <c r="V778" t="s">
        <v>216</v>
      </c>
      <c r="W778" t="str">
        <f t="shared" si="27"/>
        <v>KDE00144claim.claimback.serviceccc.titleIntegrityService</v>
      </c>
      <c r="X778" t="s">
        <v>2712</v>
      </c>
    </row>
    <row r="779" spans="16:24" x14ac:dyDescent="0.25">
      <c r="P779" t="s">
        <v>247</v>
      </c>
      <c r="Q779" t="s">
        <v>97</v>
      </c>
      <c r="R779" t="s">
        <v>98</v>
      </c>
      <c r="S779" t="s">
        <v>97</v>
      </c>
      <c r="T779" t="s">
        <v>250</v>
      </c>
      <c r="U779" t="s">
        <v>93</v>
      </c>
      <c r="V779" t="s">
        <v>216</v>
      </c>
      <c r="W779" t="str">
        <f t="shared" si="27"/>
        <v>KDE00147claim.cclaim.claim.claimtypeIntegrityClaims</v>
      </c>
      <c r="X779" t="s">
        <v>2712</v>
      </c>
    </row>
    <row r="780" spans="16:24" x14ac:dyDescent="0.25">
      <c r="P780" t="s">
        <v>247</v>
      </c>
      <c r="Q780" t="s">
        <v>97</v>
      </c>
      <c r="R780" t="s">
        <v>98</v>
      </c>
      <c r="S780" t="s">
        <v>103</v>
      </c>
      <c r="T780" t="s">
        <v>250</v>
      </c>
      <c r="U780" t="s">
        <v>93</v>
      </c>
      <c r="V780" t="s">
        <v>216</v>
      </c>
      <c r="W780" t="str">
        <f t="shared" si="27"/>
        <v>KDE00147claim.cclaim.eclm.claimtypeIntegrityClaims</v>
      </c>
      <c r="X780" t="s">
        <v>2712</v>
      </c>
    </row>
    <row r="781" spans="16:24" x14ac:dyDescent="0.25">
      <c r="P781" t="s">
        <v>884</v>
      </c>
      <c r="Q781" t="s">
        <v>116</v>
      </c>
      <c r="R781" t="s">
        <v>635</v>
      </c>
      <c r="S781" t="s">
        <v>636</v>
      </c>
      <c r="T781" t="s">
        <v>887</v>
      </c>
      <c r="U781" t="s">
        <v>874</v>
      </c>
      <c r="V781" t="s">
        <v>216</v>
      </c>
      <c r="W781" t="str">
        <f t="shared" si="27"/>
        <v>KDE00185policy.mstpolicy.ordmast.branchIntegrityHuman Resource</v>
      </c>
      <c r="X781" t="s">
        <v>2711</v>
      </c>
    </row>
    <row r="782" spans="16:24" x14ac:dyDescent="0.25">
      <c r="P782" t="s">
        <v>875</v>
      </c>
      <c r="Q782" t="s">
        <v>40</v>
      </c>
      <c r="R782" t="s">
        <v>41</v>
      </c>
      <c r="S782" t="s">
        <v>285</v>
      </c>
      <c r="T782" t="s">
        <v>878</v>
      </c>
      <c r="U782" t="s">
        <v>874</v>
      </c>
      <c r="V782" t="s">
        <v>216</v>
      </c>
      <c r="W782" t="str">
        <f t="shared" si="27"/>
        <v>KDE00184pos.srvservice.delegatemast.ownerbranchIntegrityHuman Resource</v>
      </c>
      <c r="X782" t="s">
        <v>2711</v>
      </c>
    </row>
    <row r="783" spans="16:24" x14ac:dyDescent="0.25">
      <c r="P783" t="s">
        <v>875</v>
      </c>
      <c r="Q783" t="s">
        <v>276</v>
      </c>
      <c r="R783" t="s">
        <v>277</v>
      </c>
      <c r="S783" t="s">
        <v>880</v>
      </c>
      <c r="T783" t="s">
        <v>881</v>
      </c>
      <c r="U783" t="s">
        <v>874</v>
      </c>
      <c r="V783" t="s">
        <v>882</v>
      </c>
      <c r="W783" t="str">
        <f t="shared" si="27"/>
        <v>KDE00184tlprompt.public.saleinfo.brannameAccuracyHuman Resource</v>
      </c>
      <c r="X783" t="s">
        <v>2714</v>
      </c>
    </row>
    <row r="784" spans="16:24" x14ac:dyDescent="0.25">
      <c r="P784" t="s">
        <v>884</v>
      </c>
      <c r="Q784" t="s">
        <v>265</v>
      </c>
      <c r="R784" t="s">
        <v>266</v>
      </c>
      <c r="S784" t="s">
        <v>319</v>
      </c>
      <c r="T784" t="s">
        <v>887</v>
      </c>
      <c r="U784" t="s">
        <v>874</v>
      </c>
      <c r="V784" t="s">
        <v>216</v>
      </c>
      <c r="W784" t="str">
        <f t="shared" si="27"/>
        <v>KDE00185underwrite.cunderwrite.appln.branchIntegrityHuman Resource</v>
      </c>
      <c r="X784" t="s">
        <v>2712</v>
      </c>
    </row>
    <row r="785" spans="16:24" x14ac:dyDescent="0.25">
      <c r="P785" t="s">
        <v>884</v>
      </c>
      <c r="Q785" t="s">
        <v>97</v>
      </c>
      <c r="R785" t="s">
        <v>98</v>
      </c>
      <c r="S785" t="s">
        <v>124</v>
      </c>
      <c r="T785" t="s">
        <v>889</v>
      </c>
      <c r="U785" t="s">
        <v>874</v>
      </c>
      <c r="V785" t="s">
        <v>216</v>
      </c>
      <c r="W785" t="str">
        <f t="shared" si="27"/>
        <v>KDE00185claim.cclaim.dth.servicebranchIntegrityHuman Resource</v>
      </c>
      <c r="X785" t="s">
        <v>2712</v>
      </c>
    </row>
    <row r="786" spans="16:24" x14ac:dyDescent="0.25">
      <c r="P786" t="s">
        <v>884</v>
      </c>
      <c r="Q786" t="s">
        <v>97</v>
      </c>
      <c r="R786" t="s">
        <v>98</v>
      </c>
      <c r="S786" t="s">
        <v>105</v>
      </c>
      <c r="T786" t="s">
        <v>919</v>
      </c>
      <c r="U786" t="s">
        <v>874</v>
      </c>
      <c r="V786" t="s">
        <v>216</v>
      </c>
      <c r="W786" t="str">
        <f t="shared" si="27"/>
        <v>KDE00185claim.cclaim.excinsur.branchcodeIntegrityHuman Resource</v>
      </c>
      <c r="X786" t="s">
        <v>2712</v>
      </c>
    </row>
    <row r="787" spans="16:24" x14ac:dyDescent="0.25">
      <c r="P787" t="s">
        <v>884</v>
      </c>
      <c r="Q787" t="s">
        <v>97</v>
      </c>
      <c r="R787" t="s">
        <v>98</v>
      </c>
      <c r="S787" t="s">
        <v>137</v>
      </c>
      <c r="T787" t="s">
        <v>889</v>
      </c>
      <c r="U787" t="s">
        <v>874</v>
      </c>
      <c r="V787" t="s">
        <v>216</v>
      </c>
      <c r="W787" t="str">
        <f t="shared" si="27"/>
        <v>KDE00185claim.cclaim.iacm.servicebranchIntegrityHuman Resource</v>
      </c>
      <c r="X787" t="s">
        <v>2712</v>
      </c>
    </row>
    <row r="788" spans="16:24" x14ac:dyDescent="0.25">
      <c r="P788" t="s">
        <v>884</v>
      </c>
      <c r="Q788" t="s">
        <v>97</v>
      </c>
      <c r="R788" t="s">
        <v>98</v>
      </c>
      <c r="S788" t="s">
        <v>193</v>
      </c>
      <c r="T788" t="s">
        <v>889</v>
      </c>
      <c r="U788" t="s">
        <v>874</v>
      </c>
      <c r="V788" t="s">
        <v>216</v>
      </c>
      <c r="W788" t="str">
        <f t="shared" si="27"/>
        <v>KDE00185claim.cclaim.oacm.servicebranchIntegrityHuman Resource</v>
      </c>
      <c r="X788" t="s">
        <v>2712</v>
      </c>
    </row>
    <row r="789" spans="16:24" x14ac:dyDescent="0.25">
      <c r="P789" t="s">
        <v>884</v>
      </c>
      <c r="Q789" t="s">
        <v>97</v>
      </c>
      <c r="R789" t="s">
        <v>233</v>
      </c>
      <c r="S789" t="s">
        <v>896</v>
      </c>
      <c r="T789" t="s">
        <v>887</v>
      </c>
      <c r="U789" t="s">
        <v>874</v>
      </c>
      <c r="V789" t="s">
        <v>216</v>
      </c>
      <c r="W789" t="str">
        <f t="shared" si="27"/>
        <v>KDE00185claim.claimbook.claimpaymentdetail.branchIntegrityHuman Resource</v>
      </c>
      <c r="X789" t="s">
        <v>2712</v>
      </c>
    </row>
    <row r="790" spans="16:24" x14ac:dyDescent="0.25">
      <c r="P790" t="s">
        <v>884</v>
      </c>
      <c r="Q790" t="s">
        <v>116</v>
      </c>
      <c r="R790" t="s">
        <v>635</v>
      </c>
      <c r="S790" t="s">
        <v>731</v>
      </c>
      <c r="T790" t="s">
        <v>887</v>
      </c>
      <c r="U790" t="s">
        <v>874</v>
      </c>
      <c r="V790" t="s">
        <v>216</v>
      </c>
      <c r="W790" t="str">
        <f t="shared" si="27"/>
        <v>KDE00185policy.mstpolicy.indmast.branchIntegrityHuman Resource</v>
      </c>
      <c r="X790" t="s">
        <v>2712</v>
      </c>
    </row>
    <row r="791" spans="16:24" x14ac:dyDescent="0.25">
      <c r="P791" t="s">
        <v>884</v>
      </c>
      <c r="Q791" t="s">
        <v>116</v>
      </c>
      <c r="R791" t="s">
        <v>635</v>
      </c>
      <c r="S791" t="s">
        <v>639</v>
      </c>
      <c r="T791" t="s">
        <v>887</v>
      </c>
      <c r="U791" t="s">
        <v>874</v>
      </c>
      <c r="V791" t="s">
        <v>216</v>
      </c>
      <c r="W791" t="str">
        <f t="shared" si="27"/>
        <v>KDE00185policy.mstpolicy.whlmast.branchIntegrityHuman Resource</v>
      </c>
      <c r="X791" t="s">
        <v>2712</v>
      </c>
    </row>
    <row r="792" spans="16:24" x14ac:dyDescent="0.25">
      <c r="P792" t="s">
        <v>884</v>
      </c>
      <c r="Q792" t="s">
        <v>116</v>
      </c>
      <c r="R792" t="s">
        <v>713</v>
      </c>
      <c r="S792" t="s">
        <v>713</v>
      </c>
      <c r="T792" t="s">
        <v>887</v>
      </c>
      <c r="U792" t="s">
        <v>874</v>
      </c>
      <c r="V792" t="s">
        <v>216</v>
      </c>
      <c r="W792" t="str">
        <f t="shared" si="27"/>
        <v>KDE00185policy.unitlink.unitlink.branchIntegrityHuman Resource</v>
      </c>
      <c r="X792" t="s">
        <v>2712</v>
      </c>
    </row>
    <row r="793" spans="16:24" x14ac:dyDescent="0.25">
      <c r="P793" t="s">
        <v>884</v>
      </c>
      <c r="Q793" t="s">
        <v>116</v>
      </c>
      <c r="R793" t="s">
        <v>313</v>
      </c>
      <c r="S793" t="s">
        <v>715</v>
      </c>
      <c r="T793" t="s">
        <v>887</v>
      </c>
      <c r="U793" t="s">
        <v>874</v>
      </c>
      <c r="V793" t="s">
        <v>216</v>
      </c>
      <c r="W793" t="str">
        <f t="shared" si="27"/>
        <v>KDE00185policy.universal.universallife.branchIntegrityHuman Resource</v>
      </c>
      <c r="X793" t="s">
        <v>2712</v>
      </c>
    </row>
    <row r="794" spans="16:24" x14ac:dyDescent="0.25">
      <c r="P794" t="s">
        <v>884</v>
      </c>
      <c r="Q794" t="s">
        <v>276</v>
      </c>
      <c r="R794" t="s">
        <v>277</v>
      </c>
      <c r="S794" t="s">
        <v>880</v>
      </c>
      <c r="T794" t="s">
        <v>894</v>
      </c>
      <c r="U794" t="s">
        <v>874</v>
      </c>
      <c r="V794" t="s">
        <v>216</v>
      </c>
      <c r="W794" t="str">
        <f t="shared" si="27"/>
        <v>KDE00185tlprompt.public.saleinfo.brancodeIntegrityHuman Resource</v>
      </c>
      <c r="X794" t="s">
        <v>2712</v>
      </c>
    </row>
    <row r="795" spans="16:24" x14ac:dyDescent="0.25">
      <c r="P795" t="s">
        <v>1661</v>
      </c>
      <c r="Q795" t="s">
        <v>116</v>
      </c>
      <c r="R795" t="s">
        <v>635</v>
      </c>
      <c r="S795" t="s">
        <v>639</v>
      </c>
      <c r="T795" t="s">
        <v>1664</v>
      </c>
      <c r="U795" t="s">
        <v>1660</v>
      </c>
      <c r="V795" t="s">
        <v>216</v>
      </c>
      <c r="W795" t="str">
        <f t="shared" si="27"/>
        <v>KDE00265policy.mstpolicy.whlmast.plancodeIntegrityProduct</v>
      </c>
      <c r="X795" t="s">
        <v>2712</v>
      </c>
    </row>
    <row r="796" spans="16:24" x14ac:dyDescent="0.25">
      <c r="P796" t="s">
        <v>1464</v>
      </c>
      <c r="Q796" t="s">
        <v>155</v>
      </c>
      <c r="R796" t="s">
        <v>156</v>
      </c>
      <c r="S796" t="s">
        <v>388</v>
      </c>
      <c r="T796" t="s">
        <v>1467</v>
      </c>
      <c r="U796" t="s">
        <v>957</v>
      </c>
      <c r="V796" t="s">
        <v>29</v>
      </c>
      <c r="W796" t="str">
        <f t="shared" si="27"/>
        <v>KDE00263group_life.glife.g.groupnoValidityInsurance/Policy</v>
      </c>
      <c r="X796" t="s">
        <v>2712</v>
      </c>
    </row>
    <row r="797" spans="16:24" x14ac:dyDescent="0.25">
      <c r="P797" t="s">
        <v>1661</v>
      </c>
      <c r="Q797" t="s">
        <v>97</v>
      </c>
      <c r="R797" t="s">
        <v>98</v>
      </c>
      <c r="S797" t="s">
        <v>124</v>
      </c>
      <c r="T797" t="s">
        <v>1664</v>
      </c>
      <c r="U797" t="s">
        <v>1660</v>
      </c>
      <c r="V797" t="s">
        <v>216</v>
      </c>
      <c r="W797" t="str">
        <f t="shared" si="27"/>
        <v>KDE00265claim.cclaim.dth.plancodeIntegrityProduct</v>
      </c>
      <c r="X797" t="s">
        <v>2712</v>
      </c>
    </row>
    <row r="798" spans="16:24" x14ac:dyDescent="0.25">
      <c r="P798" t="s">
        <v>1661</v>
      </c>
      <c r="Q798" t="s">
        <v>97</v>
      </c>
      <c r="R798" t="s">
        <v>98</v>
      </c>
      <c r="S798" t="s">
        <v>137</v>
      </c>
      <c r="T798" t="s">
        <v>1664</v>
      </c>
      <c r="U798" t="s">
        <v>1660</v>
      </c>
      <c r="V798" t="s">
        <v>216</v>
      </c>
      <c r="W798" t="str">
        <f t="shared" si="27"/>
        <v>KDE00265claim.cclaim.iacm.plancodeIntegrityProduct</v>
      </c>
      <c r="X798" t="s">
        <v>2712</v>
      </c>
    </row>
    <row r="799" spans="16:24" x14ac:dyDescent="0.25">
      <c r="P799" t="s">
        <v>1661</v>
      </c>
      <c r="Q799" t="s">
        <v>97</v>
      </c>
      <c r="R799" t="s">
        <v>98</v>
      </c>
      <c r="S799" t="s">
        <v>193</v>
      </c>
      <c r="T799" t="s">
        <v>1664</v>
      </c>
      <c r="U799" t="s">
        <v>1660</v>
      </c>
      <c r="V799" t="s">
        <v>216</v>
      </c>
      <c r="W799" t="str">
        <f t="shared" si="27"/>
        <v>KDE00265claim.cclaim.oacm.plancodeIntegrityProduct</v>
      </c>
      <c r="X799" t="s">
        <v>2712</v>
      </c>
    </row>
    <row r="800" spans="16:24" x14ac:dyDescent="0.25">
      <c r="P800" t="s">
        <v>1661</v>
      </c>
      <c r="Q800" t="s">
        <v>306</v>
      </c>
      <c r="R800" t="s">
        <v>306</v>
      </c>
      <c r="S800" t="s">
        <v>1075</v>
      </c>
      <c r="T800" t="s">
        <v>1664</v>
      </c>
      <c r="U800" t="s">
        <v>1660</v>
      </c>
      <c r="V800" t="s">
        <v>216</v>
      </c>
      <c r="W800" t="str">
        <f t="shared" si="27"/>
        <v>KDE00265dfl.dfl.quotation.plancodeIntegrityProduct</v>
      </c>
      <c r="X800" t="s">
        <v>2712</v>
      </c>
    </row>
    <row r="801" spans="16:24" x14ac:dyDescent="0.25">
      <c r="P801" t="s">
        <v>1661</v>
      </c>
      <c r="Q801" t="s">
        <v>116</v>
      </c>
      <c r="R801" t="s">
        <v>364</v>
      </c>
      <c r="S801" t="s">
        <v>821</v>
      </c>
      <c r="T801" t="s">
        <v>1664</v>
      </c>
      <c r="U801" t="s">
        <v>1660</v>
      </c>
      <c r="V801" t="s">
        <v>216</v>
      </c>
      <c r="W801" t="str">
        <f t="shared" si="27"/>
        <v>KDE00265policy.cbranch.dsubmit.plancodeIntegrityProduct</v>
      </c>
      <c r="X801" t="s">
        <v>2712</v>
      </c>
    </row>
    <row r="802" spans="16:24" x14ac:dyDescent="0.25">
      <c r="P802" t="s">
        <v>1661</v>
      </c>
      <c r="Q802" t="s">
        <v>116</v>
      </c>
      <c r="R802" t="s">
        <v>713</v>
      </c>
      <c r="S802" t="s">
        <v>827</v>
      </c>
      <c r="T802" t="s">
        <v>1664</v>
      </c>
      <c r="U802" t="s">
        <v>1660</v>
      </c>
      <c r="V802" t="s">
        <v>216</v>
      </c>
      <c r="W802" t="str">
        <f t="shared" si="27"/>
        <v>KDE00265policy.unitlink.ulipdsubmit.plancodeIntegrityProduct</v>
      </c>
      <c r="X802" t="s">
        <v>2712</v>
      </c>
    </row>
    <row r="803" spans="16:24" x14ac:dyDescent="0.25">
      <c r="P803" t="s">
        <v>1661</v>
      </c>
      <c r="Q803" t="s">
        <v>116</v>
      </c>
      <c r="R803" t="s">
        <v>313</v>
      </c>
      <c r="S803" t="s">
        <v>1153</v>
      </c>
      <c r="T803" t="s">
        <v>1664</v>
      </c>
      <c r="U803" t="s">
        <v>1660</v>
      </c>
      <c r="V803" t="s">
        <v>216</v>
      </c>
      <c r="W803" t="str">
        <f t="shared" si="27"/>
        <v>KDE00265policy.universal.uldsubmit.plancodeIntegrityProduct</v>
      </c>
      <c r="X803" t="s">
        <v>2712</v>
      </c>
    </row>
    <row r="804" spans="16:24" x14ac:dyDescent="0.25">
      <c r="P804" t="s">
        <v>1661</v>
      </c>
      <c r="Q804" t="s">
        <v>276</v>
      </c>
      <c r="R804" t="s">
        <v>277</v>
      </c>
      <c r="S804" t="s">
        <v>1075</v>
      </c>
      <c r="T804" t="s">
        <v>1664</v>
      </c>
      <c r="U804" t="s">
        <v>1660</v>
      </c>
      <c r="V804" t="s">
        <v>216</v>
      </c>
      <c r="W804" t="str">
        <f t="shared" si="27"/>
        <v>KDE00265tlprompt.public.quotation.plancodeIntegrityProduct</v>
      </c>
      <c r="X804" t="s">
        <v>2712</v>
      </c>
    </row>
    <row r="805" spans="16:24" x14ac:dyDescent="0.25">
      <c r="P805" t="s">
        <v>1661</v>
      </c>
      <c r="Q805" t="s">
        <v>265</v>
      </c>
      <c r="R805" t="s">
        <v>266</v>
      </c>
      <c r="S805" t="s">
        <v>571</v>
      </c>
      <c r="T805" t="s">
        <v>1664</v>
      </c>
      <c r="U805" t="s">
        <v>1660</v>
      </c>
      <c r="V805" t="s">
        <v>216</v>
      </c>
      <c r="W805" t="str">
        <f t="shared" si="27"/>
        <v>KDE00265underwrite.cunderwrite.dmmaster.plancodeIntegrityProduct</v>
      </c>
      <c r="X805" t="s">
        <v>2711</v>
      </c>
    </row>
    <row r="806" spans="16:24" x14ac:dyDescent="0.25">
      <c r="P806" t="s">
        <v>1674</v>
      </c>
      <c r="Q806" t="s">
        <v>97</v>
      </c>
      <c r="R806" t="s">
        <v>98</v>
      </c>
      <c r="S806" t="s">
        <v>1721</v>
      </c>
      <c r="T806" t="s">
        <v>1677</v>
      </c>
      <c r="U806" t="s">
        <v>1660</v>
      </c>
      <c r="V806" t="s">
        <v>216</v>
      </c>
      <c r="W806" t="str">
        <f t="shared" si="27"/>
        <v>KDE00267claim.cclaim.excrider.ridertypeIntegrityProduct</v>
      </c>
      <c r="X806" t="s">
        <v>2712</v>
      </c>
    </row>
    <row r="807" spans="16:24" x14ac:dyDescent="0.25">
      <c r="P807" t="s">
        <v>1674</v>
      </c>
      <c r="Q807" t="s">
        <v>97</v>
      </c>
      <c r="R807" t="s">
        <v>424</v>
      </c>
      <c r="S807" t="s">
        <v>425</v>
      </c>
      <c r="T807" t="s">
        <v>1677</v>
      </c>
      <c r="U807" t="s">
        <v>1660</v>
      </c>
      <c r="V807" t="s">
        <v>216</v>
      </c>
      <c r="W807" t="str">
        <f t="shared" si="27"/>
        <v>KDE00267claim.claimback.extendage.ridertypeIntegrityProduct</v>
      </c>
      <c r="X807" t="s">
        <v>2712</v>
      </c>
    </row>
    <row r="808" spans="16:24" x14ac:dyDescent="0.25">
      <c r="P808" t="s">
        <v>1674</v>
      </c>
      <c r="Q808" t="s">
        <v>306</v>
      </c>
      <c r="R808" t="s">
        <v>306</v>
      </c>
      <c r="S808" t="s">
        <v>1417</v>
      </c>
      <c r="T808" t="s">
        <v>1677</v>
      </c>
      <c r="U808" t="s">
        <v>1660</v>
      </c>
      <c r="V808" t="s">
        <v>216</v>
      </c>
      <c r="W808" t="str">
        <f t="shared" si="27"/>
        <v>KDE00267dfl.dfl.quotationrider.ridertypeIntegrityProduct</v>
      </c>
      <c r="X808" t="s">
        <v>2712</v>
      </c>
    </row>
    <row r="809" spans="16:24" x14ac:dyDescent="0.25">
      <c r="P809" t="s">
        <v>1674</v>
      </c>
      <c r="Q809" t="s">
        <v>116</v>
      </c>
      <c r="R809" t="s">
        <v>635</v>
      </c>
      <c r="S809" t="s">
        <v>1081</v>
      </c>
      <c r="T809" t="s">
        <v>1677</v>
      </c>
      <c r="U809" t="s">
        <v>1660</v>
      </c>
      <c r="V809" t="s">
        <v>216</v>
      </c>
      <c r="W809" t="str">
        <f t="shared" si="27"/>
        <v>KDE00267policy.mstpolicy.rider.ridertypeIntegrityProduct</v>
      </c>
      <c r="X809" t="s">
        <v>2712</v>
      </c>
    </row>
    <row r="810" spans="16:24" x14ac:dyDescent="0.25">
      <c r="P810" t="s">
        <v>1674</v>
      </c>
      <c r="Q810" t="s">
        <v>1096</v>
      </c>
      <c r="R810" t="s">
        <v>1096</v>
      </c>
      <c r="S810" t="s">
        <v>1096</v>
      </c>
      <c r="T810" t="s">
        <v>1680</v>
      </c>
      <c r="U810" t="s">
        <v>1660</v>
      </c>
      <c r="V810" t="s">
        <v>216</v>
      </c>
      <c r="W810" t="str">
        <f t="shared" si="27"/>
        <v>KDE00267product.product.product.core_biz_prd_code_rIntegrityProduct</v>
      </c>
      <c r="X810" t="s">
        <v>2712</v>
      </c>
    </row>
    <row r="811" spans="16:24" x14ac:dyDescent="0.25">
      <c r="P811" t="s">
        <v>1674</v>
      </c>
      <c r="Q811" t="s">
        <v>276</v>
      </c>
      <c r="R811" t="s">
        <v>277</v>
      </c>
      <c r="S811" t="s">
        <v>1417</v>
      </c>
      <c r="T811" t="s">
        <v>1677</v>
      </c>
      <c r="U811" t="s">
        <v>1660</v>
      </c>
      <c r="V811" t="s">
        <v>216</v>
      </c>
      <c r="W811" t="str">
        <f t="shared" si="27"/>
        <v>KDE00267tlprompt.public.quotationrider.ridertypeIntegrityProduct</v>
      </c>
      <c r="X811" t="s">
        <v>2712</v>
      </c>
    </row>
    <row r="812" spans="16:24" x14ac:dyDescent="0.25">
      <c r="P812" t="s">
        <v>1508</v>
      </c>
      <c r="Q812" t="s">
        <v>116</v>
      </c>
      <c r="R812" t="s">
        <v>713</v>
      </c>
      <c r="S812" t="s">
        <v>1511</v>
      </c>
      <c r="T812" t="s">
        <v>1512</v>
      </c>
      <c r="U812" t="s">
        <v>957</v>
      </c>
      <c r="V812" t="s">
        <v>216</v>
      </c>
      <c r="W812" t="str">
        <f t="shared" si="27"/>
        <v>KDE00319policy.unitlink.policy_strategy_detail.fundidIntegrityInsurance/Policy</v>
      </c>
      <c r="X812" t="s">
        <v>2712</v>
      </c>
    </row>
    <row r="813" spans="16:24" x14ac:dyDescent="0.25">
      <c r="P813" t="s">
        <v>809</v>
      </c>
      <c r="Q813" t="s">
        <v>306</v>
      </c>
      <c r="R813" t="s">
        <v>306</v>
      </c>
      <c r="S813" t="s">
        <v>359</v>
      </c>
      <c r="T813" t="s">
        <v>812</v>
      </c>
      <c r="U813" t="s">
        <v>808</v>
      </c>
      <c r="V813" t="s">
        <v>29</v>
      </c>
      <c r="W813" t="str">
        <f t="shared" si="27"/>
        <v>KDE00345dfl.dfl.payment.paymenttypeValidityFinance</v>
      </c>
      <c r="X813" t="s">
        <v>2712</v>
      </c>
    </row>
    <row r="814" spans="16:24" x14ac:dyDescent="0.25">
      <c r="P814" t="s">
        <v>809</v>
      </c>
      <c r="Q814" t="s">
        <v>116</v>
      </c>
      <c r="R814" t="s">
        <v>713</v>
      </c>
      <c r="S814" t="s">
        <v>827</v>
      </c>
      <c r="T814" t="s">
        <v>812</v>
      </c>
      <c r="U814" t="s">
        <v>808</v>
      </c>
      <c r="V814" t="s">
        <v>216</v>
      </c>
      <c r="W814" t="str">
        <f t="shared" si="27"/>
        <v>KDE00345policy.unitlink.ulipdsubmit.paymenttypeIntegrityFinance</v>
      </c>
      <c r="X814" t="s">
        <v>2712</v>
      </c>
    </row>
    <row r="815" spans="16:24" x14ac:dyDescent="0.25">
      <c r="P815" t="s">
        <v>809</v>
      </c>
      <c r="Q815" t="s">
        <v>265</v>
      </c>
      <c r="R815" t="s">
        <v>266</v>
      </c>
      <c r="S815" t="s">
        <v>322</v>
      </c>
      <c r="T815" t="s">
        <v>812</v>
      </c>
      <c r="U815" t="s">
        <v>808</v>
      </c>
      <c r="V815" t="s">
        <v>216</v>
      </c>
      <c r="W815" t="str">
        <f t="shared" si="27"/>
        <v>KDE00345underwrite.cunderwrite.dmapplication.paymenttypeIntegrityFinance</v>
      </c>
      <c r="X815" t="s">
        <v>2712</v>
      </c>
    </row>
    <row r="816" spans="16:24" x14ac:dyDescent="0.25">
      <c r="P816" t="s">
        <v>809</v>
      </c>
      <c r="Q816" t="s">
        <v>265</v>
      </c>
      <c r="R816" t="s">
        <v>266</v>
      </c>
      <c r="S816" t="s">
        <v>571</v>
      </c>
      <c r="T816" t="s">
        <v>812</v>
      </c>
      <c r="U816" t="s">
        <v>808</v>
      </c>
      <c r="V816" t="s">
        <v>216</v>
      </c>
      <c r="W816" t="str">
        <f t="shared" si="27"/>
        <v>KDE00345underwrite.cunderwrite.dmmaster.paymenttypeIntegrityFinance</v>
      </c>
      <c r="X816" t="s">
        <v>2712</v>
      </c>
    </row>
    <row r="817" spans="16:25" x14ac:dyDescent="0.25">
      <c r="P817" t="s">
        <v>834</v>
      </c>
      <c r="Q817" t="s">
        <v>97</v>
      </c>
      <c r="R817" t="s">
        <v>98</v>
      </c>
      <c r="S817" t="s">
        <v>525</v>
      </c>
      <c r="T817" t="s">
        <v>812</v>
      </c>
      <c r="U817" t="s">
        <v>808</v>
      </c>
      <c r="V817" t="s">
        <v>216</v>
      </c>
      <c r="W817" t="str">
        <f t="shared" si="27"/>
        <v>KDE00346claim.cclaim.bnf.paymenttypeIntegrityFinance</v>
      </c>
      <c r="X817" t="s">
        <v>2712</v>
      </c>
    </row>
    <row r="818" spans="16:25" x14ac:dyDescent="0.25">
      <c r="P818" t="s">
        <v>834</v>
      </c>
      <c r="Q818" t="s">
        <v>155</v>
      </c>
      <c r="R818" t="s">
        <v>156</v>
      </c>
      <c r="S818" t="s">
        <v>97</v>
      </c>
      <c r="T818" t="s">
        <v>838</v>
      </c>
      <c r="U818" t="s">
        <v>808</v>
      </c>
      <c r="V818" t="s">
        <v>216</v>
      </c>
      <c r="W818" t="str">
        <f t="shared" si="27"/>
        <v>KDE00346group_life.glife.claim.pay_methodIntegrityFinance</v>
      </c>
      <c r="X818" t="s">
        <v>2712</v>
      </c>
    </row>
    <row r="819" spans="16:25" x14ac:dyDescent="0.25">
      <c r="P819" t="s">
        <v>834</v>
      </c>
      <c r="Q819" t="s">
        <v>155</v>
      </c>
      <c r="R819" t="s">
        <v>156</v>
      </c>
      <c r="S819" t="s">
        <v>157</v>
      </c>
      <c r="T819" t="s">
        <v>838</v>
      </c>
      <c r="U819" t="s">
        <v>808</v>
      </c>
      <c r="V819" t="s">
        <v>216</v>
      </c>
      <c r="W819" t="str">
        <f t="shared" si="27"/>
        <v>KDE00346group_life.glife.hclaim.pay_methodIntegrityFinance</v>
      </c>
      <c r="X819" t="s">
        <v>2712</v>
      </c>
    </row>
    <row r="820" spans="16:25" x14ac:dyDescent="0.25">
      <c r="P820" t="s">
        <v>834</v>
      </c>
      <c r="Q820" t="s">
        <v>155</v>
      </c>
      <c r="R820" t="s">
        <v>156</v>
      </c>
      <c r="S820" t="s">
        <v>202</v>
      </c>
      <c r="T820" t="s">
        <v>838</v>
      </c>
      <c r="U820" t="s">
        <v>808</v>
      </c>
      <c r="V820" t="s">
        <v>216</v>
      </c>
      <c r="W820" t="str">
        <f t="shared" si="27"/>
        <v>KDE00346group_life.glife.medclaim.pay_methodIntegrityFinance</v>
      </c>
      <c r="X820" t="s">
        <v>2712</v>
      </c>
    </row>
    <row r="821" spans="16:25" x14ac:dyDescent="0.25">
      <c r="P821" t="s">
        <v>834</v>
      </c>
      <c r="Q821" t="s">
        <v>116</v>
      </c>
      <c r="R821" t="s">
        <v>635</v>
      </c>
      <c r="S821" t="s">
        <v>842</v>
      </c>
      <c r="T821" t="s">
        <v>843</v>
      </c>
      <c r="U821" t="s">
        <v>808</v>
      </c>
      <c r="V821" t="s">
        <v>29</v>
      </c>
      <c r="W821" t="str">
        <f t="shared" si="27"/>
        <v>KDE00346policy.mstpolicy.dvmastindi.payFlagValidityFinance</v>
      </c>
      <c r="X821" t="s">
        <v>2712</v>
      </c>
    </row>
    <row r="822" spans="16:25" x14ac:dyDescent="0.25">
      <c r="P822" t="s">
        <v>834</v>
      </c>
      <c r="Q822" t="s">
        <v>116</v>
      </c>
      <c r="R822" t="s">
        <v>635</v>
      </c>
      <c r="S822" t="s">
        <v>845</v>
      </c>
      <c r="T822" t="s">
        <v>843</v>
      </c>
      <c r="U822" t="s">
        <v>808</v>
      </c>
      <c r="V822" t="s">
        <v>29</v>
      </c>
      <c r="W822" t="str">
        <f t="shared" si="27"/>
        <v>KDE00346policy.mstpolicy.dvmastordo.payFlagValidityFinance</v>
      </c>
      <c r="X822" t="s">
        <v>2712</v>
      </c>
    </row>
    <row r="823" spans="16:25" x14ac:dyDescent="0.25">
      <c r="P823" t="s">
        <v>834</v>
      </c>
      <c r="Q823" t="s">
        <v>116</v>
      </c>
      <c r="R823" t="s">
        <v>635</v>
      </c>
      <c r="S823" t="s">
        <v>847</v>
      </c>
      <c r="T823" t="s">
        <v>843</v>
      </c>
      <c r="U823" t="s">
        <v>808</v>
      </c>
      <c r="V823" t="s">
        <v>29</v>
      </c>
      <c r="W823" t="str">
        <f t="shared" si="27"/>
        <v>KDE00346policy.mstpolicy.dvmastwhlw.payFlagValidityFinance</v>
      </c>
      <c r="X823" t="s">
        <v>2712</v>
      </c>
    </row>
    <row r="824" spans="16:25" x14ac:dyDescent="0.25">
      <c r="P824" t="s">
        <v>834</v>
      </c>
      <c r="Q824" t="s">
        <v>116</v>
      </c>
      <c r="R824" t="s">
        <v>635</v>
      </c>
      <c r="S824" t="s">
        <v>849</v>
      </c>
      <c r="T824" t="s">
        <v>843</v>
      </c>
      <c r="U824" t="s">
        <v>808</v>
      </c>
      <c r="V824" t="s">
        <v>29</v>
      </c>
      <c r="W824" t="str">
        <f t="shared" si="27"/>
        <v>KDE00346policy.mstpolicy.paycmastord.payFlagValidityFinance</v>
      </c>
      <c r="X824" t="s">
        <v>2712</v>
      </c>
    </row>
    <row r="825" spans="16:25" x14ac:dyDescent="0.25">
      <c r="P825" t="s">
        <v>1525</v>
      </c>
      <c r="Q825" t="s">
        <v>116</v>
      </c>
      <c r="R825" t="s">
        <v>364</v>
      </c>
      <c r="S825" t="s">
        <v>1185</v>
      </c>
      <c r="T825" t="s">
        <v>492</v>
      </c>
      <c r="U825" t="s">
        <v>957</v>
      </c>
      <c r="V825" t="s">
        <v>216</v>
      </c>
      <c r="W825" t="str">
        <f t="shared" si="27"/>
        <v>KDE00358policy.cbranch.nbrider.statusIntegrityInsurance/Policy</v>
      </c>
      <c r="X825" t="s">
        <v>2712</v>
      </c>
    </row>
    <row r="826" spans="16:25" x14ac:dyDescent="0.25">
      <c r="P826" t="s">
        <v>1981</v>
      </c>
      <c r="Q826" t="s">
        <v>116</v>
      </c>
      <c r="R826" t="s">
        <v>364</v>
      </c>
      <c r="S826" t="s">
        <v>1457</v>
      </c>
      <c r="T826" t="s">
        <v>1985</v>
      </c>
      <c r="U826" t="s">
        <v>1975</v>
      </c>
      <c r="V826" t="s">
        <v>29</v>
      </c>
      <c r="W826" t="str">
        <f t="shared" si="27"/>
        <v>KDE00373policy.cbranch.nbapplication.policydateValidityUnderwriting</v>
      </c>
      <c r="X826" t="s">
        <v>2712</v>
      </c>
    </row>
    <row r="827" spans="16:25" x14ac:dyDescent="0.25">
      <c r="P827" t="s">
        <v>485</v>
      </c>
      <c r="Q827" t="s">
        <v>490</v>
      </c>
      <c r="R827" t="s">
        <v>491</v>
      </c>
      <c r="S827" t="s">
        <v>334</v>
      </c>
      <c r="T827" t="s">
        <v>492</v>
      </c>
      <c r="U827" t="s">
        <v>261</v>
      </c>
      <c r="V827" t="s">
        <v>29</v>
      </c>
      <c r="W827" t="str">
        <f t="shared" si="27"/>
        <v>KDE00409compliance.amlo.fatca.statusValidityCustomer</v>
      </c>
      <c r="X827" t="s">
        <v>2711</v>
      </c>
    </row>
    <row r="828" spans="16:25" x14ac:dyDescent="0.25">
      <c r="P828" t="s">
        <v>946</v>
      </c>
      <c r="Q828" t="s">
        <v>302</v>
      </c>
      <c r="R828" t="s">
        <v>405</v>
      </c>
      <c r="S828" t="s">
        <v>406</v>
      </c>
      <c r="T828" t="s">
        <v>952</v>
      </c>
      <c r="U828" t="s">
        <v>939</v>
      </c>
      <c r="V828" t="s">
        <v>216</v>
      </c>
      <c r="W828" t="str">
        <f t="shared" si="27"/>
        <v>KDE00425customer.common_refund.customers_refund.bank_codeIntegrityInformation Asset</v>
      </c>
      <c r="X828" t="s">
        <v>2712</v>
      </c>
    </row>
    <row r="829" spans="16:25" x14ac:dyDescent="0.25">
      <c r="P829" t="s">
        <v>946</v>
      </c>
      <c r="Q829" t="s">
        <v>155</v>
      </c>
      <c r="R829" t="s">
        <v>156</v>
      </c>
      <c r="S829" t="s">
        <v>477</v>
      </c>
      <c r="T829" t="s">
        <v>949</v>
      </c>
      <c r="U829" t="s">
        <v>939</v>
      </c>
      <c r="V829" t="s">
        <v>216</v>
      </c>
      <c r="W829" t="str">
        <f t="shared" si="27"/>
        <v>KDE00425group_life.glife.accno.bankcodeIntegrityInformation Asset</v>
      </c>
      <c r="X829" t="s">
        <v>2712</v>
      </c>
    </row>
    <row r="830" spans="16:25" x14ac:dyDescent="0.25">
      <c r="P830" t="s">
        <v>255</v>
      </c>
      <c r="Q830" t="s">
        <v>97</v>
      </c>
      <c r="R830" t="s">
        <v>233</v>
      </c>
      <c r="S830" t="s">
        <v>234</v>
      </c>
      <c r="T830" t="s">
        <v>258</v>
      </c>
      <c r="U830" t="s">
        <v>93</v>
      </c>
      <c r="V830" t="s">
        <v>216</v>
      </c>
      <c r="W830" t="str">
        <f t="shared" si="27"/>
        <v>KDE00434claim.claimbook.claimpayment.remarknoIntegrityClaims</v>
      </c>
      <c r="X830" t="s">
        <v>2712</v>
      </c>
    </row>
    <row r="831" spans="16:25" x14ac:dyDescent="0.25">
      <c r="P831" t="s">
        <v>1538</v>
      </c>
      <c r="Q831" t="s">
        <v>155</v>
      </c>
      <c r="R831" t="s">
        <v>156</v>
      </c>
      <c r="S831" t="s">
        <v>388</v>
      </c>
      <c r="T831" t="s">
        <v>1541</v>
      </c>
      <c r="U831" t="s">
        <v>957</v>
      </c>
      <c r="V831" t="s">
        <v>216</v>
      </c>
      <c r="W831" t="str">
        <f>P831&amp;Q831&amp;"."&amp;R831&amp;"."&amp;S831&amp;"."&amp;T831&amp;V831&amp;U831</f>
        <v>KDE00443group_life.glife.g.statIntegrityInsurance/Policy</v>
      </c>
      <c r="X831" t="s">
        <v>2712</v>
      </c>
      <c r="Y831" t="s">
        <v>3388</v>
      </c>
    </row>
    <row r="832" spans="16:25" x14ac:dyDescent="0.25">
      <c r="P832" t="s">
        <v>1538</v>
      </c>
      <c r="Q832" t="s">
        <v>116</v>
      </c>
      <c r="R832" t="s">
        <v>635</v>
      </c>
      <c r="S832" t="s">
        <v>731</v>
      </c>
      <c r="T832" t="s">
        <v>1550</v>
      </c>
      <c r="U832" t="s">
        <v>957</v>
      </c>
      <c r="V832" t="s">
        <v>216</v>
      </c>
      <c r="W832" t="str">
        <f>P832&amp;Q832&amp;"."&amp;R832&amp;"."&amp;S832&amp;"."&amp;Y832&amp;V832&amp;U832</f>
        <v>KDE00443policy.mstpolicy.indmast.PolicyStatusCodeIntegrityInsurance/Policy</v>
      </c>
      <c r="X832" t="s">
        <v>2712</v>
      </c>
      <c r="Y832" t="s">
        <v>3388</v>
      </c>
    </row>
    <row r="833" spans="16:25" x14ac:dyDescent="0.25">
      <c r="P833" t="s">
        <v>1538</v>
      </c>
      <c r="Q833" t="s">
        <v>116</v>
      </c>
      <c r="R833" t="s">
        <v>635</v>
      </c>
      <c r="S833" t="s">
        <v>636</v>
      </c>
      <c r="T833" t="s">
        <v>1550</v>
      </c>
      <c r="U833" t="s">
        <v>957</v>
      </c>
      <c r="V833" t="s">
        <v>216</v>
      </c>
      <c r="W833" t="str">
        <f>P833&amp;Q833&amp;"."&amp;R833&amp;"."&amp;S833&amp;"."&amp;Y833&amp;V833&amp;U833</f>
        <v>KDE00443policy.mstpolicy.ordmast.PolicyStatusCodeIntegrityInsurance/Policy</v>
      </c>
      <c r="X833" t="s">
        <v>2712</v>
      </c>
      <c r="Y833" t="s">
        <v>3388</v>
      </c>
    </row>
    <row r="834" spans="16:25" x14ac:dyDescent="0.25">
      <c r="P834" t="s">
        <v>1538</v>
      </c>
      <c r="Q834" t="s">
        <v>116</v>
      </c>
      <c r="R834" t="s">
        <v>635</v>
      </c>
      <c r="S834" t="s">
        <v>639</v>
      </c>
      <c r="T834" t="s">
        <v>1550</v>
      </c>
      <c r="U834" t="s">
        <v>957</v>
      </c>
      <c r="V834" t="s">
        <v>216</v>
      </c>
      <c r="W834" t="str">
        <f>P834&amp;Q834&amp;"."&amp;R834&amp;"."&amp;S834&amp;"."&amp;Y834&amp;V834&amp;U834</f>
        <v>KDE00443policy.mstpolicy.whlmast.PolicyStatusCodeIntegrityInsurance/Policy</v>
      </c>
      <c r="X834" t="s">
        <v>2712</v>
      </c>
      <c r="Y834" t="s">
        <v>3388</v>
      </c>
    </row>
    <row r="835" spans="16:25" x14ac:dyDescent="0.25">
      <c r="P835" t="s">
        <v>1538</v>
      </c>
      <c r="Q835" t="s">
        <v>116</v>
      </c>
      <c r="R835" t="s">
        <v>713</v>
      </c>
      <c r="S835" t="s">
        <v>713</v>
      </c>
      <c r="T835" t="s">
        <v>1550</v>
      </c>
      <c r="U835" t="s">
        <v>957</v>
      </c>
      <c r="V835" t="s">
        <v>216</v>
      </c>
      <c r="W835" t="str">
        <f>P835&amp;Q835&amp;"."&amp;R835&amp;"."&amp;S835&amp;"."&amp;Y835&amp;V835&amp;U835</f>
        <v>KDE00443policy.unitlink.unitlink.PolicyStatusCodeIntegrityInsurance/Policy</v>
      </c>
      <c r="X835" t="s">
        <v>2712</v>
      </c>
      <c r="Y835" t="s">
        <v>3388</v>
      </c>
    </row>
    <row r="836" spans="16:25" x14ac:dyDescent="0.25">
      <c r="P836" t="s">
        <v>1538</v>
      </c>
      <c r="Q836" t="s">
        <v>116</v>
      </c>
      <c r="R836" t="s">
        <v>313</v>
      </c>
      <c r="S836" t="s">
        <v>715</v>
      </c>
      <c r="T836" t="s">
        <v>1550</v>
      </c>
      <c r="U836" t="s">
        <v>957</v>
      </c>
      <c r="V836" t="s">
        <v>216</v>
      </c>
      <c r="W836" t="str">
        <f>P836&amp;Q836&amp;"."&amp;R836&amp;"."&amp;S836&amp;"."&amp;Y836&amp;V836&amp;U836</f>
        <v>KDE00443policy.universal.universallife.PolicyStatusCodeIntegrityInsurance/Policy</v>
      </c>
      <c r="X836" t="s">
        <v>2712</v>
      </c>
      <c r="Y836" t="s">
        <v>3388</v>
      </c>
    </row>
    <row r="837" spans="16:25" x14ac:dyDescent="0.25">
      <c r="P837" t="s">
        <v>2012</v>
      </c>
      <c r="Q837" t="s">
        <v>265</v>
      </c>
      <c r="R837" t="s">
        <v>266</v>
      </c>
      <c r="S837" t="s">
        <v>2015</v>
      </c>
      <c r="T837" t="s">
        <v>492</v>
      </c>
      <c r="U837" t="s">
        <v>1975</v>
      </c>
      <c r="V837" t="s">
        <v>216</v>
      </c>
      <c r="W837" t="str">
        <f t="shared" ref="W837:W868" si="28">P837&amp;Q837&amp;"."&amp;R837&amp;"."&amp;S837&amp;"."&amp;T837&amp;V837&amp;U837</f>
        <v>KDE00461underwrite.cunderwrite.freelook.statusIntegrityUnderwriting</v>
      </c>
      <c r="X837" t="s">
        <v>2712</v>
      </c>
    </row>
    <row r="838" spans="16:25" x14ac:dyDescent="0.25">
      <c r="P838" t="s">
        <v>2056</v>
      </c>
      <c r="Q838" t="s">
        <v>265</v>
      </c>
      <c r="R838" t="s">
        <v>266</v>
      </c>
      <c r="S838" t="s">
        <v>319</v>
      </c>
      <c r="T838" t="s">
        <v>492</v>
      </c>
      <c r="U838" t="s">
        <v>1975</v>
      </c>
      <c r="V838" t="s">
        <v>216</v>
      </c>
      <c r="W838" t="str">
        <f t="shared" si="28"/>
        <v>KDE00484underwrite.cunderwrite.appln.statusIntegrityUnderwriting</v>
      </c>
      <c r="X838" t="s">
        <v>2712</v>
      </c>
    </row>
    <row r="839" spans="16:25" x14ac:dyDescent="0.25">
      <c r="P839" t="s">
        <v>1785</v>
      </c>
      <c r="Q839" t="s">
        <v>25</v>
      </c>
      <c r="R839" t="s">
        <v>25</v>
      </c>
      <c r="S839" t="s">
        <v>1788</v>
      </c>
      <c r="T839" t="s">
        <v>1789</v>
      </c>
      <c r="U839" t="s">
        <v>1732</v>
      </c>
      <c r="V839" t="s">
        <v>216</v>
      </c>
      <c r="W839" t="str">
        <f t="shared" si="28"/>
        <v>KDE00505sales.sales.struct.parentstridIntegritySales</v>
      </c>
      <c r="X839" t="s">
        <v>2711</v>
      </c>
    </row>
    <row r="840" spans="16:25" x14ac:dyDescent="0.25">
      <c r="P840" t="s">
        <v>1590</v>
      </c>
      <c r="Q840" t="s">
        <v>1593</v>
      </c>
      <c r="R840" t="s">
        <v>140</v>
      </c>
      <c r="S840" t="s">
        <v>1594</v>
      </c>
      <c r="T840" t="s">
        <v>678</v>
      </c>
      <c r="U840" t="s">
        <v>1589</v>
      </c>
      <c r="V840" t="s">
        <v>216</v>
      </c>
      <c r="W840" t="str">
        <f t="shared" si="28"/>
        <v>KDE00514common3_db.dbo.l_prospect_agn.genderIntegrityMarketing</v>
      </c>
      <c r="X840" t="s">
        <v>2712</v>
      </c>
    </row>
    <row r="841" spans="16:25" x14ac:dyDescent="0.25">
      <c r="P841" t="s">
        <v>1932</v>
      </c>
      <c r="Q841" t="s">
        <v>25</v>
      </c>
      <c r="R841" t="s">
        <v>25</v>
      </c>
      <c r="S841" t="s">
        <v>311</v>
      </c>
      <c r="T841" t="s">
        <v>1935</v>
      </c>
      <c r="U841" t="s">
        <v>1732</v>
      </c>
      <c r="V841" t="s">
        <v>216</v>
      </c>
      <c r="W841" t="str">
        <f t="shared" si="28"/>
        <v>KDE00551sales.sales.person.educatecodeIntegritySales</v>
      </c>
      <c r="X841" t="s">
        <v>2712</v>
      </c>
    </row>
    <row r="842" spans="16:25" x14ac:dyDescent="0.25">
      <c r="P842" t="s">
        <v>1937</v>
      </c>
      <c r="Q842" t="s">
        <v>25</v>
      </c>
      <c r="R842" t="s">
        <v>25</v>
      </c>
      <c r="S842" t="s">
        <v>311</v>
      </c>
      <c r="T842" t="s">
        <v>1940</v>
      </c>
      <c r="U842" t="s">
        <v>1732</v>
      </c>
      <c r="V842" t="s">
        <v>216</v>
      </c>
      <c r="W842" t="str">
        <f t="shared" si="28"/>
        <v>KDE00555sales.sales.person.maritalstatusIntegritySales</v>
      </c>
      <c r="X842" t="s">
        <v>2712</v>
      </c>
    </row>
    <row r="843" spans="16:25" x14ac:dyDescent="0.25">
      <c r="P843" t="s">
        <v>1613</v>
      </c>
      <c r="Q843" t="s">
        <v>1593</v>
      </c>
      <c r="R843" t="s">
        <v>140</v>
      </c>
      <c r="S843" t="s">
        <v>1594</v>
      </c>
      <c r="T843" t="s">
        <v>1616</v>
      </c>
      <c r="U843" t="s">
        <v>1589</v>
      </c>
      <c r="V843" t="s">
        <v>216</v>
      </c>
      <c r="W843" t="str">
        <f t="shared" si="28"/>
        <v>KDE00658common3_db.dbo.l_prospect_agn.prename_prospectIntegrityMarketing</v>
      </c>
      <c r="X843" t="s">
        <v>2712</v>
      </c>
    </row>
    <row r="844" spans="16:25" x14ac:dyDescent="0.25">
      <c r="P844" t="s">
        <v>1619</v>
      </c>
      <c r="Q844" t="s">
        <v>1593</v>
      </c>
      <c r="R844" t="s">
        <v>140</v>
      </c>
      <c r="S844" t="s">
        <v>1622</v>
      </c>
      <c r="T844" t="s">
        <v>678</v>
      </c>
      <c r="U844" t="s">
        <v>1589</v>
      </c>
      <c r="V844" t="s">
        <v>216</v>
      </c>
      <c r="W844" t="str">
        <f t="shared" si="28"/>
        <v>KDE00687common3_db.dbo.l_prospect.genderIntegrityMarketing</v>
      </c>
      <c r="X844" t="s">
        <v>2712</v>
      </c>
    </row>
    <row r="845" spans="16:25" x14ac:dyDescent="0.25">
      <c r="P845" t="s">
        <v>1625</v>
      </c>
      <c r="Q845" t="s">
        <v>1593</v>
      </c>
      <c r="R845" t="s">
        <v>140</v>
      </c>
      <c r="S845" t="s">
        <v>1622</v>
      </c>
      <c r="T845" t="s">
        <v>1616</v>
      </c>
      <c r="U845" t="s">
        <v>1589</v>
      </c>
      <c r="V845" t="s">
        <v>216</v>
      </c>
      <c r="W845" t="str">
        <f t="shared" si="28"/>
        <v>KDE00688common3_db.dbo.l_prospect.prename_prospectIntegrityMarketing</v>
      </c>
      <c r="X845" t="s">
        <v>2712</v>
      </c>
    </row>
    <row r="846" spans="16:25" x14ac:dyDescent="0.25">
      <c r="P846" t="s">
        <v>500</v>
      </c>
      <c r="Q846" t="s">
        <v>306</v>
      </c>
      <c r="R846" t="s">
        <v>306</v>
      </c>
      <c r="S846" t="s">
        <v>503</v>
      </c>
      <c r="T846" t="s">
        <v>800</v>
      </c>
      <c r="U846" t="s">
        <v>261</v>
      </c>
      <c r="V846" t="s">
        <v>216</v>
      </c>
      <c r="W846" t="str">
        <f t="shared" si="28"/>
        <v>KDE00723dfl.dfl.beneficiary.titleIntegrityCustomer</v>
      </c>
      <c r="X846" t="s">
        <v>2712</v>
      </c>
    </row>
    <row r="847" spans="16:25" x14ac:dyDescent="0.25">
      <c r="P847" t="s">
        <v>500</v>
      </c>
      <c r="Q847" t="s">
        <v>116</v>
      </c>
      <c r="R847" t="s">
        <v>310</v>
      </c>
      <c r="S847" t="s">
        <v>503</v>
      </c>
      <c r="T847" t="s">
        <v>383</v>
      </c>
      <c r="U847" t="s">
        <v>261</v>
      </c>
      <c r="V847" t="s">
        <v>216</v>
      </c>
      <c r="W847" t="str">
        <f t="shared" si="28"/>
        <v>KDE00723policy.mstperson.beneficiary.prenameIntegrityCustomer</v>
      </c>
      <c r="X847" t="s">
        <v>2712</v>
      </c>
    </row>
    <row r="848" spans="16:25" x14ac:dyDescent="0.25">
      <c r="P848" t="s">
        <v>522</v>
      </c>
      <c r="Q848" t="s">
        <v>276</v>
      </c>
      <c r="R848" t="s">
        <v>277</v>
      </c>
      <c r="S848" t="s">
        <v>503</v>
      </c>
      <c r="T848" t="s">
        <v>802</v>
      </c>
      <c r="U848" t="s">
        <v>261</v>
      </c>
      <c r="V848" t="s">
        <v>29</v>
      </c>
      <c r="W848" t="str">
        <f t="shared" si="28"/>
        <v>KDE00727tlprompt.public.beneficiary.persontypeValidityCustomer</v>
      </c>
      <c r="X848" t="s">
        <v>2713</v>
      </c>
    </row>
    <row r="849" spans="16:25" x14ac:dyDescent="0.25">
      <c r="P849" t="s">
        <v>522</v>
      </c>
      <c r="Q849" t="s">
        <v>97</v>
      </c>
      <c r="R849" t="s">
        <v>98</v>
      </c>
      <c r="S849" t="s">
        <v>525</v>
      </c>
      <c r="T849" t="s">
        <v>526</v>
      </c>
      <c r="U849" t="s">
        <v>261</v>
      </c>
      <c r="V849" t="s">
        <v>216</v>
      </c>
      <c r="W849" t="str">
        <f t="shared" si="28"/>
        <v>KDE00727claim.cclaim.bnf.typeIntegrityCustomer</v>
      </c>
      <c r="X849" t="s">
        <v>2711</v>
      </c>
    </row>
    <row r="850" spans="16:25" x14ac:dyDescent="0.25">
      <c r="P850" t="s">
        <v>2067</v>
      </c>
      <c r="Q850" t="s">
        <v>1096</v>
      </c>
      <c r="R850" t="s">
        <v>1096</v>
      </c>
      <c r="S850" t="s">
        <v>265</v>
      </c>
      <c r="T850" t="s">
        <v>2070</v>
      </c>
      <c r="U850" t="s">
        <v>1975</v>
      </c>
      <c r="V850" t="s">
        <v>29</v>
      </c>
      <c r="W850" t="str">
        <f t="shared" si="28"/>
        <v>KDE00779product.product.underwrite.is_rider_allowValidityUnderwriting</v>
      </c>
      <c r="X850" t="s">
        <v>2712</v>
      </c>
    </row>
    <row r="851" spans="16:25" x14ac:dyDescent="0.25">
      <c r="P851" t="s">
        <v>2072</v>
      </c>
      <c r="Q851" t="s">
        <v>1096</v>
      </c>
      <c r="R851" t="s">
        <v>1096</v>
      </c>
      <c r="S851" t="s">
        <v>265</v>
      </c>
      <c r="T851" t="s">
        <v>2075</v>
      </c>
      <c r="U851" t="s">
        <v>1975</v>
      </c>
      <c r="V851" t="s">
        <v>29</v>
      </c>
      <c r="W851" t="str">
        <f t="shared" si="28"/>
        <v>KDE00780product.product.underwrite.is_rider_sum_accumValidityUnderwriting</v>
      </c>
      <c r="X851" t="s">
        <v>2712</v>
      </c>
    </row>
    <row r="852" spans="16:25" x14ac:dyDescent="0.25">
      <c r="P852" t="s">
        <v>1750</v>
      </c>
      <c r="Q852" t="s">
        <v>25</v>
      </c>
      <c r="R852" t="s">
        <v>25</v>
      </c>
      <c r="S852" t="s">
        <v>1760</v>
      </c>
      <c r="T852" t="s">
        <v>400</v>
      </c>
      <c r="U852" t="s">
        <v>1732</v>
      </c>
      <c r="V852" t="s">
        <v>29</v>
      </c>
      <c r="W852" t="str">
        <f t="shared" si="28"/>
        <v>KDE00156sales.sales.oldname.firstname,lastnameValiditySales</v>
      </c>
      <c r="X852" t="s">
        <v>2711</v>
      </c>
    </row>
    <row r="853" spans="16:25" x14ac:dyDescent="0.25">
      <c r="P853" t="s">
        <v>620</v>
      </c>
      <c r="Q853" t="s">
        <v>306</v>
      </c>
      <c r="R853" t="s">
        <v>306</v>
      </c>
      <c r="S853" t="s">
        <v>278</v>
      </c>
      <c r="T853" t="s">
        <v>623</v>
      </c>
      <c r="U853" t="s">
        <v>261</v>
      </c>
      <c r="V853" t="s">
        <v>90</v>
      </c>
      <c r="W853" t="str">
        <f>P853&amp;Q853&amp;"."&amp;R853&amp;"."&amp;S853&amp;"."&amp;Y853&amp;V853&amp;U853</f>
        <v>KDE00026dfl.dfl.address.WorkplaceAddressCompletenessCustomer</v>
      </c>
      <c r="X853" t="s">
        <v>2713</v>
      </c>
      <c r="Y853" t="s">
        <v>4186</v>
      </c>
    </row>
    <row r="854" spans="16:25" x14ac:dyDescent="0.25">
      <c r="P854" t="s">
        <v>620</v>
      </c>
      <c r="Q854" t="s">
        <v>306</v>
      </c>
      <c r="R854" t="s">
        <v>306</v>
      </c>
      <c r="S854" t="s">
        <v>278</v>
      </c>
      <c r="T854" t="s">
        <v>623</v>
      </c>
      <c r="U854" t="s">
        <v>261</v>
      </c>
      <c r="V854" t="s">
        <v>216</v>
      </c>
      <c r="W854" t="str">
        <f>P854&amp;Q854&amp;"."&amp;R854&amp;"."&amp;S854&amp;"."&amp;Y854&amp;V854&amp;U854</f>
        <v>KDE00026dfl.dfl.address.WorkplaceAddressIntegrityCustomer</v>
      </c>
      <c r="X854" t="s">
        <v>2713</v>
      </c>
      <c r="Y854" t="s">
        <v>4186</v>
      </c>
    </row>
    <row r="855" spans="16:25" x14ac:dyDescent="0.25">
      <c r="P855" t="s">
        <v>626</v>
      </c>
      <c r="Q855" t="s">
        <v>306</v>
      </c>
      <c r="R855" t="s">
        <v>306</v>
      </c>
      <c r="S855" t="s">
        <v>278</v>
      </c>
      <c r="T855" t="s">
        <v>629</v>
      </c>
      <c r="U855" t="s">
        <v>261</v>
      </c>
      <c r="V855" t="s">
        <v>90</v>
      </c>
      <c r="W855" t="str">
        <f>P855&amp;Q855&amp;"."&amp;R855&amp;"."&amp;S855&amp;"."&amp;Y855&amp;V855&amp;U855</f>
        <v>KDE00027dfl.dfl.address.CurrentAddressCompletenessCustomer</v>
      </c>
      <c r="X855" t="s">
        <v>2713</v>
      </c>
      <c r="Y855" t="s">
        <v>3734</v>
      </c>
    </row>
    <row r="856" spans="16:25" x14ac:dyDescent="0.25">
      <c r="P856" t="s">
        <v>626</v>
      </c>
      <c r="Q856" t="s">
        <v>306</v>
      </c>
      <c r="R856" t="s">
        <v>306</v>
      </c>
      <c r="S856" t="s">
        <v>278</v>
      </c>
      <c r="T856" t="s">
        <v>629</v>
      </c>
      <c r="U856" t="s">
        <v>261</v>
      </c>
      <c r="V856" t="s">
        <v>216</v>
      </c>
      <c r="W856" t="str">
        <f>P856&amp;Q856&amp;"."&amp;R856&amp;"."&amp;S856&amp;"."&amp;Y856&amp;V856&amp;U856</f>
        <v>KDE00027dfl.dfl.address.CurrentAddressIntegrityCustomer</v>
      </c>
      <c r="X856" t="s">
        <v>2712</v>
      </c>
      <c r="Y856" t="s">
        <v>3734</v>
      </c>
    </row>
    <row r="857" spans="16:25" x14ac:dyDescent="0.25">
      <c r="P857" t="s">
        <v>385</v>
      </c>
      <c r="Q857" t="s">
        <v>155</v>
      </c>
      <c r="R857" t="s">
        <v>156</v>
      </c>
      <c r="S857" t="s">
        <v>432</v>
      </c>
      <c r="T857" t="s">
        <v>433</v>
      </c>
      <c r="U857" t="s">
        <v>261</v>
      </c>
      <c r="V857" t="s">
        <v>90</v>
      </c>
      <c r="W857" t="str">
        <f t="shared" ref="W857:W861" si="29">P857&amp;Q857&amp;"."&amp;R857&amp;"."&amp;S857&amp;"."&amp;Y857&amp;V857&amp;U857</f>
        <v>KDE00016group_life.glife.policy_peopleref.CustomerNameCompletenessCustomer</v>
      </c>
      <c r="X857" t="s">
        <v>2713</v>
      </c>
      <c r="Y857" t="s">
        <v>3531</v>
      </c>
    </row>
    <row r="858" spans="16:25" x14ac:dyDescent="0.25">
      <c r="P858" t="s">
        <v>385</v>
      </c>
      <c r="Q858" t="s">
        <v>97</v>
      </c>
      <c r="R858" t="s">
        <v>98</v>
      </c>
      <c r="S858" t="s">
        <v>295</v>
      </c>
      <c r="T858" t="s">
        <v>400</v>
      </c>
      <c r="U858" t="s">
        <v>261</v>
      </c>
      <c r="V858" t="s">
        <v>90</v>
      </c>
      <c r="W858" t="str">
        <f t="shared" si="29"/>
        <v>KDE00016claim.cclaim.eclaimform.CustomerNameCompletenessCustomer</v>
      </c>
      <c r="X858" t="s">
        <v>2713</v>
      </c>
      <c r="Y858" t="s">
        <v>3531</v>
      </c>
    </row>
    <row r="859" spans="16:25" x14ac:dyDescent="0.25">
      <c r="P859" t="s">
        <v>385</v>
      </c>
      <c r="Q859" t="s">
        <v>97</v>
      </c>
      <c r="R859" t="s">
        <v>98</v>
      </c>
      <c r="S859" t="s">
        <v>295</v>
      </c>
      <c r="T859" t="s">
        <v>400</v>
      </c>
      <c r="U859" t="s">
        <v>261</v>
      </c>
      <c r="V859" t="s">
        <v>29</v>
      </c>
      <c r="W859" t="str">
        <f t="shared" si="29"/>
        <v>KDE00016claim.cclaim.eclaimform.PersonNameValidityCustomer</v>
      </c>
      <c r="X859" t="s">
        <v>2709</v>
      </c>
      <c r="Y859" t="s">
        <v>3451</v>
      </c>
    </row>
    <row r="860" spans="16:25" x14ac:dyDescent="0.25">
      <c r="P860" t="s">
        <v>385</v>
      </c>
      <c r="Q860" t="s">
        <v>265</v>
      </c>
      <c r="R860" t="s">
        <v>266</v>
      </c>
      <c r="S860" t="s">
        <v>382</v>
      </c>
      <c r="T860" t="s">
        <v>400</v>
      </c>
      <c r="U860" t="s">
        <v>261</v>
      </c>
      <c r="V860" t="s">
        <v>90</v>
      </c>
      <c r="W860" t="str">
        <f t="shared" si="29"/>
        <v>KDE00016underwrite.cunderwrite.name.firstnameCompletenessCustomer</v>
      </c>
      <c r="X860" t="s">
        <v>2711</v>
      </c>
      <c r="Y860" t="s">
        <v>4906</v>
      </c>
    </row>
    <row r="861" spans="16:25" x14ac:dyDescent="0.25">
      <c r="P861" t="s">
        <v>385</v>
      </c>
      <c r="Q861" t="s">
        <v>265</v>
      </c>
      <c r="R861" t="s">
        <v>266</v>
      </c>
      <c r="S861" t="s">
        <v>382</v>
      </c>
      <c r="T861" t="s">
        <v>400</v>
      </c>
      <c r="U861" t="s">
        <v>261</v>
      </c>
      <c r="V861" t="s">
        <v>29</v>
      </c>
      <c r="W861" t="str">
        <f t="shared" si="29"/>
        <v>KDE00016underwrite.cunderwrite.name.PersonNameValidityCustomer</v>
      </c>
      <c r="X861" t="s">
        <v>2711</v>
      </c>
      <c r="Y861" t="s">
        <v>3451</v>
      </c>
    </row>
    <row r="862" spans="16:25" x14ac:dyDescent="0.25">
      <c r="P862" t="s">
        <v>1661</v>
      </c>
      <c r="Q862" t="s">
        <v>116</v>
      </c>
      <c r="R862" t="s">
        <v>635</v>
      </c>
      <c r="S862" t="s">
        <v>731</v>
      </c>
      <c r="T862" t="s">
        <v>1664</v>
      </c>
      <c r="U862" t="s">
        <v>1660</v>
      </c>
      <c r="V862" t="s">
        <v>90</v>
      </c>
      <c r="W862" t="str">
        <f t="shared" si="28"/>
        <v>KDE00265policy.mstpolicy.indmast.plancodeCompletenessProduct</v>
      </c>
      <c r="X862" t="s">
        <v>2712</v>
      </c>
    </row>
    <row r="863" spans="16:25" x14ac:dyDescent="0.25">
      <c r="P863" t="s">
        <v>1661</v>
      </c>
      <c r="Q863" t="s">
        <v>116</v>
      </c>
      <c r="R863" t="s">
        <v>635</v>
      </c>
      <c r="S863" t="s">
        <v>731</v>
      </c>
      <c r="T863" t="s">
        <v>1664</v>
      </c>
      <c r="U863" t="s">
        <v>1660</v>
      </c>
      <c r="V863" t="s">
        <v>216</v>
      </c>
      <c r="W863" t="str">
        <f t="shared" si="28"/>
        <v>KDE00265policy.mstpolicy.indmast.plancodeIntegrityProduct</v>
      </c>
      <c r="X863" t="s">
        <v>2712</v>
      </c>
    </row>
    <row r="864" spans="16:25" x14ac:dyDescent="0.25">
      <c r="P864" t="s">
        <v>1661</v>
      </c>
      <c r="Q864" t="s">
        <v>116</v>
      </c>
      <c r="R864" t="s">
        <v>635</v>
      </c>
      <c r="S864" t="s">
        <v>636</v>
      </c>
      <c r="T864" t="s">
        <v>1664</v>
      </c>
      <c r="U864" t="s">
        <v>1660</v>
      </c>
      <c r="V864" t="s">
        <v>90</v>
      </c>
      <c r="W864" t="str">
        <f t="shared" si="28"/>
        <v>KDE00265policy.mstpolicy.ordmast.plancodeCompletenessProduct</v>
      </c>
      <c r="X864" t="s">
        <v>2712</v>
      </c>
    </row>
    <row r="865" spans="16:24" x14ac:dyDescent="0.25">
      <c r="P865" t="s">
        <v>1661</v>
      </c>
      <c r="Q865" t="s">
        <v>116</v>
      </c>
      <c r="R865" t="s">
        <v>635</v>
      </c>
      <c r="S865" t="s">
        <v>636</v>
      </c>
      <c r="T865" t="s">
        <v>1664</v>
      </c>
      <c r="U865" t="s">
        <v>1660</v>
      </c>
      <c r="V865" t="s">
        <v>216</v>
      </c>
      <c r="W865" t="str">
        <f t="shared" si="28"/>
        <v>KDE00265policy.mstpolicy.ordmast.plancodeIntegrityProduct</v>
      </c>
      <c r="X865" t="s">
        <v>2712</v>
      </c>
    </row>
    <row r="866" spans="16:24" x14ac:dyDescent="0.25">
      <c r="P866" t="s">
        <v>1661</v>
      </c>
      <c r="Q866" t="s">
        <v>116</v>
      </c>
      <c r="R866" t="s">
        <v>713</v>
      </c>
      <c r="S866" t="s">
        <v>713</v>
      </c>
      <c r="T866" t="s">
        <v>1664</v>
      </c>
      <c r="U866" t="s">
        <v>1660</v>
      </c>
      <c r="V866" t="s">
        <v>90</v>
      </c>
      <c r="W866" t="str">
        <f t="shared" si="28"/>
        <v>KDE00265policy.unitlink.unitlink.plancodeCompletenessProduct</v>
      </c>
      <c r="X866" t="s">
        <v>2712</v>
      </c>
    </row>
    <row r="867" spans="16:24" x14ac:dyDescent="0.25">
      <c r="P867" t="s">
        <v>1661</v>
      </c>
      <c r="Q867" t="s">
        <v>116</v>
      </c>
      <c r="R867" t="s">
        <v>713</v>
      </c>
      <c r="S867" t="s">
        <v>713</v>
      </c>
      <c r="T867" t="s">
        <v>1664</v>
      </c>
      <c r="U867" t="s">
        <v>1660</v>
      </c>
      <c r="V867" t="s">
        <v>216</v>
      </c>
      <c r="W867" t="str">
        <f t="shared" si="28"/>
        <v>KDE00265policy.unitlink.unitlink.plancodeIntegrityProduct</v>
      </c>
      <c r="X867" t="s">
        <v>2712</v>
      </c>
    </row>
    <row r="868" spans="16:24" x14ac:dyDescent="0.25">
      <c r="P868" t="s">
        <v>1661</v>
      </c>
      <c r="Q868" t="s">
        <v>116</v>
      </c>
      <c r="R868" t="s">
        <v>313</v>
      </c>
      <c r="S868" t="s">
        <v>715</v>
      </c>
      <c r="T868" t="s">
        <v>1664</v>
      </c>
      <c r="U868" t="s">
        <v>1660</v>
      </c>
      <c r="V868" t="s">
        <v>90</v>
      </c>
      <c r="W868" t="str">
        <f t="shared" si="28"/>
        <v>KDE00265policy.universal.universallife.plancodeCompletenessProduct</v>
      </c>
      <c r="X868" t="s">
        <v>2712</v>
      </c>
    </row>
    <row r="869" spans="16:24" x14ac:dyDescent="0.25">
      <c r="P869" t="s">
        <v>1661</v>
      </c>
      <c r="Q869" t="s">
        <v>116</v>
      </c>
      <c r="R869" t="s">
        <v>313</v>
      </c>
      <c r="S869" t="s">
        <v>715</v>
      </c>
      <c r="T869" t="s">
        <v>1664</v>
      </c>
      <c r="U869" t="s">
        <v>1660</v>
      </c>
      <c r="V869" t="s">
        <v>216</v>
      </c>
      <c r="W869" t="str">
        <f>P869&amp;Q869&amp;"."&amp;R869&amp;"."&amp;S869&amp;"."&amp;T869&amp;V869&amp;U869</f>
        <v>KDE00265policy.universal.universallife.plancodeIntegrityProduct</v>
      </c>
      <c r="X869" t="s">
        <v>2712</v>
      </c>
    </row>
  </sheetData>
  <autoFilter ref="P1:X86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8"/>
  <sheetViews>
    <sheetView topLeftCell="A2" workbookViewId="0">
      <selection activeCell="U3" sqref="U3"/>
    </sheetView>
  </sheetViews>
  <sheetFormatPr defaultRowHeight="15" x14ac:dyDescent="0.25"/>
  <sheetData>
    <row r="1" spans="1:21" x14ac:dyDescent="0.25">
      <c r="A1" s="19" t="s">
        <v>4979</v>
      </c>
      <c r="M1" t="s">
        <v>4980</v>
      </c>
    </row>
    <row r="2" spans="1:21" x14ac:dyDescent="0.25">
      <c r="A2" t="s">
        <v>3</v>
      </c>
      <c r="B2" t="s">
        <v>6</v>
      </c>
      <c r="C2" t="s">
        <v>7</v>
      </c>
      <c r="D2" t="s">
        <v>8</v>
      </c>
      <c r="E2" t="s">
        <v>9</v>
      </c>
      <c r="F2" t="s">
        <v>0</v>
      </c>
      <c r="G2" t="s">
        <v>10</v>
      </c>
      <c r="H2" t="s">
        <v>12</v>
      </c>
      <c r="M2" t="s">
        <v>3</v>
      </c>
      <c r="N2" t="s">
        <v>6</v>
      </c>
      <c r="O2" t="s">
        <v>7</v>
      </c>
      <c r="P2" t="s">
        <v>8</v>
      </c>
      <c r="Q2" t="s">
        <v>9</v>
      </c>
      <c r="R2" t="s">
        <v>0</v>
      </c>
      <c r="S2" t="s">
        <v>10</v>
      </c>
      <c r="T2" t="s">
        <v>12</v>
      </c>
    </row>
    <row r="3" spans="1:21" x14ac:dyDescent="0.25">
      <c r="A3" t="s">
        <v>282</v>
      </c>
      <c r="B3" t="s">
        <v>40</v>
      </c>
      <c r="C3" t="s">
        <v>41</v>
      </c>
      <c r="D3" t="s">
        <v>285</v>
      </c>
      <c r="E3" t="s">
        <v>286</v>
      </c>
      <c r="F3" t="s">
        <v>261</v>
      </c>
      <c r="G3" t="s">
        <v>90</v>
      </c>
      <c r="H3" t="str">
        <f>A3&amp;B3&amp;"."&amp;C3&amp;"."&amp;D3&amp;"."&amp;E3&amp;G3&amp;F3</f>
        <v>KDE00005pos.srvservice.delegatemast.referenceidCompletenessCustomer</v>
      </c>
      <c r="I3" t="s">
        <v>21</v>
      </c>
      <c r="M3" t="s">
        <v>94</v>
      </c>
      <c r="N3" t="s">
        <v>97</v>
      </c>
      <c r="O3" t="s">
        <v>98</v>
      </c>
      <c r="P3" t="s">
        <v>97</v>
      </c>
      <c r="Q3" t="s">
        <v>99</v>
      </c>
      <c r="R3" t="s">
        <v>93</v>
      </c>
      <c r="S3" t="s">
        <v>90</v>
      </c>
      <c r="T3" t="str">
        <f>M3&amp;N3&amp;"."&amp;O3&amp;"."&amp;P3&amp;"."&amp;Q3&amp;S3&amp;R3</f>
        <v>KDE00122claim.cclaim.claim.orderno,sectioncodeCompletenessClaims</v>
      </c>
      <c r="U3" t="s">
        <v>101</v>
      </c>
    </row>
    <row r="4" spans="1:21" x14ac:dyDescent="0.25">
      <c r="A4" t="s">
        <v>282</v>
      </c>
      <c r="B4" t="s">
        <v>276</v>
      </c>
      <c r="C4" t="s">
        <v>277</v>
      </c>
      <c r="D4" t="s">
        <v>290</v>
      </c>
      <c r="E4" t="s">
        <v>291</v>
      </c>
      <c r="F4" t="s">
        <v>261</v>
      </c>
      <c r="G4" t="s">
        <v>90</v>
      </c>
      <c r="H4" t="str">
        <f t="shared" ref="H4:H67" si="0">A4&amp;B4&amp;"."&amp;C4&amp;"."&amp;D4&amp;"."&amp;E4&amp;G4&amp;F4</f>
        <v>KDE00005tlprompt.public.kb.identifyidCompletenessCustomer</v>
      </c>
      <c r="I4" t="s">
        <v>21</v>
      </c>
      <c r="M4" t="s">
        <v>113</v>
      </c>
      <c r="N4" t="s">
        <v>116</v>
      </c>
      <c r="O4" t="s">
        <v>117</v>
      </c>
      <c r="P4" t="s">
        <v>118</v>
      </c>
      <c r="Q4" t="s">
        <v>119</v>
      </c>
      <c r="R4" t="s">
        <v>93</v>
      </c>
      <c r="S4" t="s">
        <v>90</v>
      </c>
      <c r="T4" t="str">
        <f t="shared" ref="T4:T67" si="1">M4&amp;N4&amp;"."&amp;O4&amp;"."&amp;P4&amp;"."&amp;Q4&amp;S4&amp;R4</f>
        <v>KDE00123policy.cbaac.mclmtrn907.claimNoCompletenessClaims</v>
      </c>
      <c r="U4" t="s">
        <v>101</v>
      </c>
    </row>
    <row r="5" spans="1:21" x14ac:dyDescent="0.25">
      <c r="A5" t="s">
        <v>282</v>
      </c>
      <c r="B5" t="s">
        <v>97</v>
      </c>
      <c r="C5" t="s">
        <v>98</v>
      </c>
      <c r="D5" t="s">
        <v>295</v>
      </c>
      <c r="E5" t="s">
        <v>296</v>
      </c>
      <c r="F5" t="s">
        <v>261</v>
      </c>
      <c r="G5" t="s">
        <v>90</v>
      </c>
      <c r="H5" t="str">
        <f t="shared" si="0"/>
        <v>KDE00005claim.cclaim.eclaimform.citizenidCompletenessCustomer</v>
      </c>
      <c r="I5" t="s">
        <v>21</v>
      </c>
      <c r="M5" t="s">
        <v>178</v>
      </c>
      <c r="N5" t="s">
        <v>155</v>
      </c>
      <c r="O5" t="s">
        <v>156</v>
      </c>
      <c r="P5" t="s">
        <v>181</v>
      </c>
      <c r="Q5" t="s">
        <v>182</v>
      </c>
      <c r="R5" t="s">
        <v>93</v>
      </c>
      <c r="S5" t="s">
        <v>90</v>
      </c>
      <c r="T5" t="str">
        <f t="shared" si="1"/>
        <v>KDE00125group_life.glife.rejclaim.reject_causeCompletenessClaims</v>
      </c>
      <c r="U5" t="s">
        <v>101</v>
      </c>
    </row>
    <row r="6" spans="1:21" x14ac:dyDescent="0.25">
      <c r="A6" t="s">
        <v>547</v>
      </c>
      <c r="B6" t="s">
        <v>97</v>
      </c>
      <c r="C6" t="s">
        <v>233</v>
      </c>
      <c r="D6" t="s">
        <v>480</v>
      </c>
      <c r="E6" t="s">
        <v>550</v>
      </c>
      <c r="F6" t="s">
        <v>261</v>
      </c>
      <c r="G6" t="s">
        <v>90</v>
      </c>
      <c r="H6" t="str">
        <f t="shared" si="0"/>
        <v>KDE00802claim.claimbook.claimpaymentreceiver.citizenIDCompletenessCustomer</v>
      </c>
      <c r="I6" t="s">
        <v>21</v>
      </c>
      <c r="M6" t="s">
        <v>209</v>
      </c>
      <c r="N6" t="s">
        <v>97</v>
      </c>
      <c r="O6" t="s">
        <v>212</v>
      </c>
      <c r="P6" t="s">
        <v>213</v>
      </c>
      <c r="Q6" t="s">
        <v>214</v>
      </c>
      <c r="R6" t="s">
        <v>93</v>
      </c>
      <c r="S6" t="s">
        <v>90</v>
      </c>
      <c r="T6" t="str">
        <f t="shared" si="1"/>
        <v>KDE00128claim.claimonline.registeronline.systemtypeCompletenessClaims</v>
      </c>
      <c r="U6" t="s">
        <v>101</v>
      </c>
    </row>
    <row r="7" spans="1:21" x14ac:dyDescent="0.25">
      <c r="A7" t="s">
        <v>282</v>
      </c>
      <c r="B7" t="s">
        <v>298</v>
      </c>
      <c r="C7" t="s">
        <v>140</v>
      </c>
      <c r="D7" t="s">
        <v>299</v>
      </c>
      <c r="E7" t="s">
        <v>300</v>
      </c>
      <c r="F7" t="s">
        <v>261</v>
      </c>
      <c r="G7" t="s">
        <v>90</v>
      </c>
      <c r="H7" t="str">
        <f t="shared" si="0"/>
        <v>KDE00005common_db.dbo.tb_prospect.citizen_idCompletenessCustomer</v>
      </c>
      <c r="I7" t="s">
        <v>21</v>
      </c>
      <c r="M7" t="s">
        <v>186</v>
      </c>
      <c r="N7" t="s">
        <v>155</v>
      </c>
      <c r="O7" t="s">
        <v>156</v>
      </c>
      <c r="P7" t="s">
        <v>189</v>
      </c>
      <c r="Q7" t="s">
        <v>190</v>
      </c>
      <c r="R7" t="s">
        <v>93</v>
      </c>
      <c r="S7" t="s">
        <v>90</v>
      </c>
      <c r="T7" t="str">
        <f t="shared" si="1"/>
        <v>KDE00133group_life.glife.hclaimrcv.amountCompletenessClaims</v>
      </c>
      <c r="U7" t="s">
        <v>101</v>
      </c>
    </row>
    <row r="8" spans="1:21" x14ac:dyDescent="0.25">
      <c r="A8" t="s">
        <v>282</v>
      </c>
      <c r="B8" t="s">
        <v>302</v>
      </c>
      <c r="C8" t="s">
        <v>303</v>
      </c>
      <c r="D8" t="s">
        <v>303</v>
      </c>
      <c r="E8" t="s">
        <v>304</v>
      </c>
      <c r="F8" t="s">
        <v>261</v>
      </c>
      <c r="G8" t="s">
        <v>90</v>
      </c>
      <c r="H8" t="str">
        <f t="shared" si="0"/>
        <v>KDE00005customer.party.party.govt_idCompletenessCustomer</v>
      </c>
      <c r="I8" t="s">
        <v>21</v>
      </c>
      <c r="M8" t="s">
        <v>121</v>
      </c>
      <c r="N8" t="s">
        <v>97</v>
      </c>
      <c r="O8" t="s">
        <v>98</v>
      </c>
      <c r="P8" t="s">
        <v>124</v>
      </c>
      <c r="Q8" t="s">
        <v>125</v>
      </c>
      <c r="R8" t="s">
        <v>93</v>
      </c>
      <c r="S8" t="s">
        <v>90</v>
      </c>
      <c r="T8" t="str">
        <f t="shared" si="1"/>
        <v>KDE00134claim.cclaim.dth.payLifeSum,payRiderSumCompletenessClaims</v>
      </c>
      <c r="U8" t="s">
        <v>101</v>
      </c>
    </row>
    <row r="9" spans="1:21" x14ac:dyDescent="0.25">
      <c r="A9" t="s">
        <v>282</v>
      </c>
      <c r="B9" t="s">
        <v>306</v>
      </c>
      <c r="C9" t="s">
        <v>306</v>
      </c>
      <c r="D9" t="s">
        <v>307</v>
      </c>
      <c r="E9" t="s">
        <v>291</v>
      </c>
      <c r="F9" t="s">
        <v>261</v>
      </c>
      <c r="G9" t="s">
        <v>90</v>
      </c>
      <c r="H9" t="str">
        <f t="shared" si="0"/>
        <v>KDE00005dfl.dfl.mcaapplications.identifyidCompletenessCustomer</v>
      </c>
      <c r="I9" t="s">
        <v>21</v>
      </c>
      <c r="M9" t="s">
        <v>132</v>
      </c>
      <c r="N9" t="s">
        <v>97</v>
      </c>
      <c r="O9" t="s">
        <v>98</v>
      </c>
      <c r="P9" t="s">
        <v>137</v>
      </c>
      <c r="Q9" t="s">
        <v>135</v>
      </c>
      <c r="R9" t="s">
        <v>93</v>
      </c>
      <c r="S9" t="s">
        <v>90</v>
      </c>
      <c r="T9" t="str">
        <f t="shared" si="1"/>
        <v>KDE00138claim.cclaim.iacm.accidentdateCompletenessClaims</v>
      </c>
      <c r="U9" t="s">
        <v>101</v>
      </c>
    </row>
    <row r="10" spans="1:21" x14ac:dyDescent="0.25">
      <c r="A10" t="s">
        <v>282</v>
      </c>
      <c r="B10" t="s">
        <v>155</v>
      </c>
      <c r="C10" t="s">
        <v>156</v>
      </c>
      <c r="D10" t="s">
        <v>296</v>
      </c>
      <c r="E10" t="s">
        <v>286</v>
      </c>
      <c r="F10" t="s">
        <v>261</v>
      </c>
      <c r="G10" t="s">
        <v>90</v>
      </c>
      <c r="H10" t="str">
        <f t="shared" si="0"/>
        <v>KDE00005group_life.glife.citizenid.referenceidCompletenessCustomer</v>
      </c>
      <c r="I10" t="s">
        <v>21</v>
      </c>
      <c r="M10" t="s">
        <v>132</v>
      </c>
      <c r="N10" t="s">
        <v>97</v>
      </c>
      <c r="O10" t="s">
        <v>98</v>
      </c>
      <c r="P10" t="s">
        <v>153</v>
      </c>
      <c r="Q10" t="s">
        <v>135</v>
      </c>
      <c r="R10" t="s">
        <v>93</v>
      </c>
      <c r="S10" t="s">
        <v>90</v>
      </c>
      <c r="T10" t="str">
        <f t="shared" si="1"/>
        <v>KDE00138claim.cclaim.mstwebclaim.accidentdateCompletenessClaims</v>
      </c>
      <c r="U10" t="s">
        <v>101</v>
      </c>
    </row>
    <row r="11" spans="1:21" x14ac:dyDescent="0.25">
      <c r="A11" t="s">
        <v>282</v>
      </c>
      <c r="B11" t="s">
        <v>116</v>
      </c>
      <c r="C11" t="s">
        <v>310</v>
      </c>
      <c r="D11" t="s">
        <v>311</v>
      </c>
      <c r="E11" t="s">
        <v>286</v>
      </c>
      <c r="F11" t="s">
        <v>261</v>
      </c>
      <c r="G11" t="s">
        <v>90</v>
      </c>
      <c r="H11" t="str">
        <f t="shared" si="0"/>
        <v>KDE00005policy.mstperson.person.referenceidCompletenessCustomer</v>
      </c>
      <c r="I11" t="s">
        <v>21</v>
      </c>
      <c r="M11" t="s">
        <v>132</v>
      </c>
      <c r="N11" t="s">
        <v>97</v>
      </c>
      <c r="O11" t="s">
        <v>98</v>
      </c>
      <c r="P11" t="s">
        <v>193</v>
      </c>
      <c r="Q11" t="s">
        <v>135</v>
      </c>
      <c r="R11" t="s">
        <v>93</v>
      </c>
      <c r="S11" t="s">
        <v>90</v>
      </c>
      <c r="T11" t="str">
        <f t="shared" si="1"/>
        <v>KDE00138claim.cclaim.oacm.accidentdateCompletenessClaims</v>
      </c>
      <c r="U11" t="s">
        <v>101</v>
      </c>
    </row>
    <row r="12" spans="1:21" x14ac:dyDescent="0.25">
      <c r="A12" t="s">
        <v>282</v>
      </c>
      <c r="B12" t="s">
        <v>116</v>
      </c>
      <c r="C12" t="s">
        <v>313</v>
      </c>
      <c r="D12" t="s">
        <v>314</v>
      </c>
      <c r="E12" t="s">
        <v>286</v>
      </c>
      <c r="F12" t="s">
        <v>261</v>
      </c>
      <c r="G12" t="s">
        <v>90</v>
      </c>
      <c r="H12" t="str">
        <f t="shared" si="0"/>
        <v>KDE00005policy.universal.partialwithdraw.referenceidCompletenessCustomer</v>
      </c>
      <c r="I12" t="s">
        <v>21</v>
      </c>
      <c r="M12" t="s">
        <v>132</v>
      </c>
      <c r="N12" t="s">
        <v>139</v>
      </c>
      <c r="O12" t="s">
        <v>140</v>
      </c>
      <c r="P12" t="s">
        <v>141</v>
      </c>
      <c r="Q12" t="s">
        <v>142</v>
      </c>
      <c r="R12" t="s">
        <v>93</v>
      </c>
      <c r="S12" t="s">
        <v>90</v>
      </c>
      <c r="T12" t="str">
        <f t="shared" si="1"/>
        <v>KDE00138mbl_db.dbo.after_eclaim.admitdateCompletenessClaims</v>
      </c>
      <c r="U12" t="s">
        <v>101</v>
      </c>
    </row>
    <row r="13" spans="1:21" x14ac:dyDescent="0.25">
      <c r="A13" t="s">
        <v>282</v>
      </c>
      <c r="B13" t="s">
        <v>40</v>
      </c>
      <c r="C13" t="s">
        <v>41</v>
      </c>
      <c r="D13" t="s">
        <v>316</v>
      </c>
      <c r="E13" t="s">
        <v>286</v>
      </c>
      <c r="F13" t="s">
        <v>261</v>
      </c>
      <c r="G13" t="s">
        <v>90</v>
      </c>
      <c r="H13" t="str">
        <f t="shared" si="0"/>
        <v>KDE00005pos.srvservice.dvtran.referenceidCompletenessCustomer</v>
      </c>
      <c r="I13" t="s">
        <v>21</v>
      </c>
      <c r="M13" t="s">
        <v>150</v>
      </c>
      <c r="N13" t="s">
        <v>97</v>
      </c>
      <c r="O13" t="s">
        <v>98</v>
      </c>
      <c r="P13" t="s">
        <v>153</v>
      </c>
      <c r="Q13" t="s">
        <v>142</v>
      </c>
      <c r="R13" t="s">
        <v>93</v>
      </c>
      <c r="S13" t="s">
        <v>90</v>
      </c>
      <c r="T13" t="str">
        <f t="shared" si="1"/>
        <v>KDE00139claim.cclaim.mstwebclaim.admitdateCompletenessClaims</v>
      </c>
      <c r="U13" t="s">
        <v>101</v>
      </c>
    </row>
    <row r="14" spans="1:21" x14ac:dyDescent="0.25">
      <c r="A14" t="s">
        <v>282</v>
      </c>
      <c r="B14" t="s">
        <v>276</v>
      </c>
      <c r="C14" t="s">
        <v>277</v>
      </c>
      <c r="D14" t="s">
        <v>307</v>
      </c>
      <c r="E14" t="s">
        <v>291</v>
      </c>
      <c r="F14" t="s">
        <v>261</v>
      </c>
      <c r="G14" t="s">
        <v>90</v>
      </c>
      <c r="H14" t="str">
        <f t="shared" si="0"/>
        <v>KDE00005tlprompt.public.mcaapplications.identifyidCompletenessCustomer</v>
      </c>
      <c r="I14" t="s">
        <v>21</v>
      </c>
      <c r="M14" t="s">
        <v>150</v>
      </c>
      <c r="N14" t="s">
        <v>155</v>
      </c>
      <c r="O14" t="s">
        <v>156</v>
      </c>
      <c r="P14" t="s">
        <v>157</v>
      </c>
      <c r="Q14" t="s">
        <v>158</v>
      </c>
      <c r="R14" t="s">
        <v>93</v>
      </c>
      <c r="S14" t="s">
        <v>90</v>
      </c>
      <c r="T14" t="str">
        <f t="shared" si="1"/>
        <v>KDE00139group_life.glife.hclaim.st_healdateCompletenessClaims</v>
      </c>
      <c r="U14" t="s">
        <v>101</v>
      </c>
    </row>
    <row r="15" spans="1:21" x14ac:dyDescent="0.25">
      <c r="A15" t="s">
        <v>282</v>
      </c>
      <c r="B15" t="s">
        <v>265</v>
      </c>
      <c r="C15" t="s">
        <v>266</v>
      </c>
      <c r="D15" t="s">
        <v>319</v>
      </c>
      <c r="E15" t="s">
        <v>320</v>
      </c>
      <c r="F15" t="s">
        <v>261</v>
      </c>
      <c r="G15" t="s">
        <v>90</v>
      </c>
      <c r="H15" t="str">
        <f t="shared" si="0"/>
        <v>KDE00005underwrite.cunderwrite.appln.idnoCompletenessCustomer</v>
      </c>
      <c r="I15" t="s">
        <v>21</v>
      </c>
      <c r="M15" t="s">
        <v>196</v>
      </c>
      <c r="N15" t="s">
        <v>155</v>
      </c>
      <c r="O15" t="s">
        <v>156</v>
      </c>
      <c r="P15" t="s">
        <v>97</v>
      </c>
      <c r="Q15" t="s">
        <v>199</v>
      </c>
      <c r="R15" t="s">
        <v>93</v>
      </c>
      <c r="S15" t="s">
        <v>90</v>
      </c>
      <c r="T15" t="str">
        <f t="shared" si="1"/>
        <v>KDE00140group_life.glife.claim.paydateCompletenessClaims</v>
      </c>
      <c r="U15" t="s">
        <v>101</v>
      </c>
    </row>
    <row r="16" spans="1:21" x14ac:dyDescent="0.25">
      <c r="A16" t="s">
        <v>282</v>
      </c>
      <c r="B16" t="s">
        <v>265</v>
      </c>
      <c r="C16" t="s">
        <v>266</v>
      </c>
      <c r="D16" t="s">
        <v>322</v>
      </c>
      <c r="E16" t="s">
        <v>320</v>
      </c>
      <c r="F16" t="s">
        <v>261</v>
      </c>
      <c r="G16" t="s">
        <v>90</v>
      </c>
      <c r="H16" t="str">
        <f t="shared" si="0"/>
        <v>KDE00005underwrite.cunderwrite.dmapplication.idnoCompletenessCustomer</v>
      </c>
      <c r="I16" t="s">
        <v>21</v>
      </c>
      <c r="M16" t="s">
        <v>196</v>
      </c>
      <c r="N16" t="s">
        <v>155</v>
      </c>
      <c r="O16" t="s">
        <v>156</v>
      </c>
      <c r="P16" t="s">
        <v>157</v>
      </c>
      <c r="Q16" t="s">
        <v>199</v>
      </c>
      <c r="R16" t="s">
        <v>93</v>
      </c>
      <c r="S16" t="s">
        <v>90</v>
      </c>
      <c r="T16" t="str">
        <f t="shared" si="1"/>
        <v>KDE00140group_life.glife.hclaim.paydateCompletenessClaims</v>
      </c>
      <c r="U16" t="s">
        <v>101</v>
      </c>
    </row>
    <row r="17" spans="1:21" x14ac:dyDescent="0.25">
      <c r="A17" t="s">
        <v>353</v>
      </c>
      <c r="B17" t="s">
        <v>155</v>
      </c>
      <c r="C17" t="s">
        <v>156</v>
      </c>
      <c r="D17" t="s">
        <v>356</v>
      </c>
      <c r="E17" t="s">
        <v>357</v>
      </c>
      <c r="F17" t="s">
        <v>261</v>
      </c>
      <c r="G17" t="s">
        <v>90</v>
      </c>
      <c r="H17" t="str">
        <f t="shared" si="0"/>
        <v>KDE00007group_life.glife.engcompany.regisnumberCompletenessCustomer</v>
      </c>
      <c r="I17" t="s">
        <v>21</v>
      </c>
      <c r="M17" t="s">
        <v>196</v>
      </c>
      <c r="N17" t="s">
        <v>155</v>
      </c>
      <c r="O17" t="s">
        <v>156</v>
      </c>
      <c r="P17" t="s">
        <v>202</v>
      </c>
      <c r="Q17" t="s">
        <v>199</v>
      </c>
      <c r="R17" t="s">
        <v>93</v>
      </c>
      <c r="S17" t="s">
        <v>90</v>
      </c>
      <c r="T17" t="str">
        <f t="shared" si="1"/>
        <v>KDE00140group_life.glife.medclaim.paydateCompletenessClaims</v>
      </c>
      <c r="U17" t="s">
        <v>101</v>
      </c>
    </row>
    <row r="18" spans="1:21" x14ac:dyDescent="0.25">
      <c r="A18" t="s">
        <v>171</v>
      </c>
      <c r="B18" t="s">
        <v>116</v>
      </c>
      <c r="C18" t="s">
        <v>117</v>
      </c>
      <c r="D18" t="s">
        <v>174</v>
      </c>
      <c r="E18" t="s">
        <v>175</v>
      </c>
      <c r="F18" t="s">
        <v>93</v>
      </c>
      <c r="G18" t="s">
        <v>90</v>
      </c>
      <c r="H18" t="str">
        <f t="shared" si="0"/>
        <v>KDE00143policy.cbaac.mclmrcv907.receiveNoCompletenessClaims</v>
      </c>
      <c r="I18" t="s">
        <v>21</v>
      </c>
      <c r="M18" t="s">
        <v>161</v>
      </c>
      <c r="N18" t="s">
        <v>97</v>
      </c>
      <c r="O18" t="s">
        <v>233</v>
      </c>
      <c r="P18" t="s">
        <v>234</v>
      </c>
      <c r="Q18" t="s">
        <v>235</v>
      </c>
      <c r="R18" t="s">
        <v>93</v>
      </c>
      <c r="S18" t="s">
        <v>90</v>
      </c>
      <c r="T18" t="str">
        <f t="shared" si="1"/>
        <v>KDE00141claim.claimbook.claimpayment.claimokdateCompletenessClaims</v>
      </c>
      <c r="U18" t="s">
        <v>101</v>
      </c>
    </row>
    <row r="19" spans="1:21" x14ac:dyDescent="0.25">
      <c r="A19" t="s">
        <v>1762</v>
      </c>
      <c r="B19" t="s">
        <v>116</v>
      </c>
      <c r="C19" t="s">
        <v>713</v>
      </c>
      <c r="D19" t="s">
        <v>1765</v>
      </c>
      <c r="E19" t="s">
        <v>1766</v>
      </c>
      <c r="F19" t="s">
        <v>1732</v>
      </c>
      <c r="G19" t="s">
        <v>90</v>
      </c>
      <c r="H19" t="str">
        <f t="shared" si="0"/>
        <v>KDE00160policy.unitlink.fundswitching.siclicensenoCompletenessSales</v>
      </c>
      <c r="I19" t="s">
        <v>21</v>
      </c>
      <c r="M19" t="s">
        <v>161</v>
      </c>
      <c r="N19" t="s">
        <v>97</v>
      </c>
      <c r="O19" t="s">
        <v>107</v>
      </c>
      <c r="P19" t="s">
        <v>110</v>
      </c>
      <c r="Q19" t="s">
        <v>164</v>
      </c>
      <c r="R19" t="s">
        <v>93</v>
      </c>
      <c r="S19" t="s">
        <v>90</v>
      </c>
      <c r="T19" t="str">
        <f t="shared" si="1"/>
        <v>KDE00141claim.cmortgage.mgfinorder.claimOkDateCompletenessClaims</v>
      </c>
      <c r="U19" t="s">
        <v>101</v>
      </c>
    </row>
    <row r="20" spans="1:21" x14ac:dyDescent="0.25">
      <c r="A20" t="s">
        <v>884</v>
      </c>
      <c r="B20" t="s">
        <v>116</v>
      </c>
      <c r="C20" t="s">
        <v>635</v>
      </c>
      <c r="D20" t="s">
        <v>636</v>
      </c>
      <c r="E20" t="s">
        <v>887</v>
      </c>
      <c r="F20" t="s">
        <v>874</v>
      </c>
      <c r="G20" t="s">
        <v>90</v>
      </c>
      <c r="H20" t="str">
        <f t="shared" si="0"/>
        <v>KDE00185policy.mstpolicy.ordmast.branchCompletenessHuman Resource</v>
      </c>
      <c r="I20" t="s">
        <v>21</v>
      </c>
      <c r="M20" t="s">
        <v>166</v>
      </c>
      <c r="N20" t="s">
        <v>155</v>
      </c>
      <c r="O20" t="s">
        <v>156</v>
      </c>
      <c r="P20" t="s">
        <v>97</v>
      </c>
      <c r="Q20" t="s">
        <v>169</v>
      </c>
      <c r="R20" t="s">
        <v>93</v>
      </c>
      <c r="S20" t="s">
        <v>90</v>
      </c>
      <c r="T20" t="str">
        <f t="shared" si="1"/>
        <v>KDE00142group_life.glife.claim.recvdateCompletenessClaims</v>
      </c>
      <c r="U20" t="s">
        <v>101</v>
      </c>
    </row>
    <row r="21" spans="1:21" x14ac:dyDescent="0.25">
      <c r="A21" t="s">
        <v>1791</v>
      </c>
      <c r="B21" t="s">
        <v>25</v>
      </c>
      <c r="C21" t="s">
        <v>1744</v>
      </c>
      <c r="D21" t="s">
        <v>1744</v>
      </c>
      <c r="E21" t="s">
        <v>296</v>
      </c>
      <c r="F21" t="s">
        <v>1732</v>
      </c>
      <c r="G21" t="s">
        <v>90</v>
      </c>
      <c r="H21" t="str">
        <f t="shared" si="0"/>
        <v>KDE00542sales.license.license.citizenidCompletenessSales</v>
      </c>
      <c r="I21" t="s">
        <v>21</v>
      </c>
      <c r="M21" t="s">
        <v>166</v>
      </c>
      <c r="N21" t="s">
        <v>155</v>
      </c>
      <c r="O21" t="s">
        <v>156</v>
      </c>
      <c r="P21" t="s">
        <v>157</v>
      </c>
      <c r="Q21" t="s">
        <v>169</v>
      </c>
      <c r="R21" t="s">
        <v>93</v>
      </c>
      <c r="S21" t="s">
        <v>90</v>
      </c>
      <c r="T21" t="str">
        <f t="shared" si="1"/>
        <v>KDE00142group_life.glife.hclaim.recvdateCompletenessClaims</v>
      </c>
      <c r="U21" t="s">
        <v>101</v>
      </c>
    </row>
    <row r="22" spans="1:21" x14ac:dyDescent="0.25">
      <c r="A22" t="s">
        <v>1791</v>
      </c>
      <c r="B22" t="s">
        <v>1755</v>
      </c>
      <c r="C22" t="s">
        <v>1755</v>
      </c>
      <c r="D22" t="s">
        <v>1756</v>
      </c>
      <c r="E22" t="s">
        <v>1795</v>
      </c>
      <c r="F22" t="s">
        <v>1732</v>
      </c>
      <c r="G22" t="s">
        <v>90</v>
      </c>
      <c r="H22" t="str">
        <f t="shared" si="0"/>
        <v>KDE00542tlweb_ca.tlweb_ca.profile1.id_card_noCompletenessSales</v>
      </c>
      <c r="I22" t="s">
        <v>21</v>
      </c>
      <c r="M22" t="s">
        <v>166</v>
      </c>
      <c r="N22" t="s">
        <v>155</v>
      </c>
      <c r="O22" t="s">
        <v>156</v>
      </c>
      <c r="P22" t="s">
        <v>202</v>
      </c>
      <c r="Q22" t="s">
        <v>169</v>
      </c>
      <c r="R22" t="s">
        <v>93</v>
      </c>
      <c r="S22" t="s">
        <v>90</v>
      </c>
      <c r="T22" t="str">
        <f t="shared" si="1"/>
        <v>KDE00142group_life.glife.medclaim.recvdateCompletenessClaims</v>
      </c>
      <c r="U22" t="s">
        <v>101</v>
      </c>
    </row>
    <row r="23" spans="1:21" x14ac:dyDescent="0.25">
      <c r="A23" t="s">
        <v>522</v>
      </c>
      <c r="B23" t="s">
        <v>97</v>
      </c>
      <c r="C23" t="s">
        <v>98</v>
      </c>
      <c r="D23" t="s">
        <v>525</v>
      </c>
      <c r="E23" t="s">
        <v>526</v>
      </c>
      <c r="F23" t="s">
        <v>261</v>
      </c>
      <c r="G23" t="s">
        <v>90</v>
      </c>
      <c r="H23" t="str">
        <f t="shared" si="0"/>
        <v>KDE00727claim.cclaim.bnf.typeCompletenessCustomer</v>
      </c>
      <c r="I23" t="s">
        <v>21</v>
      </c>
      <c r="M23" t="s">
        <v>171</v>
      </c>
      <c r="N23" t="s">
        <v>155</v>
      </c>
      <c r="O23" t="s">
        <v>156</v>
      </c>
      <c r="P23" t="s">
        <v>97</v>
      </c>
      <c r="Q23" t="s">
        <v>240</v>
      </c>
      <c r="R23" t="s">
        <v>93</v>
      </c>
      <c r="S23" t="s">
        <v>90</v>
      </c>
      <c r="T23" t="str">
        <f t="shared" si="1"/>
        <v>KDE00143group_life.glife.claim.recvnoCompletenessClaims</v>
      </c>
      <c r="U23" t="s">
        <v>101</v>
      </c>
    </row>
    <row r="24" spans="1:21" x14ac:dyDescent="0.25">
      <c r="A24" t="s">
        <v>537</v>
      </c>
      <c r="B24" t="s">
        <v>97</v>
      </c>
      <c r="C24" t="s">
        <v>98</v>
      </c>
      <c r="D24" t="s">
        <v>540</v>
      </c>
      <c r="E24" t="s">
        <v>296</v>
      </c>
      <c r="F24" t="s">
        <v>261</v>
      </c>
      <c r="G24" t="s">
        <v>90</v>
      </c>
      <c r="H24" t="str">
        <f t="shared" si="0"/>
        <v>KDE00734claim.cclaim.bnfindi.citizenidCompletenessCustomer</v>
      </c>
      <c r="I24" t="s">
        <v>21</v>
      </c>
      <c r="M24" t="s">
        <v>171</v>
      </c>
      <c r="N24" t="s">
        <v>155</v>
      </c>
      <c r="O24" t="s">
        <v>156</v>
      </c>
      <c r="P24" t="s">
        <v>157</v>
      </c>
      <c r="Q24" t="s">
        <v>240</v>
      </c>
      <c r="R24" t="s">
        <v>93</v>
      </c>
      <c r="S24" t="s">
        <v>90</v>
      </c>
      <c r="T24" t="str">
        <f t="shared" si="1"/>
        <v>KDE00143group_life.glife.hclaim.recvnoCompletenessClaims</v>
      </c>
      <c r="U24" t="s">
        <v>101</v>
      </c>
    </row>
    <row r="25" spans="1:21" x14ac:dyDescent="0.25">
      <c r="A25" t="s">
        <v>537</v>
      </c>
      <c r="B25" t="s">
        <v>265</v>
      </c>
      <c r="C25" t="s">
        <v>266</v>
      </c>
      <c r="D25" t="s">
        <v>311</v>
      </c>
      <c r="E25" t="s">
        <v>320</v>
      </c>
      <c r="F25" t="s">
        <v>261</v>
      </c>
      <c r="G25" t="s">
        <v>90</v>
      </c>
      <c r="H25" t="str">
        <f t="shared" si="0"/>
        <v>KDE00734underwrite.cunderwrite.person.idnoCompletenessCustomer</v>
      </c>
      <c r="I25" t="s">
        <v>21</v>
      </c>
      <c r="M25" t="s">
        <v>171</v>
      </c>
      <c r="N25" t="s">
        <v>155</v>
      </c>
      <c r="O25" t="s">
        <v>156</v>
      </c>
      <c r="P25" t="s">
        <v>202</v>
      </c>
      <c r="Q25" t="s">
        <v>240</v>
      </c>
      <c r="R25" t="s">
        <v>93</v>
      </c>
      <c r="S25" t="s">
        <v>90</v>
      </c>
      <c r="T25" t="str">
        <f t="shared" si="1"/>
        <v>KDE00143group_life.glife.medclaim.recvnoCompletenessClaims</v>
      </c>
      <c r="U25" t="s">
        <v>101</v>
      </c>
    </row>
    <row r="26" spans="1:21" x14ac:dyDescent="0.25">
      <c r="A26" t="s">
        <v>1260</v>
      </c>
      <c r="B26" t="s">
        <v>1096</v>
      </c>
      <c r="C26" t="s">
        <v>1263</v>
      </c>
      <c r="D26" t="s">
        <v>1264</v>
      </c>
      <c r="E26" t="s">
        <v>1265</v>
      </c>
      <c r="F26" t="s">
        <v>957</v>
      </c>
      <c r="G26" t="s">
        <v>90</v>
      </c>
      <c r="H26" t="str">
        <f t="shared" si="0"/>
        <v>KDE00782product.coverage.benefit_period_det.min_periodCompletenessInsurance/Policy</v>
      </c>
      <c r="I26" t="s">
        <v>21</v>
      </c>
      <c r="M26" t="s">
        <v>247</v>
      </c>
      <c r="N26" t="s">
        <v>97</v>
      </c>
      <c r="O26" t="s">
        <v>98</v>
      </c>
      <c r="P26" t="s">
        <v>97</v>
      </c>
      <c r="Q26" t="s">
        <v>250</v>
      </c>
      <c r="R26" t="s">
        <v>93</v>
      </c>
      <c r="S26" t="s">
        <v>90</v>
      </c>
      <c r="T26" t="str">
        <f t="shared" si="1"/>
        <v>KDE00147claim.cclaim.claim.claimtypeCompletenessClaims</v>
      </c>
      <c r="U26" t="s">
        <v>101</v>
      </c>
    </row>
    <row r="27" spans="1:21" x14ac:dyDescent="0.25">
      <c r="A27" t="s">
        <v>282</v>
      </c>
      <c r="B27" t="s">
        <v>40</v>
      </c>
      <c r="C27" t="s">
        <v>41</v>
      </c>
      <c r="D27" t="s">
        <v>285</v>
      </c>
      <c r="E27" t="s">
        <v>286</v>
      </c>
      <c r="F27" t="s">
        <v>261</v>
      </c>
      <c r="G27" t="s">
        <v>29</v>
      </c>
      <c r="H27" t="str">
        <f t="shared" si="0"/>
        <v>KDE00005pos.srvservice.delegatemast.referenceidValidityCustomer</v>
      </c>
      <c r="I27" t="s">
        <v>21</v>
      </c>
      <c r="M27" t="s">
        <v>247</v>
      </c>
      <c r="N27" t="s">
        <v>97</v>
      </c>
      <c r="O27" t="s">
        <v>98</v>
      </c>
      <c r="P27" t="s">
        <v>103</v>
      </c>
      <c r="Q27" t="s">
        <v>250</v>
      </c>
      <c r="R27" t="s">
        <v>93</v>
      </c>
      <c r="S27" t="s">
        <v>90</v>
      </c>
      <c r="T27" t="str">
        <f t="shared" si="1"/>
        <v>KDE00147claim.cclaim.eclm.claimtypeCompletenessClaims</v>
      </c>
      <c r="U27" t="s">
        <v>101</v>
      </c>
    </row>
    <row r="28" spans="1:21" x14ac:dyDescent="0.25">
      <c r="A28" t="s">
        <v>282</v>
      </c>
      <c r="B28" t="s">
        <v>276</v>
      </c>
      <c r="C28" t="s">
        <v>277</v>
      </c>
      <c r="D28" t="s">
        <v>290</v>
      </c>
      <c r="E28" t="s">
        <v>291</v>
      </c>
      <c r="F28" t="s">
        <v>261</v>
      </c>
      <c r="G28" t="s">
        <v>29</v>
      </c>
      <c r="H28" t="str">
        <f t="shared" si="0"/>
        <v>KDE00005tlprompt.public.kb.identifyidValidityCustomer</v>
      </c>
      <c r="I28" t="s">
        <v>21</v>
      </c>
      <c r="M28" t="s">
        <v>1750</v>
      </c>
      <c r="N28" t="s">
        <v>155</v>
      </c>
      <c r="O28" t="s">
        <v>156</v>
      </c>
      <c r="P28" t="s">
        <v>25</v>
      </c>
      <c r="Q28" t="s">
        <v>433</v>
      </c>
      <c r="R28" t="s">
        <v>1732</v>
      </c>
      <c r="S28" t="s">
        <v>90</v>
      </c>
      <c r="T28" t="str">
        <f t="shared" si="1"/>
        <v>KDE00156group_life.glife.sales.tfirstname,tlastnameCompletenessSales</v>
      </c>
      <c r="U28" t="s">
        <v>101</v>
      </c>
    </row>
    <row r="29" spans="1:21" x14ac:dyDescent="0.25">
      <c r="A29" t="s">
        <v>282</v>
      </c>
      <c r="B29" t="s">
        <v>97</v>
      </c>
      <c r="C29" t="s">
        <v>98</v>
      </c>
      <c r="D29" t="s">
        <v>295</v>
      </c>
      <c r="E29" t="s">
        <v>296</v>
      </c>
      <c r="F29" t="s">
        <v>261</v>
      </c>
      <c r="G29" t="s">
        <v>29</v>
      </c>
      <c r="H29" t="str">
        <f t="shared" si="0"/>
        <v>KDE00005claim.cclaim.eclaimform.citizenidValidityCustomer</v>
      </c>
      <c r="I29" t="s">
        <v>21</v>
      </c>
      <c r="M29" t="s">
        <v>1026</v>
      </c>
      <c r="N29" t="s">
        <v>681</v>
      </c>
      <c r="O29" t="s">
        <v>681</v>
      </c>
      <c r="P29" t="s">
        <v>686</v>
      </c>
      <c r="Q29" t="s">
        <v>1029</v>
      </c>
      <c r="R29" t="s">
        <v>957</v>
      </c>
      <c r="S29" t="s">
        <v>90</v>
      </c>
      <c r="T29" t="str">
        <f t="shared" si="1"/>
        <v>KDE00221edw_month_end.edw_month_end.whlfile.lifePremiumCompletenessInsurance/Policy</v>
      </c>
      <c r="U29" t="s">
        <v>101</v>
      </c>
    </row>
    <row r="30" spans="1:21" x14ac:dyDescent="0.25">
      <c r="A30" t="s">
        <v>547</v>
      </c>
      <c r="B30" t="s">
        <v>97</v>
      </c>
      <c r="C30" t="s">
        <v>233</v>
      </c>
      <c r="D30" t="s">
        <v>480</v>
      </c>
      <c r="E30" t="s">
        <v>550</v>
      </c>
      <c r="F30" t="s">
        <v>261</v>
      </c>
      <c r="G30" t="s">
        <v>29</v>
      </c>
      <c r="H30" t="str">
        <f t="shared" si="0"/>
        <v>KDE00802claim.claimbook.claimpaymentreceiver.citizenIDValidityCustomer</v>
      </c>
      <c r="I30" t="s">
        <v>21</v>
      </c>
      <c r="M30" t="s">
        <v>1207</v>
      </c>
      <c r="N30" t="s">
        <v>116</v>
      </c>
      <c r="O30" t="s">
        <v>127</v>
      </c>
      <c r="P30" t="s">
        <v>128</v>
      </c>
      <c r="Q30" t="s">
        <v>1210</v>
      </c>
      <c r="R30" t="s">
        <v>957</v>
      </c>
      <c r="S30" t="s">
        <v>90</v>
      </c>
      <c r="T30" t="str">
        <f t="shared" si="1"/>
        <v>KDE00315policy.mortgage.cert.periodCompletenessInsurance/Policy</v>
      </c>
      <c r="U30" t="s">
        <v>101</v>
      </c>
    </row>
    <row r="31" spans="1:21" x14ac:dyDescent="0.25">
      <c r="A31" t="s">
        <v>282</v>
      </c>
      <c r="B31" t="s">
        <v>298</v>
      </c>
      <c r="C31" t="s">
        <v>140</v>
      </c>
      <c r="D31" t="s">
        <v>299</v>
      </c>
      <c r="E31" t="s">
        <v>300</v>
      </c>
      <c r="F31" t="s">
        <v>261</v>
      </c>
      <c r="G31" t="s">
        <v>29</v>
      </c>
      <c r="H31" t="str">
        <f t="shared" si="0"/>
        <v>KDE00005common_db.dbo.tb_prospect.citizen_idValidityCustomer</v>
      </c>
      <c r="I31" t="s">
        <v>21</v>
      </c>
      <c r="M31" t="s">
        <v>255</v>
      </c>
      <c r="N31" t="s">
        <v>97</v>
      </c>
      <c r="O31" t="s">
        <v>233</v>
      </c>
      <c r="P31" t="s">
        <v>234</v>
      </c>
      <c r="Q31" t="s">
        <v>258</v>
      </c>
      <c r="R31" t="s">
        <v>93</v>
      </c>
      <c r="S31" t="s">
        <v>90</v>
      </c>
      <c r="T31" t="str">
        <f t="shared" si="1"/>
        <v>KDE00434claim.claimbook.claimpayment.remarknoCompletenessClaims</v>
      </c>
      <c r="U31" t="s">
        <v>101</v>
      </c>
    </row>
    <row r="32" spans="1:21" x14ac:dyDescent="0.25">
      <c r="A32" t="s">
        <v>282</v>
      </c>
      <c r="B32" t="s">
        <v>302</v>
      </c>
      <c r="C32" t="s">
        <v>303</v>
      </c>
      <c r="D32" t="s">
        <v>303</v>
      </c>
      <c r="E32" t="s">
        <v>304</v>
      </c>
      <c r="F32" t="s">
        <v>261</v>
      </c>
      <c r="G32" t="s">
        <v>29</v>
      </c>
      <c r="H32" t="str">
        <f t="shared" si="0"/>
        <v>KDE00005customer.party.party.govt_idValidityCustomer</v>
      </c>
      <c r="I32" t="s">
        <v>21</v>
      </c>
      <c r="M32" t="s">
        <v>516</v>
      </c>
      <c r="N32" t="s">
        <v>265</v>
      </c>
      <c r="O32" t="s">
        <v>266</v>
      </c>
      <c r="P32" t="s">
        <v>519</v>
      </c>
      <c r="Q32" t="s">
        <v>400</v>
      </c>
      <c r="R32" t="s">
        <v>261</v>
      </c>
      <c r="S32" t="s">
        <v>90</v>
      </c>
      <c r="T32" t="str">
        <f t="shared" si="1"/>
        <v>KDE00725underwrite.cunderwrite.dmpayer.firstname,lastnameCompletenessCustomer</v>
      </c>
      <c r="U32" t="s">
        <v>101</v>
      </c>
    </row>
    <row r="33" spans="1:21" x14ac:dyDescent="0.25">
      <c r="A33" t="s">
        <v>282</v>
      </c>
      <c r="B33" t="s">
        <v>306</v>
      </c>
      <c r="C33" t="s">
        <v>306</v>
      </c>
      <c r="D33" t="s">
        <v>307</v>
      </c>
      <c r="E33" t="s">
        <v>291</v>
      </c>
      <c r="F33" t="s">
        <v>261</v>
      </c>
      <c r="G33" t="s">
        <v>29</v>
      </c>
      <c r="H33" t="str">
        <f t="shared" si="0"/>
        <v>KDE00005dfl.dfl.mcaapplications.identifyidValidityCustomer</v>
      </c>
      <c r="I33" t="s">
        <v>21</v>
      </c>
      <c r="M33" t="s">
        <v>973</v>
      </c>
      <c r="N33" t="s">
        <v>116</v>
      </c>
      <c r="O33" t="s">
        <v>713</v>
      </c>
      <c r="P33" t="s">
        <v>827</v>
      </c>
      <c r="Q33" t="s">
        <v>976</v>
      </c>
      <c r="R33" t="s">
        <v>957</v>
      </c>
      <c r="S33" t="s">
        <v>29</v>
      </c>
      <c r="T33" t="str">
        <f t="shared" si="1"/>
        <v>KDE00063policy.unitlink.ulipdsubmit.submitnoValidityInsurance/Policy</v>
      </c>
      <c r="U33" t="s">
        <v>101</v>
      </c>
    </row>
    <row r="34" spans="1:21" x14ac:dyDescent="0.25">
      <c r="A34" t="s">
        <v>282</v>
      </c>
      <c r="B34" t="s">
        <v>155</v>
      </c>
      <c r="C34" t="s">
        <v>156</v>
      </c>
      <c r="D34" t="s">
        <v>296</v>
      </c>
      <c r="E34" t="s">
        <v>286</v>
      </c>
      <c r="F34" t="s">
        <v>261</v>
      </c>
      <c r="G34" t="s">
        <v>29</v>
      </c>
      <c r="H34" t="str">
        <f t="shared" si="0"/>
        <v>KDE00005group_life.glife.citizenid.referenceidValidityCustomer</v>
      </c>
      <c r="I34" t="s">
        <v>21</v>
      </c>
      <c r="M34" t="s">
        <v>94</v>
      </c>
      <c r="N34" t="s">
        <v>97</v>
      </c>
      <c r="O34" t="s">
        <v>98</v>
      </c>
      <c r="P34" t="s">
        <v>97</v>
      </c>
      <c r="Q34" t="s">
        <v>99</v>
      </c>
      <c r="R34" t="s">
        <v>93</v>
      </c>
      <c r="S34" t="s">
        <v>29</v>
      </c>
      <c r="T34" t="str">
        <f t="shared" si="1"/>
        <v>KDE00122claim.cclaim.claim.orderno,sectioncodeValidityClaims</v>
      </c>
      <c r="U34" t="s">
        <v>101</v>
      </c>
    </row>
    <row r="35" spans="1:21" x14ac:dyDescent="0.25">
      <c r="A35" t="s">
        <v>282</v>
      </c>
      <c r="B35" t="s">
        <v>116</v>
      </c>
      <c r="C35" t="s">
        <v>310</v>
      </c>
      <c r="D35" t="s">
        <v>311</v>
      </c>
      <c r="E35" t="s">
        <v>286</v>
      </c>
      <c r="F35" t="s">
        <v>261</v>
      </c>
      <c r="G35" t="s">
        <v>29</v>
      </c>
      <c r="H35" t="str">
        <f t="shared" si="0"/>
        <v>KDE00005policy.mstperson.person.referenceidValidityCustomer</v>
      </c>
      <c r="I35" t="s">
        <v>21</v>
      </c>
      <c r="M35" t="s">
        <v>94</v>
      </c>
      <c r="N35" t="s">
        <v>97</v>
      </c>
      <c r="O35" t="s">
        <v>98</v>
      </c>
      <c r="P35" t="s">
        <v>103</v>
      </c>
      <c r="Q35" t="s">
        <v>99</v>
      </c>
      <c r="R35" t="s">
        <v>93</v>
      </c>
      <c r="S35" t="s">
        <v>29</v>
      </c>
      <c r="T35" t="str">
        <f t="shared" si="1"/>
        <v>KDE00122claim.cclaim.eclm.orderno,sectioncodeValidityClaims</v>
      </c>
      <c r="U35" t="s">
        <v>101</v>
      </c>
    </row>
    <row r="36" spans="1:21" x14ac:dyDescent="0.25">
      <c r="A36" t="s">
        <v>282</v>
      </c>
      <c r="B36" t="s">
        <v>116</v>
      </c>
      <c r="C36" t="s">
        <v>313</v>
      </c>
      <c r="D36" t="s">
        <v>314</v>
      </c>
      <c r="E36" t="s">
        <v>286</v>
      </c>
      <c r="F36" t="s">
        <v>261</v>
      </c>
      <c r="G36" t="s">
        <v>29</v>
      </c>
      <c r="H36" t="str">
        <f t="shared" si="0"/>
        <v>KDE00005policy.universal.partialwithdraw.referenceidValidityCustomer</v>
      </c>
      <c r="I36" t="s">
        <v>21</v>
      </c>
      <c r="M36" t="s">
        <v>94</v>
      </c>
      <c r="N36" t="s">
        <v>97</v>
      </c>
      <c r="O36" t="s">
        <v>98</v>
      </c>
      <c r="P36" t="s">
        <v>105</v>
      </c>
      <c r="Q36" t="s">
        <v>99</v>
      </c>
      <c r="R36" t="s">
        <v>93</v>
      </c>
      <c r="S36" t="s">
        <v>29</v>
      </c>
      <c r="T36" t="str">
        <f t="shared" si="1"/>
        <v>KDE00122claim.cclaim.excinsur.orderno,sectioncodeValidityClaims</v>
      </c>
      <c r="U36" t="s">
        <v>101</v>
      </c>
    </row>
    <row r="37" spans="1:21" x14ac:dyDescent="0.25">
      <c r="A37" t="s">
        <v>282</v>
      </c>
      <c r="B37" t="s">
        <v>40</v>
      </c>
      <c r="C37" t="s">
        <v>333</v>
      </c>
      <c r="D37" t="s">
        <v>334</v>
      </c>
      <c r="E37" t="s">
        <v>286</v>
      </c>
      <c r="F37" t="s">
        <v>261</v>
      </c>
      <c r="G37" t="s">
        <v>29</v>
      </c>
      <c r="H37" t="str">
        <f t="shared" si="0"/>
        <v>KDE00005pos.newservice.fatca.referenceidValidityCustomer</v>
      </c>
      <c r="I37" t="s">
        <v>21</v>
      </c>
      <c r="M37" t="s">
        <v>94</v>
      </c>
      <c r="N37" t="s">
        <v>97</v>
      </c>
      <c r="O37" t="s">
        <v>107</v>
      </c>
      <c r="P37" t="s">
        <v>110</v>
      </c>
      <c r="Q37" t="s">
        <v>111</v>
      </c>
      <c r="R37" t="s">
        <v>93</v>
      </c>
      <c r="S37" t="s">
        <v>29</v>
      </c>
      <c r="T37" t="str">
        <f t="shared" si="1"/>
        <v>KDE00122claim.cmortgage.mgfinorder.orderNo,sectionCodeValidityClaims</v>
      </c>
      <c r="U37" t="s">
        <v>101</v>
      </c>
    </row>
    <row r="38" spans="1:21" x14ac:dyDescent="0.25">
      <c r="A38" t="s">
        <v>282</v>
      </c>
      <c r="B38" t="s">
        <v>40</v>
      </c>
      <c r="C38" t="s">
        <v>41</v>
      </c>
      <c r="D38" t="s">
        <v>316</v>
      </c>
      <c r="E38" t="s">
        <v>286</v>
      </c>
      <c r="F38" t="s">
        <v>261</v>
      </c>
      <c r="G38" t="s">
        <v>29</v>
      </c>
      <c r="H38" t="str">
        <f t="shared" si="0"/>
        <v>KDE00005pos.srvservice.dvtran.referenceidValidityCustomer</v>
      </c>
      <c r="I38" t="s">
        <v>21</v>
      </c>
      <c r="M38" t="s">
        <v>186</v>
      </c>
      <c r="N38" t="s">
        <v>155</v>
      </c>
      <c r="O38" t="s">
        <v>156</v>
      </c>
      <c r="P38" t="s">
        <v>189</v>
      </c>
      <c r="Q38" t="s">
        <v>190</v>
      </c>
      <c r="R38" t="s">
        <v>93</v>
      </c>
      <c r="S38" t="s">
        <v>29</v>
      </c>
      <c r="T38" t="str">
        <f t="shared" si="1"/>
        <v>KDE00133group_life.glife.hclaimrcv.amountValidityClaims</v>
      </c>
      <c r="U38" t="s">
        <v>101</v>
      </c>
    </row>
    <row r="39" spans="1:21" x14ac:dyDescent="0.25">
      <c r="A39" t="s">
        <v>282</v>
      </c>
      <c r="B39" t="s">
        <v>40</v>
      </c>
      <c r="C39" t="s">
        <v>41</v>
      </c>
      <c r="D39" t="s">
        <v>42</v>
      </c>
      <c r="E39" t="s">
        <v>286</v>
      </c>
      <c r="F39" t="s">
        <v>261</v>
      </c>
      <c r="G39" t="s">
        <v>29</v>
      </c>
      <c r="H39" t="str">
        <f t="shared" si="0"/>
        <v>KDE00005pos.srvservice.lnrqst.referenceidValidityCustomer</v>
      </c>
      <c r="I39" t="s">
        <v>21</v>
      </c>
      <c r="M39" t="s">
        <v>121</v>
      </c>
      <c r="N39" t="s">
        <v>116</v>
      </c>
      <c r="O39" t="s">
        <v>127</v>
      </c>
      <c r="P39" t="s">
        <v>128</v>
      </c>
      <c r="Q39" t="s">
        <v>129</v>
      </c>
      <c r="R39" t="s">
        <v>93</v>
      </c>
      <c r="S39" t="s">
        <v>29</v>
      </c>
      <c r="T39" t="str">
        <f t="shared" si="1"/>
        <v>KDE00134policy.mortgage.cert.amount1ValidityClaims</v>
      </c>
      <c r="U39" t="s">
        <v>101</v>
      </c>
    </row>
    <row r="40" spans="1:21" x14ac:dyDescent="0.25">
      <c r="A40" t="s">
        <v>282</v>
      </c>
      <c r="B40" t="s">
        <v>40</v>
      </c>
      <c r="C40" t="s">
        <v>41</v>
      </c>
      <c r="D40" t="s">
        <v>338</v>
      </c>
      <c r="E40" t="s">
        <v>286</v>
      </c>
      <c r="F40" t="s">
        <v>261</v>
      </c>
      <c r="G40" t="s">
        <v>29</v>
      </c>
      <c r="H40" t="str">
        <f t="shared" si="0"/>
        <v>KDE00005pos.srvservice.lnrqstpermit.referenceidValidityCustomer</v>
      </c>
      <c r="I40" t="s">
        <v>21</v>
      </c>
      <c r="M40" t="s">
        <v>121</v>
      </c>
      <c r="N40" t="s">
        <v>97</v>
      </c>
      <c r="O40" t="s">
        <v>98</v>
      </c>
      <c r="P40" t="s">
        <v>124</v>
      </c>
      <c r="Q40" t="s">
        <v>125</v>
      </c>
      <c r="R40" t="s">
        <v>93</v>
      </c>
      <c r="S40" t="s">
        <v>29</v>
      </c>
      <c r="T40" t="str">
        <f t="shared" si="1"/>
        <v>KDE00134claim.cclaim.dth.payLifeSum,payRiderSumValidityClaims</v>
      </c>
      <c r="U40" t="s">
        <v>101</v>
      </c>
    </row>
    <row r="41" spans="1:21" x14ac:dyDescent="0.25">
      <c r="A41" t="s">
        <v>282</v>
      </c>
      <c r="B41" t="s">
        <v>40</v>
      </c>
      <c r="C41" t="s">
        <v>41</v>
      </c>
      <c r="D41" t="s">
        <v>340</v>
      </c>
      <c r="E41" t="s">
        <v>286</v>
      </c>
      <c r="F41" t="s">
        <v>261</v>
      </c>
      <c r="G41" t="s">
        <v>29</v>
      </c>
      <c r="H41" t="str">
        <f t="shared" si="0"/>
        <v>KDE00005pos.srvservice.mttran.referenceidValidityCustomer</v>
      </c>
      <c r="I41" t="s">
        <v>21</v>
      </c>
      <c r="M41" t="s">
        <v>132</v>
      </c>
      <c r="N41" t="s">
        <v>97</v>
      </c>
      <c r="O41" t="s">
        <v>98</v>
      </c>
      <c r="P41" t="s">
        <v>124</v>
      </c>
      <c r="Q41" t="s">
        <v>135</v>
      </c>
      <c r="R41" t="s">
        <v>93</v>
      </c>
      <c r="S41" t="s">
        <v>29</v>
      </c>
      <c r="T41" t="str">
        <f t="shared" si="1"/>
        <v>KDE00138claim.cclaim.dth.accidentdateValidityClaims</v>
      </c>
      <c r="U41" t="s">
        <v>101</v>
      </c>
    </row>
    <row r="42" spans="1:21" x14ac:dyDescent="0.25">
      <c r="A42" t="s">
        <v>282</v>
      </c>
      <c r="B42" t="s">
        <v>40</v>
      </c>
      <c r="C42" t="s">
        <v>41</v>
      </c>
      <c r="D42" t="s">
        <v>342</v>
      </c>
      <c r="E42" t="s">
        <v>286</v>
      </c>
      <c r="F42" t="s">
        <v>261</v>
      </c>
      <c r="G42" t="s">
        <v>29</v>
      </c>
      <c r="H42" t="str">
        <f t="shared" si="0"/>
        <v>KDE00005pos.srvservice.mttranpermit.referenceidValidityCustomer</v>
      </c>
      <c r="I42" t="s">
        <v>21</v>
      </c>
      <c r="M42" t="s">
        <v>132</v>
      </c>
      <c r="N42" t="s">
        <v>97</v>
      </c>
      <c r="O42" t="s">
        <v>98</v>
      </c>
      <c r="P42" t="s">
        <v>137</v>
      </c>
      <c r="Q42" t="s">
        <v>135</v>
      </c>
      <c r="R42" t="s">
        <v>93</v>
      </c>
      <c r="S42" t="s">
        <v>29</v>
      </c>
      <c r="T42" t="str">
        <f t="shared" si="1"/>
        <v>KDE00138claim.cclaim.iacm.accidentdateValidityClaims</v>
      </c>
      <c r="U42" t="s">
        <v>101</v>
      </c>
    </row>
    <row r="43" spans="1:21" x14ac:dyDescent="0.25">
      <c r="A43" t="s">
        <v>282</v>
      </c>
      <c r="B43" t="s">
        <v>40</v>
      </c>
      <c r="C43" t="s">
        <v>41</v>
      </c>
      <c r="D43" t="s">
        <v>344</v>
      </c>
      <c r="E43" t="s">
        <v>286</v>
      </c>
      <c r="F43" t="s">
        <v>261</v>
      </c>
      <c r="G43" t="s">
        <v>29</v>
      </c>
      <c r="H43" t="str">
        <f t="shared" si="0"/>
        <v>KDE00005pos.srvservice.pctran.referenceidValidityCustomer</v>
      </c>
      <c r="I43" t="s">
        <v>21</v>
      </c>
      <c r="M43" t="s">
        <v>132</v>
      </c>
      <c r="N43" t="s">
        <v>97</v>
      </c>
      <c r="O43" t="s">
        <v>98</v>
      </c>
      <c r="P43" t="s">
        <v>153</v>
      </c>
      <c r="Q43" t="s">
        <v>135</v>
      </c>
      <c r="R43" t="s">
        <v>93</v>
      </c>
      <c r="S43" t="s">
        <v>29</v>
      </c>
      <c r="T43" t="str">
        <f t="shared" si="1"/>
        <v>KDE00138claim.cclaim.mstwebclaim.accidentdateValidityClaims</v>
      </c>
      <c r="U43" t="s">
        <v>101</v>
      </c>
    </row>
    <row r="44" spans="1:21" x14ac:dyDescent="0.25">
      <c r="A44" t="s">
        <v>282</v>
      </c>
      <c r="B44" t="s">
        <v>40</v>
      </c>
      <c r="C44" t="s">
        <v>41</v>
      </c>
      <c r="D44" t="s">
        <v>346</v>
      </c>
      <c r="E44" t="s">
        <v>286</v>
      </c>
      <c r="F44" t="s">
        <v>261</v>
      </c>
      <c r="G44" t="s">
        <v>29</v>
      </c>
      <c r="H44" t="str">
        <f t="shared" si="0"/>
        <v>KDE00005pos.srvservice.pstran.referenceidValidityCustomer</v>
      </c>
      <c r="I44" t="s">
        <v>21</v>
      </c>
      <c r="M44" t="s">
        <v>132</v>
      </c>
      <c r="N44" t="s">
        <v>97</v>
      </c>
      <c r="O44" t="s">
        <v>98</v>
      </c>
      <c r="P44" t="s">
        <v>193</v>
      </c>
      <c r="Q44" t="s">
        <v>135</v>
      </c>
      <c r="R44" t="s">
        <v>93</v>
      </c>
      <c r="S44" t="s">
        <v>29</v>
      </c>
      <c r="T44" t="str">
        <f t="shared" si="1"/>
        <v>KDE00138claim.cclaim.oacm.accidentdateValidityClaims</v>
      </c>
      <c r="U44" t="s">
        <v>101</v>
      </c>
    </row>
    <row r="45" spans="1:21" x14ac:dyDescent="0.25">
      <c r="A45" t="s">
        <v>282</v>
      </c>
      <c r="B45" t="s">
        <v>40</v>
      </c>
      <c r="C45" t="s">
        <v>41</v>
      </c>
      <c r="D45" t="s">
        <v>348</v>
      </c>
      <c r="E45" t="s">
        <v>286</v>
      </c>
      <c r="F45" t="s">
        <v>261</v>
      </c>
      <c r="G45" t="s">
        <v>29</v>
      </c>
      <c r="H45" t="str">
        <f t="shared" si="0"/>
        <v>KDE00005pos.srvservice.srtrano.referenceidValidityCustomer</v>
      </c>
      <c r="I45" t="s">
        <v>21</v>
      </c>
      <c r="M45" t="s">
        <v>132</v>
      </c>
      <c r="N45" t="s">
        <v>139</v>
      </c>
      <c r="O45" t="s">
        <v>140</v>
      </c>
      <c r="P45" t="s">
        <v>141</v>
      </c>
      <c r="Q45" t="s">
        <v>142</v>
      </c>
      <c r="R45" t="s">
        <v>93</v>
      </c>
      <c r="S45" t="s">
        <v>29</v>
      </c>
      <c r="T45" t="str">
        <f t="shared" si="1"/>
        <v>KDE00138mbl_db.dbo.after_eclaim.admitdateValidityClaims</v>
      </c>
      <c r="U45" t="s">
        <v>101</v>
      </c>
    </row>
    <row r="46" spans="1:21" x14ac:dyDescent="0.25">
      <c r="A46" t="s">
        <v>282</v>
      </c>
      <c r="B46" t="s">
        <v>276</v>
      </c>
      <c r="C46" t="s">
        <v>277</v>
      </c>
      <c r="D46" t="s">
        <v>307</v>
      </c>
      <c r="E46" t="s">
        <v>291</v>
      </c>
      <c r="F46" t="s">
        <v>261</v>
      </c>
      <c r="G46" t="s">
        <v>29</v>
      </c>
      <c r="H46" t="str">
        <f t="shared" si="0"/>
        <v>KDE00005tlprompt.public.mcaapplications.identifyidValidityCustomer</v>
      </c>
      <c r="I46" t="s">
        <v>21</v>
      </c>
      <c r="M46" t="s">
        <v>150</v>
      </c>
      <c r="N46" t="s">
        <v>97</v>
      </c>
      <c r="O46" t="s">
        <v>98</v>
      </c>
      <c r="P46" t="s">
        <v>153</v>
      </c>
      <c r="Q46" t="s">
        <v>142</v>
      </c>
      <c r="R46" t="s">
        <v>93</v>
      </c>
      <c r="S46" t="s">
        <v>29</v>
      </c>
      <c r="T46" t="str">
        <f t="shared" si="1"/>
        <v>KDE00139claim.cclaim.mstwebclaim.admitdateValidityClaims</v>
      </c>
      <c r="U46" t="s">
        <v>101</v>
      </c>
    </row>
    <row r="47" spans="1:21" x14ac:dyDescent="0.25">
      <c r="A47" t="s">
        <v>282</v>
      </c>
      <c r="B47" t="s">
        <v>265</v>
      </c>
      <c r="C47" t="s">
        <v>266</v>
      </c>
      <c r="D47" t="s">
        <v>319</v>
      </c>
      <c r="E47" t="s">
        <v>320</v>
      </c>
      <c r="F47" t="s">
        <v>261</v>
      </c>
      <c r="G47" t="s">
        <v>29</v>
      </c>
      <c r="H47" t="str">
        <f t="shared" si="0"/>
        <v>KDE00005underwrite.cunderwrite.appln.idnoValidityCustomer</v>
      </c>
      <c r="I47" t="s">
        <v>21</v>
      </c>
      <c r="M47" t="s">
        <v>150</v>
      </c>
      <c r="N47" t="s">
        <v>155</v>
      </c>
      <c r="O47" t="s">
        <v>156</v>
      </c>
      <c r="P47" t="s">
        <v>157</v>
      </c>
      <c r="Q47" t="s">
        <v>158</v>
      </c>
      <c r="R47" t="s">
        <v>93</v>
      </c>
      <c r="S47" t="s">
        <v>29</v>
      </c>
      <c r="T47" t="str">
        <f t="shared" si="1"/>
        <v>KDE00139group_life.glife.hclaim.st_healdateValidityClaims</v>
      </c>
      <c r="U47" t="s">
        <v>101</v>
      </c>
    </row>
    <row r="48" spans="1:21" x14ac:dyDescent="0.25">
      <c r="A48" t="s">
        <v>282</v>
      </c>
      <c r="B48" t="s">
        <v>265</v>
      </c>
      <c r="C48" t="s">
        <v>266</v>
      </c>
      <c r="D48" t="s">
        <v>322</v>
      </c>
      <c r="E48" t="s">
        <v>320</v>
      </c>
      <c r="F48" t="s">
        <v>261</v>
      </c>
      <c r="G48" t="s">
        <v>29</v>
      </c>
      <c r="H48" t="str">
        <f t="shared" si="0"/>
        <v>KDE00005underwrite.cunderwrite.dmapplication.idnoValidityCustomer</v>
      </c>
      <c r="I48" t="s">
        <v>21</v>
      </c>
      <c r="M48" t="s">
        <v>196</v>
      </c>
      <c r="N48" t="s">
        <v>155</v>
      </c>
      <c r="O48" t="s">
        <v>156</v>
      </c>
      <c r="P48" t="s">
        <v>97</v>
      </c>
      <c r="Q48" t="s">
        <v>199</v>
      </c>
      <c r="R48" t="s">
        <v>93</v>
      </c>
      <c r="S48" t="s">
        <v>29</v>
      </c>
      <c r="T48" t="str">
        <f t="shared" si="1"/>
        <v>KDE00140group_life.glife.claim.paydateValidityClaims</v>
      </c>
      <c r="U48" t="s">
        <v>101</v>
      </c>
    </row>
    <row r="49" spans="1:21" x14ac:dyDescent="0.25">
      <c r="A49" t="s">
        <v>353</v>
      </c>
      <c r="B49" t="s">
        <v>155</v>
      </c>
      <c r="C49" t="s">
        <v>156</v>
      </c>
      <c r="D49" t="s">
        <v>356</v>
      </c>
      <c r="E49" t="s">
        <v>357</v>
      </c>
      <c r="F49" t="s">
        <v>261</v>
      </c>
      <c r="G49" t="s">
        <v>29</v>
      </c>
      <c r="H49" t="str">
        <f t="shared" si="0"/>
        <v>KDE00007group_life.glife.engcompany.regisnumberValidityCustomer</v>
      </c>
      <c r="I49" t="s">
        <v>21</v>
      </c>
      <c r="M49" t="s">
        <v>196</v>
      </c>
      <c r="N49" t="s">
        <v>155</v>
      </c>
      <c r="O49" t="s">
        <v>156</v>
      </c>
      <c r="P49" t="s">
        <v>157</v>
      </c>
      <c r="Q49" t="s">
        <v>199</v>
      </c>
      <c r="R49" t="s">
        <v>93</v>
      </c>
      <c r="S49" t="s">
        <v>29</v>
      </c>
      <c r="T49" t="str">
        <f t="shared" si="1"/>
        <v>KDE00140group_life.glife.hclaim.paydateValidityClaims</v>
      </c>
      <c r="U49" t="s">
        <v>101</v>
      </c>
    </row>
    <row r="50" spans="1:21" x14ac:dyDescent="0.25">
      <c r="A50" t="s">
        <v>353</v>
      </c>
      <c r="B50" t="s">
        <v>116</v>
      </c>
      <c r="C50" t="s">
        <v>364</v>
      </c>
      <c r="D50" t="s">
        <v>365</v>
      </c>
      <c r="E50" t="s">
        <v>366</v>
      </c>
      <c r="F50" t="s">
        <v>261</v>
      </c>
      <c r="G50" t="s">
        <v>29</v>
      </c>
      <c r="H50" t="str">
        <f t="shared" si="0"/>
        <v>KDE00007policy.cbranch.nbnewappfield.taxidValidityCustomer</v>
      </c>
      <c r="I50" t="s">
        <v>21</v>
      </c>
      <c r="M50" t="s">
        <v>196</v>
      </c>
      <c r="N50" t="s">
        <v>155</v>
      </c>
      <c r="O50" t="s">
        <v>156</v>
      </c>
      <c r="P50" t="s">
        <v>202</v>
      </c>
      <c r="Q50" t="s">
        <v>199</v>
      </c>
      <c r="R50" t="s">
        <v>93</v>
      </c>
      <c r="S50" t="s">
        <v>29</v>
      </c>
      <c r="T50" t="str">
        <f t="shared" si="1"/>
        <v>KDE00140group_life.glife.medclaim.paydateValidityClaims</v>
      </c>
      <c r="U50" t="s">
        <v>101</v>
      </c>
    </row>
    <row r="51" spans="1:21" x14ac:dyDescent="0.25">
      <c r="A51" t="s">
        <v>353</v>
      </c>
      <c r="B51" t="s">
        <v>40</v>
      </c>
      <c r="C51" t="s">
        <v>333</v>
      </c>
      <c r="D51" t="s">
        <v>368</v>
      </c>
      <c r="E51" t="s">
        <v>286</v>
      </c>
      <c r="F51" t="s">
        <v>261</v>
      </c>
      <c r="G51" t="s">
        <v>29</v>
      </c>
      <c r="H51" t="str">
        <f t="shared" si="0"/>
        <v>KDE00007pos.newservice.consent.referenceidValidityCustomer</v>
      </c>
      <c r="I51" t="s">
        <v>21</v>
      </c>
      <c r="M51" t="s">
        <v>161</v>
      </c>
      <c r="N51" t="s">
        <v>97</v>
      </c>
      <c r="O51" t="s">
        <v>233</v>
      </c>
      <c r="P51" t="s">
        <v>234</v>
      </c>
      <c r="Q51" t="s">
        <v>235</v>
      </c>
      <c r="R51" t="s">
        <v>93</v>
      </c>
      <c r="S51" t="s">
        <v>29</v>
      </c>
      <c r="T51" t="str">
        <f t="shared" si="1"/>
        <v>KDE00141claim.claimbook.claimpayment.claimokdateValidityClaims</v>
      </c>
      <c r="U51" t="s">
        <v>101</v>
      </c>
    </row>
    <row r="52" spans="1:21" x14ac:dyDescent="0.25">
      <c r="A52" t="s">
        <v>353</v>
      </c>
      <c r="B52" t="s">
        <v>276</v>
      </c>
      <c r="C52" t="s">
        <v>277</v>
      </c>
      <c r="D52" t="s">
        <v>359</v>
      </c>
      <c r="E52" t="s">
        <v>360</v>
      </c>
      <c r="F52" t="s">
        <v>261</v>
      </c>
      <c r="G52" t="s">
        <v>29</v>
      </c>
      <c r="H52" t="str">
        <f t="shared" si="0"/>
        <v>KDE00007tlprompt.public.payment.personidtaxValidityCustomer</v>
      </c>
      <c r="I52" t="s">
        <v>21</v>
      </c>
      <c r="M52" t="s">
        <v>166</v>
      </c>
      <c r="N52" t="s">
        <v>155</v>
      </c>
      <c r="O52" t="s">
        <v>156</v>
      </c>
      <c r="P52" t="s">
        <v>97</v>
      </c>
      <c r="Q52" t="s">
        <v>169</v>
      </c>
      <c r="R52" t="s">
        <v>93</v>
      </c>
      <c r="S52" t="s">
        <v>29</v>
      </c>
      <c r="T52" t="str">
        <f t="shared" si="1"/>
        <v>KDE00142group_life.glife.claim.recvdateValidityClaims</v>
      </c>
      <c r="U52" t="s">
        <v>101</v>
      </c>
    </row>
    <row r="53" spans="1:21" x14ac:dyDescent="0.25">
      <c r="A53" t="s">
        <v>385</v>
      </c>
      <c r="B53" t="s">
        <v>302</v>
      </c>
      <c r="C53" t="s">
        <v>405</v>
      </c>
      <c r="D53" t="s">
        <v>406</v>
      </c>
      <c r="E53" t="s">
        <v>400</v>
      </c>
      <c r="F53" t="s">
        <v>261</v>
      </c>
      <c r="G53" t="s">
        <v>29</v>
      </c>
      <c r="H53" t="str">
        <f t="shared" si="0"/>
        <v>KDE00016customer.common_refund.customers_refund.firstname,lastnameValidityCustomer</v>
      </c>
      <c r="I53" t="s">
        <v>21</v>
      </c>
      <c r="M53" t="s">
        <v>166</v>
      </c>
      <c r="N53" t="s">
        <v>155</v>
      </c>
      <c r="O53" t="s">
        <v>156</v>
      </c>
      <c r="P53" t="s">
        <v>157</v>
      </c>
      <c r="Q53" t="s">
        <v>169</v>
      </c>
      <c r="R53" t="s">
        <v>93</v>
      </c>
      <c r="S53" t="s">
        <v>29</v>
      </c>
      <c r="T53" t="str">
        <f t="shared" si="1"/>
        <v>KDE00142group_life.glife.hclaim.recvdateValidityClaims</v>
      </c>
      <c r="U53" t="s">
        <v>101</v>
      </c>
    </row>
    <row r="54" spans="1:21" x14ac:dyDescent="0.25">
      <c r="A54" t="s">
        <v>385</v>
      </c>
      <c r="B54" t="s">
        <v>302</v>
      </c>
      <c r="C54" t="s">
        <v>303</v>
      </c>
      <c r="D54" t="s">
        <v>311</v>
      </c>
      <c r="E54" t="s">
        <v>408</v>
      </c>
      <c r="F54" t="s">
        <v>261</v>
      </c>
      <c r="G54" t="s">
        <v>29</v>
      </c>
      <c r="H54" t="str">
        <f t="shared" si="0"/>
        <v>KDE00016customer.party.person.fname_th,lname_thValidityCustomer</v>
      </c>
      <c r="I54" t="s">
        <v>21</v>
      </c>
      <c r="M54" t="s">
        <v>166</v>
      </c>
      <c r="N54" t="s">
        <v>155</v>
      </c>
      <c r="O54" t="s">
        <v>156</v>
      </c>
      <c r="P54" t="s">
        <v>202</v>
      </c>
      <c r="Q54" t="s">
        <v>169</v>
      </c>
      <c r="R54" t="s">
        <v>93</v>
      </c>
      <c r="S54" t="s">
        <v>29</v>
      </c>
      <c r="T54" t="str">
        <f t="shared" si="1"/>
        <v>KDE00142group_life.glife.medclaim.recvdateValidityClaims</v>
      </c>
      <c r="U54" t="s">
        <v>101</v>
      </c>
    </row>
    <row r="55" spans="1:21" x14ac:dyDescent="0.25">
      <c r="A55" t="s">
        <v>385</v>
      </c>
      <c r="B55" t="s">
        <v>306</v>
      </c>
      <c r="C55" t="s">
        <v>306</v>
      </c>
      <c r="D55" t="s">
        <v>307</v>
      </c>
      <c r="E55" t="s">
        <v>410</v>
      </c>
      <c r="F55" t="s">
        <v>261</v>
      </c>
      <c r="G55" t="s">
        <v>29</v>
      </c>
      <c r="H55" t="str">
        <f t="shared" si="0"/>
        <v>KDE00016dfl.dfl.mcaapplications.name,lastnameValidityCustomer</v>
      </c>
      <c r="I55" t="s">
        <v>21</v>
      </c>
      <c r="M55" t="s">
        <v>171</v>
      </c>
      <c r="N55" t="s">
        <v>155</v>
      </c>
      <c r="O55" t="s">
        <v>156</v>
      </c>
      <c r="P55" t="s">
        <v>97</v>
      </c>
      <c r="Q55" t="s">
        <v>240</v>
      </c>
      <c r="R55" t="s">
        <v>93</v>
      </c>
      <c r="S55" t="s">
        <v>29</v>
      </c>
      <c r="T55" t="str">
        <f t="shared" si="1"/>
        <v>KDE00143group_life.glife.claim.recvnoValidityClaims</v>
      </c>
      <c r="U55" t="s">
        <v>101</v>
      </c>
    </row>
    <row r="56" spans="1:21" x14ac:dyDescent="0.25">
      <c r="A56" t="s">
        <v>385</v>
      </c>
      <c r="B56" t="s">
        <v>412</v>
      </c>
      <c r="C56" t="s">
        <v>413</v>
      </c>
      <c r="D56" t="s">
        <v>414</v>
      </c>
      <c r="E56" t="s">
        <v>400</v>
      </c>
      <c r="F56" t="s">
        <v>261</v>
      </c>
      <c r="G56" t="s">
        <v>29</v>
      </c>
      <c r="H56" t="str">
        <f t="shared" si="0"/>
        <v>KDE00016finance_acc.accountbranch.paymentmst.firstname,lastnameValidityCustomer</v>
      </c>
      <c r="I56" t="s">
        <v>21</v>
      </c>
      <c r="M56" t="s">
        <v>171</v>
      </c>
      <c r="N56" t="s">
        <v>155</v>
      </c>
      <c r="O56" t="s">
        <v>156</v>
      </c>
      <c r="P56" t="s">
        <v>157</v>
      </c>
      <c r="Q56" t="s">
        <v>240</v>
      </c>
      <c r="R56" t="s">
        <v>93</v>
      </c>
      <c r="S56" t="s">
        <v>29</v>
      </c>
      <c r="T56" t="str">
        <f t="shared" si="1"/>
        <v>KDE00143group_life.glife.hclaim.recvnoValidityClaims</v>
      </c>
      <c r="U56" t="s">
        <v>101</v>
      </c>
    </row>
    <row r="57" spans="1:21" x14ac:dyDescent="0.25">
      <c r="A57" t="s">
        <v>385</v>
      </c>
      <c r="B57" t="s">
        <v>155</v>
      </c>
      <c r="C57" t="s">
        <v>156</v>
      </c>
      <c r="D57" t="s">
        <v>388</v>
      </c>
      <c r="E57" t="s">
        <v>389</v>
      </c>
      <c r="F57" t="s">
        <v>261</v>
      </c>
      <c r="G57" t="s">
        <v>29</v>
      </c>
      <c r="H57" t="str">
        <f t="shared" si="0"/>
        <v>KDE00016group_life.glife.g.fname,lnameValidityCustomer</v>
      </c>
      <c r="I57" t="s">
        <v>21</v>
      </c>
      <c r="M57" t="s">
        <v>171</v>
      </c>
      <c r="N57" t="s">
        <v>155</v>
      </c>
      <c r="O57" t="s">
        <v>156</v>
      </c>
      <c r="P57" t="s">
        <v>202</v>
      </c>
      <c r="Q57" t="s">
        <v>240</v>
      </c>
      <c r="R57" t="s">
        <v>93</v>
      </c>
      <c r="S57" t="s">
        <v>29</v>
      </c>
      <c r="T57" t="str">
        <f t="shared" si="1"/>
        <v>KDE00143group_life.glife.medclaim.recvnoValidityClaims</v>
      </c>
      <c r="U57" t="s">
        <v>101</v>
      </c>
    </row>
    <row r="58" spans="1:21" x14ac:dyDescent="0.25">
      <c r="A58" t="s">
        <v>385</v>
      </c>
      <c r="B58" t="s">
        <v>116</v>
      </c>
      <c r="C58" t="s">
        <v>310</v>
      </c>
      <c r="D58" t="s">
        <v>382</v>
      </c>
      <c r="E58" t="s">
        <v>400</v>
      </c>
      <c r="F58" t="s">
        <v>261</v>
      </c>
      <c r="G58" t="s">
        <v>29</v>
      </c>
      <c r="H58" t="str">
        <f t="shared" si="0"/>
        <v>KDE00016policy.mstperson.name.firstname,lastnameValidityCustomer</v>
      </c>
      <c r="I58" t="s">
        <v>21</v>
      </c>
      <c r="M58" t="s">
        <v>1187</v>
      </c>
      <c r="N58" t="s">
        <v>276</v>
      </c>
      <c r="O58" t="s">
        <v>277</v>
      </c>
      <c r="P58" t="s">
        <v>359</v>
      </c>
      <c r="Q58" t="s">
        <v>199</v>
      </c>
      <c r="R58" t="s">
        <v>957</v>
      </c>
      <c r="S58" t="s">
        <v>29</v>
      </c>
      <c r="T58" t="str">
        <f t="shared" si="1"/>
        <v>KDE00284tlprompt.public.payment.paydateValidityInsurance/Policy</v>
      </c>
      <c r="U58" t="s">
        <v>101</v>
      </c>
    </row>
    <row r="59" spans="1:21" x14ac:dyDescent="0.25">
      <c r="A59" t="s">
        <v>385</v>
      </c>
      <c r="B59" t="s">
        <v>276</v>
      </c>
      <c r="C59" t="s">
        <v>277</v>
      </c>
      <c r="D59" t="s">
        <v>307</v>
      </c>
      <c r="E59" t="s">
        <v>410</v>
      </c>
      <c r="F59" t="s">
        <v>261</v>
      </c>
      <c r="G59" t="s">
        <v>29</v>
      </c>
      <c r="H59" t="str">
        <f t="shared" si="0"/>
        <v>KDE00016tlprompt.public.mcaapplications.name,lastnameValidityCustomer</v>
      </c>
      <c r="I59" t="s">
        <v>21</v>
      </c>
      <c r="M59" t="s">
        <v>1155</v>
      </c>
      <c r="N59" t="s">
        <v>116</v>
      </c>
      <c r="O59" t="s">
        <v>713</v>
      </c>
      <c r="P59" t="s">
        <v>827</v>
      </c>
      <c r="Q59" t="s">
        <v>199</v>
      </c>
      <c r="R59" t="s">
        <v>957</v>
      </c>
      <c r="S59" t="s">
        <v>29</v>
      </c>
      <c r="T59" t="str">
        <f t="shared" si="1"/>
        <v>KDE00253policy.unitlink.ulipdsubmit.paydateValidityInsurance/Policy</v>
      </c>
      <c r="U59" t="s">
        <v>101</v>
      </c>
    </row>
    <row r="60" spans="1:21" x14ac:dyDescent="0.25">
      <c r="A60" t="s">
        <v>385</v>
      </c>
      <c r="B60" t="s">
        <v>265</v>
      </c>
      <c r="C60" t="s">
        <v>266</v>
      </c>
      <c r="D60" t="s">
        <v>319</v>
      </c>
      <c r="E60" t="s">
        <v>400</v>
      </c>
      <c r="F60" t="s">
        <v>261</v>
      </c>
      <c r="G60" t="s">
        <v>29</v>
      </c>
      <c r="H60" t="str">
        <f t="shared" si="0"/>
        <v>KDE00016underwrite.cunderwrite.appln.firstname,lastnameValidityCustomer</v>
      </c>
      <c r="I60" t="s">
        <v>21</v>
      </c>
      <c r="M60" t="s">
        <v>1155</v>
      </c>
      <c r="N60" t="s">
        <v>116</v>
      </c>
      <c r="O60" t="s">
        <v>313</v>
      </c>
      <c r="P60" t="s">
        <v>1153</v>
      </c>
      <c r="Q60" t="s">
        <v>199</v>
      </c>
      <c r="R60" t="s">
        <v>957</v>
      </c>
      <c r="S60" t="s">
        <v>29</v>
      </c>
      <c r="T60" t="str">
        <f t="shared" si="1"/>
        <v>KDE00253policy.universal.uldsubmit.paydateValidityInsurance/Policy</v>
      </c>
      <c r="U60" t="s">
        <v>101</v>
      </c>
    </row>
    <row r="61" spans="1:21" x14ac:dyDescent="0.25">
      <c r="A61" t="s">
        <v>385</v>
      </c>
      <c r="B61" t="s">
        <v>97</v>
      </c>
      <c r="C61" t="s">
        <v>98</v>
      </c>
      <c r="D61" t="s">
        <v>420</v>
      </c>
      <c r="E61" t="s">
        <v>400</v>
      </c>
      <c r="F61" t="s">
        <v>261</v>
      </c>
      <c r="G61" t="s">
        <v>29</v>
      </c>
      <c r="H61" t="str">
        <f t="shared" si="0"/>
        <v>KDE00016claim.cclaim.namindi.firstname,lastnameValidityCustomer</v>
      </c>
      <c r="I61" t="s">
        <v>21</v>
      </c>
      <c r="M61" t="s">
        <v>209</v>
      </c>
      <c r="N61" t="s">
        <v>97</v>
      </c>
      <c r="O61" t="s">
        <v>212</v>
      </c>
      <c r="P61" t="s">
        <v>213</v>
      </c>
      <c r="Q61" t="s">
        <v>214</v>
      </c>
      <c r="R61" t="s">
        <v>93</v>
      </c>
      <c r="S61" t="s">
        <v>216</v>
      </c>
      <c r="T61" t="str">
        <f t="shared" si="1"/>
        <v>KDE00128claim.claimonline.registeronline.systemtypeIntegrityClaims</v>
      </c>
      <c r="U61" t="s">
        <v>101</v>
      </c>
    </row>
    <row r="62" spans="1:21" x14ac:dyDescent="0.25">
      <c r="A62" t="s">
        <v>385</v>
      </c>
      <c r="B62" t="s">
        <v>97</v>
      </c>
      <c r="C62" t="s">
        <v>98</v>
      </c>
      <c r="D62" t="s">
        <v>422</v>
      </c>
      <c r="E62" t="s">
        <v>400</v>
      </c>
      <c r="F62" t="s">
        <v>261</v>
      </c>
      <c r="G62" t="s">
        <v>29</v>
      </c>
      <c r="H62" t="str">
        <f t="shared" si="0"/>
        <v>KDE00016claim.cclaim.namordo.firstname,lastnameValidityCustomer</v>
      </c>
      <c r="I62" t="s">
        <v>21</v>
      </c>
      <c r="M62" t="s">
        <v>218</v>
      </c>
      <c r="N62" t="s">
        <v>155</v>
      </c>
      <c r="O62" t="s">
        <v>156</v>
      </c>
      <c r="P62" t="s">
        <v>221</v>
      </c>
      <c r="Q62" t="s">
        <v>222</v>
      </c>
      <c r="R62" t="s">
        <v>93</v>
      </c>
      <c r="S62" t="s">
        <v>216</v>
      </c>
      <c r="T62" t="str">
        <f t="shared" si="1"/>
        <v>KDE00132group_life.glife.claimrcv.claim_typeIntegrityClaims</v>
      </c>
      <c r="U62" t="s">
        <v>101</v>
      </c>
    </row>
    <row r="63" spans="1:21" x14ac:dyDescent="0.25">
      <c r="A63" t="s">
        <v>385</v>
      </c>
      <c r="B63" t="s">
        <v>97</v>
      </c>
      <c r="C63" t="s">
        <v>424</v>
      </c>
      <c r="D63" t="s">
        <v>425</v>
      </c>
      <c r="E63" t="s">
        <v>400</v>
      </c>
      <c r="F63" t="s">
        <v>261</v>
      </c>
      <c r="G63" t="s">
        <v>29</v>
      </c>
      <c r="H63" t="str">
        <f t="shared" si="0"/>
        <v>KDE00016claim.claimback.extendage.firstname,lastnameValidityCustomer</v>
      </c>
      <c r="I63" t="s">
        <v>21</v>
      </c>
      <c r="M63" t="s">
        <v>218</v>
      </c>
      <c r="N63" t="s">
        <v>155</v>
      </c>
      <c r="O63" t="s">
        <v>156</v>
      </c>
      <c r="P63" t="s">
        <v>189</v>
      </c>
      <c r="Q63" t="s">
        <v>222</v>
      </c>
      <c r="R63" t="s">
        <v>93</v>
      </c>
      <c r="S63" t="s">
        <v>216</v>
      </c>
      <c r="T63" t="str">
        <f t="shared" si="1"/>
        <v>KDE00132group_life.glife.hclaimrcv.claim_typeIntegrityClaims</v>
      </c>
      <c r="U63" t="s">
        <v>101</v>
      </c>
    </row>
    <row r="64" spans="1:21" x14ac:dyDescent="0.25">
      <c r="A64" t="s">
        <v>385</v>
      </c>
      <c r="B64" t="s">
        <v>393</v>
      </c>
      <c r="C64" t="s">
        <v>140</v>
      </c>
      <c r="D64" t="s">
        <v>394</v>
      </c>
      <c r="E64" t="s">
        <v>395</v>
      </c>
      <c r="F64" t="s">
        <v>261</v>
      </c>
      <c r="G64" t="s">
        <v>29</v>
      </c>
      <c r="H64" t="str">
        <f t="shared" si="0"/>
        <v>KDE00016dm_db.dbo.l_serv_master.first_name,last_nameValidityCustomer</v>
      </c>
      <c r="I64" t="s">
        <v>21</v>
      </c>
      <c r="M64" t="s">
        <v>1970</v>
      </c>
      <c r="N64" t="s">
        <v>97</v>
      </c>
      <c r="O64" t="s">
        <v>424</v>
      </c>
      <c r="P64" t="s">
        <v>1973</v>
      </c>
      <c r="Q64" t="s">
        <v>800</v>
      </c>
      <c r="R64" t="s">
        <v>1969</v>
      </c>
      <c r="S64" t="s">
        <v>216</v>
      </c>
      <c r="T64" t="str">
        <f t="shared" si="1"/>
        <v>KDE00144claim.claimback.serviceccc.titleIntegrityService</v>
      </c>
      <c r="U64" t="s">
        <v>101</v>
      </c>
    </row>
    <row r="65" spans="1:21" x14ac:dyDescent="0.25">
      <c r="A65" t="s">
        <v>385</v>
      </c>
      <c r="B65" t="s">
        <v>393</v>
      </c>
      <c r="C65" t="s">
        <v>140</v>
      </c>
      <c r="D65" t="s">
        <v>399</v>
      </c>
      <c r="E65" t="s">
        <v>400</v>
      </c>
      <c r="F65" t="s">
        <v>261</v>
      </c>
      <c r="G65" t="s">
        <v>29</v>
      </c>
      <c r="H65" t="str">
        <f t="shared" si="0"/>
        <v>KDE00016dm_db.dbo.tb_dmmast.firstname,lastnameValidityCustomer</v>
      </c>
      <c r="I65" t="s">
        <v>21</v>
      </c>
      <c r="M65" t="s">
        <v>247</v>
      </c>
      <c r="N65" t="s">
        <v>97</v>
      </c>
      <c r="O65" t="s">
        <v>98</v>
      </c>
      <c r="P65" t="s">
        <v>97</v>
      </c>
      <c r="Q65" t="s">
        <v>250</v>
      </c>
      <c r="R65" t="s">
        <v>93</v>
      </c>
      <c r="S65" t="s">
        <v>216</v>
      </c>
      <c r="T65" t="str">
        <f t="shared" si="1"/>
        <v>KDE00147claim.cclaim.claim.claimtypeIntegrityClaims</v>
      </c>
      <c r="U65" t="s">
        <v>101</v>
      </c>
    </row>
    <row r="66" spans="1:21" x14ac:dyDescent="0.25">
      <c r="A66" t="s">
        <v>385</v>
      </c>
      <c r="B66" t="s">
        <v>265</v>
      </c>
      <c r="C66" t="s">
        <v>266</v>
      </c>
      <c r="D66" t="s">
        <v>322</v>
      </c>
      <c r="E66" t="s">
        <v>400</v>
      </c>
      <c r="F66" t="s">
        <v>261</v>
      </c>
      <c r="G66" t="s">
        <v>29</v>
      </c>
      <c r="H66" t="str">
        <f t="shared" si="0"/>
        <v>KDE00016underwrite.cunderwrite.dmapplication.firstname,lastnameValidityCustomer</v>
      </c>
      <c r="I66" t="s">
        <v>21</v>
      </c>
      <c r="M66" t="s">
        <v>247</v>
      </c>
      <c r="N66" t="s">
        <v>97</v>
      </c>
      <c r="O66" t="s">
        <v>98</v>
      </c>
      <c r="P66" t="s">
        <v>103</v>
      </c>
      <c r="Q66" t="s">
        <v>250</v>
      </c>
      <c r="R66" t="s">
        <v>93</v>
      </c>
      <c r="S66" t="s">
        <v>216</v>
      </c>
      <c r="T66" t="str">
        <f t="shared" si="1"/>
        <v>KDE00147claim.cclaim.eclm.claimtypeIntegrityClaims</v>
      </c>
      <c r="U66" t="s">
        <v>101</v>
      </c>
    </row>
    <row r="67" spans="1:21" x14ac:dyDescent="0.25">
      <c r="A67" t="s">
        <v>505</v>
      </c>
      <c r="B67" t="s">
        <v>265</v>
      </c>
      <c r="C67" t="s">
        <v>266</v>
      </c>
      <c r="D67" t="s">
        <v>311</v>
      </c>
      <c r="E67" t="s">
        <v>400</v>
      </c>
      <c r="F67" t="s">
        <v>261</v>
      </c>
      <c r="G67" t="s">
        <v>29</v>
      </c>
      <c r="H67" t="str">
        <f t="shared" si="0"/>
        <v>KDE00724underwrite.cunderwrite.person.firstname,lastnameValidityCustomer</v>
      </c>
      <c r="I67" t="s">
        <v>21</v>
      </c>
      <c r="M67" t="s">
        <v>255</v>
      </c>
      <c r="N67" t="s">
        <v>97</v>
      </c>
      <c r="O67" t="s">
        <v>233</v>
      </c>
      <c r="P67" t="s">
        <v>234</v>
      </c>
      <c r="Q67" t="s">
        <v>258</v>
      </c>
      <c r="R67" t="s">
        <v>93</v>
      </c>
      <c r="S67" t="s">
        <v>216</v>
      </c>
      <c r="T67" t="str">
        <f t="shared" si="1"/>
        <v>KDE00434claim.claimbook.claimpayment.remarknoIntegrityClaims</v>
      </c>
      <c r="U67" t="s">
        <v>101</v>
      </c>
    </row>
    <row r="68" spans="1:21" x14ac:dyDescent="0.25">
      <c r="A68" t="s">
        <v>385</v>
      </c>
      <c r="B68" t="s">
        <v>155</v>
      </c>
      <c r="C68" t="s">
        <v>156</v>
      </c>
      <c r="D68" t="s">
        <v>432</v>
      </c>
      <c r="E68" t="s">
        <v>433</v>
      </c>
      <c r="F68" t="s">
        <v>261</v>
      </c>
      <c r="G68" t="s">
        <v>29</v>
      </c>
      <c r="H68" t="str">
        <f t="shared" ref="H68:H131" si="2">A68&amp;B68&amp;"."&amp;C68&amp;"."&amp;D68&amp;"."&amp;E68&amp;G68&amp;F68</f>
        <v>KDE00016group_life.glife.policy_peopleref.tfirstname,tlastnameValidityCustomer</v>
      </c>
      <c r="I68" t="s">
        <v>21</v>
      </c>
    </row>
    <row r="69" spans="1:21" x14ac:dyDescent="0.25">
      <c r="A69" t="s">
        <v>505</v>
      </c>
      <c r="B69" t="s">
        <v>116</v>
      </c>
      <c r="C69" t="s">
        <v>364</v>
      </c>
      <c r="D69" t="s">
        <v>511</v>
      </c>
      <c r="E69" t="s">
        <v>400</v>
      </c>
      <c r="F69" t="s">
        <v>261</v>
      </c>
      <c r="G69" t="s">
        <v>29</v>
      </c>
      <c r="H69" t="str">
        <f t="shared" si="2"/>
        <v>KDE00724policy.cbranch.nbperson.firstname,lastnameValidityCustomer</v>
      </c>
      <c r="I69" t="s">
        <v>21</v>
      </c>
    </row>
    <row r="70" spans="1:21" x14ac:dyDescent="0.25">
      <c r="A70" t="s">
        <v>973</v>
      </c>
      <c r="B70" t="s">
        <v>116</v>
      </c>
      <c r="C70" t="s">
        <v>364</v>
      </c>
      <c r="D70" t="s">
        <v>982</v>
      </c>
      <c r="E70" t="s">
        <v>983</v>
      </c>
      <c r="F70" t="s">
        <v>957</v>
      </c>
      <c r="G70" t="s">
        <v>29</v>
      </c>
      <c r="H70" t="str">
        <f t="shared" si="2"/>
        <v>KDE00063policy.cbranch.tmpover.srngnoValidityInsurance/Policy</v>
      </c>
      <c r="I70" t="s">
        <v>21</v>
      </c>
    </row>
    <row r="71" spans="1:21" x14ac:dyDescent="0.25">
      <c r="A71" t="s">
        <v>451</v>
      </c>
      <c r="B71" t="s">
        <v>116</v>
      </c>
      <c r="C71" t="s">
        <v>364</v>
      </c>
      <c r="D71" t="s">
        <v>365</v>
      </c>
      <c r="E71" t="s">
        <v>454</v>
      </c>
      <c r="F71" t="s">
        <v>261</v>
      </c>
      <c r="G71" t="s">
        <v>216</v>
      </c>
      <c r="H71" t="str">
        <f t="shared" si="2"/>
        <v>KDE00093policy.cbranch.nbnewappfield.jobcodeIntegrityCustomer</v>
      </c>
      <c r="I71" t="s">
        <v>21</v>
      </c>
    </row>
    <row r="72" spans="1:21" x14ac:dyDescent="0.25">
      <c r="A72" t="s">
        <v>456</v>
      </c>
      <c r="B72" t="s">
        <v>302</v>
      </c>
      <c r="C72" t="s">
        <v>303</v>
      </c>
      <c r="D72" t="s">
        <v>311</v>
      </c>
      <c r="E72" t="s">
        <v>459</v>
      </c>
      <c r="F72" t="s">
        <v>261</v>
      </c>
      <c r="G72" t="s">
        <v>460</v>
      </c>
      <c r="H72" t="str">
        <f t="shared" si="2"/>
        <v>KDE00104customer.party.person.birth_dateLogicCustomer</v>
      </c>
      <c r="I72" t="s">
        <v>21</v>
      </c>
    </row>
    <row r="73" spans="1:21" x14ac:dyDescent="0.25">
      <c r="A73" t="s">
        <v>464</v>
      </c>
      <c r="B73" t="s">
        <v>116</v>
      </c>
      <c r="C73" t="s">
        <v>310</v>
      </c>
      <c r="D73" t="s">
        <v>467</v>
      </c>
      <c r="E73" t="s">
        <v>469</v>
      </c>
      <c r="F73" t="s">
        <v>261</v>
      </c>
      <c r="G73" t="s">
        <v>29</v>
      </c>
      <c r="H73" t="str">
        <f t="shared" si="2"/>
        <v>KDE00121policy.mstperson.email.emailaddressValidityCustomer</v>
      </c>
      <c r="I73" t="s">
        <v>21</v>
      </c>
    </row>
    <row r="74" spans="1:21" x14ac:dyDescent="0.25">
      <c r="A74" t="s">
        <v>464</v>
      </c>
      <c r="B74" t="s">
        <v>276</v>
      </c>
      <c r="C74" t="s">
        <v>277</v>
      </c>
      <c r="D74" t="s">
        <v>278</v>
      </c>
      <c r="E74" t="s">
        <v>467</v>
      </c>
      <c r="F74" t="s">
        <v>261</v>
      </c>
      <c r="G74" t="s">
        <v>29</v>
      </c>
      <c r="H74" t="str">
        <f t="shared" si="2"/>
        <v>KDE00121tlprompt.public.address.emailValidityCustomer</v>
      </c>
      <c r="I74" t="s">
        <v>21</v>
      </c>
    </row>
    <row r="75" spans="1:21" x14ac:dyDescent="0.25">
      <c r="A75" t="s">
        <v>94</v>
      </c>
      <c r="B75" t="s">
        <v>97</v>
      </c>
      <c r="C75" t="s">
        <v>107</v>
      </c>
      <c r="D75" t="s">
        <v>108</v>
      </c>
      <c r="E75" t="s">
        <v>99</v>
      </c>
      <c r="F75" t="s">
        <v>93</v>
      </c>
      <c r="G75" t="s">
        <v>29</v>
      </c>
      <c r="H75" t="str">
        <f t="shared" si="2"/>
        <v>KDE00122claim.cmortgage.mgclaim.orderno,sectioncodeValidityClaims</v>
      </c>
      <c r="I75" t="s">
        <v>21</v>
      </c>
    </row>
    <row r="76" spans="1:21" x14ac:dyDescent="0.25">
      <c r="A76" t="s">
        <v>986</v>
      </c>
      <c r="B76" t="s">
        <v>155</v>
      </c>
      <c r="C76" t="s">
        <v>156</v>
      </c>
      <c r="D76" t="s">
        <v>989</v>
      </c>
      <c r="E76" t="s">
        <v>990</v>
      </c>
      <c r="F76" t="s">
        <v>957</v>
      </c>
      <c r="G76" t="s">
        <v>29</v>
      </c>
      <c r="H76" t="str">
        <f t="shared" si="2"/>
        <v>KDE00136group_life.glife.insured.exprefValidityInsurance/Policy</v>
      </c>
      <c r="I76" t="s">
        <v>21</v>
      </c>
    </row>
    <row r="77" spans="1:21" x14ac:dyDescent="0.25">
      <c r="A77" t="s">
        <v>1750</v>
      </c>
      <c r="B77" t="s">
        <v>25</v>
      </c>
      <c r="C77" t="s">
        <v>25</v>
      </c>
      <c r="D77" t="s">
        <v>382</v>
      </c>
      <c r="E77" t="s">
        <v>400</v>
      </c>
      <c r="F77" t="s">
        <v>1732</v>
      </c>
      <c r="G77" t="s">
        <v>29</v>
      </c>
      <c r="H77" t="str">
        <f t="shared" si="2"/>
        <v>KDE00156sales.sales.name.firstname,lastnameValiditySales</v>
      </c>
      <c r="I77" t="s">
        <v>21</v>
      </c>
    </row>
    <row r="78" spans="1:21" x14ac:dyDescent="0.25">
      <c r="A78" t="s">
        <v>1750</v>
      </c>
      <c r="B78" t="s">
        <v>1755</v>
      </c>
      <c r="C78" t="s">
        <v>1755</v>
      </c>
      <c r="D78" t="s">
        <v>1756</v>
      </c>
      <c r="E78" t="s">
        <v>1757</v>
      </c>
      <c r="F78" t="s">
        <v>1732</v>
      </c>
      <c r="G78" t="s">
        <v>29</v>
      </c>
      <c r="H78" t="str">
        <f t="shared" si="2"/>
        <v>KDE00156tlweb_ca.tlweb_ca.profile1.fname_t,lname_tValiditySales</v>
      </c>
      <c r="I78" t="s">
        <v>21</v>
      </c>
    </row>
    <row r="79" spans="1:21" x14ac:dyDescent="0.25">
      <c r="A79" t="s">
        <v>1750</v>
      </c>
      <c r="B79" t="s">
        <v>155</v>
      </c>
      <c r="C79" t="s">
        <v>156</v>
      </c>
      <c r="D79" t="s">
        <v>25</v>
      </c>
      <c r="E79" t="s">
        <v>433</v>
      </c>
      <c r="F79" t="s">
        <v>1732</v>
      </c>
      <c r="G79" t="s">
        <v>29</v>
      </c>
      <c r="H79" t="str">
        <f t="shared" si="2"/>
        <v>KDE00156group_life.glife.sales.tfirstname,tlastnameValiditySales</v>
      </c>
      <c r="I79" t="s">
        <v>21</v>
      </c>
    </row>
    <row r="80" spans="1:21" x14ac:dyDescent="0.25">
      <c r="A80" t="s">
        <v>472</v>
      </c>
      <c r="B80" t="s">
        <v>97</v>
      </c>
      <c r="C80" t="s">
        <v>233</v>
      </c>
      <c r="D80" t="s">
        <v>480</v>
      </c>
      <c r="E80" t="s">
        <v>481</v>
      </c>
      <c r="F80" t="s">
        <v>261</v>
      </c>
      <c r="G80" t="s">
        <v>29</v>
      </c>
      <c r="H80" t="str">
        <f t="shared" si="2"/>
        <v>KDE00163claim.claimbook.claimpaymentreceiver.bankAccountValidityCustomer</v>
      </c>
      <c r="I80" t="s">
        <v>21</v>
      </c>
    </row>
    <row r="81" spans="1:9" x14ac:dyDescent="0.25">
      <c r="A81" t="s">
        <v>472</v>
      </c>
      <c r="B81" t="s">
        <v>302</v>
      </c>
      <c r="C81" t="s">
        <v>405</v>
      </c>
      <c r="D81" t="s">
        <v>406</v>
      </c>
      <c r="E81" t="s">
        <v>475</v>
      </c>
      <c r="F81" t="s">
        <v>261</v>
      </c>
      <c r="G81" t="s">
        <v>29</v>
      </c>
      <c r="H81" t="str">
        <f t="shared" si="2"/>
        <v>KDE00163customer.common_refund.customers_refund.account_numberValidityCustomer</v>
      </c>
      <c r="I81" t="s">
        <v>21</v>
      </c>
    </row>
    <row r="82" spans="1:9" x14ac:dyDescent="0.25">
      <c r="A82" t="s">
        <v>1102</v>
      </c>
      <c r="B82" t="s">
        <v>116</v>
      </c>
      <c r="C82" t="s">
        <v>635</v>
      </c>
      <c r="D82" t="s">
        <v>731</v>
      </c>
      <c r="E82" t="s">
        <v>1105</v>
      </c>
      <c r="F82" t="s">
        <v>957</v>
      </c>
      <c r="G82" t="s">
        <v>29</v>
      </c>
      <c r="H82" t="str">
        <f t="shared" si="2"/>
        <v>KDE00234policy.mstpolicy.indmast.payperiodValidityInsurance/Policy</v>
      </c>
      <c r="I82" t="s">
        <v>21</v>
      </c>
    </row>
    <row r="83" spans="1:9" x14ac:dyDescent="0.25">
      <c r="A83" t="s">
        <v>1102</v>
      </c>
      <c r="B83" t="s">
        <v>116</v>
      </c>
      <c r="C83" t="s">
        <v>635</v>
      </c>
      <c r="D83" t="s">
        <v>636</v>
      </c>
      <c r="E83" t="s">
        <v>1105</v>
      </c>
      <c r="F83" t="s">
        <v>957</v>
      </c>
      <c r="G83" t="s">
        <v>29</v>
      </c>
      <c r="H83" t="str">
        <f t="shared" si="2"/>
        <v>KDE00234policy.mstpolicy.ordmast.payperiodValidityInsurance/Policy</v>
      </c>
      <c r="I83" t="s">
        <v>21</v>
      </c>
    </row>
    <row r="84" spans="1:9" x14ac:dyDescent="0.25">
      <c r="A84" t="s">
        <v>1102</v>
      </c>
      <c r="B84" t="s">
        <v>116</v>
      </c>
      <c r="C84" t="s">
        <v>635</v>
      </c>
      <c r="D84" t="s">
        <v>639</v>
      </c>
      <c r="E84" t="s">
        <v>1105</v>
      </c>
      <c r="F84" t="s">
        <v>957</v>
      </c>
      <c r="G84" t="s">
        <v>29</v>
      </c>
      <c r="H84" t="str">
        <f t="shared" si="2"/>
        <v>KDE00234policy.mstpolicy.whlmast.payperiodValidityInsurance/Policy</v>
      </c>
      <c r="I84" t="s">
        <v>21</v>
      </c>
    </row>
    <row r="85" spans="1:9" x14ac:dyDescent="0.25">
      <c r="A85" t="s">
        <v>1132</v>
      </c>
      <c r="B85" t="s">
        <v>25</v>
      </c>
      <c r="C85" t="s">
        <v>26</v>
      </c>
      <c r="D85" t="s">
        <v>1135</v>
      </c>
      <c r="E85" t="s">
        <v>1136</v>
      </c>
      <c r="F85" t="s">
        <v>957</v>
      </c>
      <c r="G85" t="s">
        <v>29</v>
      </c>
      <c r="H85" t="str">
        <f t="shared" si="2"/>
        <v>KDE00244sales.salesbenefit_pg.policy_transfer_approval.policy_noValidityInsurance/Policy</v>
      </c>
      <c r="I85" t="s">
        <v>21</v>
      </c>
    </row>
    <row r="86" spans="1:9" x14ac:dyDescent="0.25">
      <c r="A86" t="s">
        <v>1143</v>
      </c>
      <c r="B86" t="s">
        <v>116</v>
      </c>
      <c r="C86" t="s">
        <v>635</v>
      </c>
      <c r="D86" t="s">
        <v>731</v>
      </c>
      <c r="E86" t="s">
        <v>1146</v>
      </c>
      <c r="F86" t="s">
        <v>957</v>
      </c>
      <c r="G86" t="s">
        <v>29</v>
      </c>
      <c r="H86" t="str">
        <f t="shared" si="2"/>
        <v>KDE00250policy.mstpolicy.indmast.rpnoValidityInsurance/Policy</v>
      </c>
      <c r="I86" t="s">
        <v>21</v>
      </c>
    </row>
    <row r="87" spans="1:9" x14ac:dyDescent="0.25">
      <c r="A87" t="s">
        <v>1143</v>
      </c>
      <c r="B87" t="s">
        <v>116</v>
      </c>
      <c r="C87" t="s">
        <v>635</v>
      </c>
      <c r="D87" t="s">
        <v>636</v>
      </c>
      <c r="E87" t="s">
        <v>1146</v>
      </c>
      <c r="F87" t="s">
        <v>957</v>
      </c>
      <c r="G87" t="s">
        <v>29</v>
      </c>
      <c r="H87" t="str">
        <f t="shared" si="2"/>
        <v>KDE00250policy.mstpolicy.ordmast.rpnoValidityInsurance/Policy</v>
      </c>
      <c r="I87" t="s">
        <v>21</v>
      </c>
    </row>
    <row r="88" spans="1:9" x14ac:dyDescent="0.25">
      <c r="A88" t="s">
        <v>1149</v>
      </c>
      <c r="B88" t="s">
        <v>116</v>
      </c>
      <c r="C88" t="s">
        <v>713</v>
      </c>
      <c r="D88" t="s">
        <v>827</v>
      </c>
      <c r="E88" t="s">
        <v>1146</v>
      </c>
      <c r="F88" t="s">
        <v>957</v>
      </c>
      <c r="G88" t="s">
        <v>29</v>
      </c>
      <c r="H88" t="str">
        <f t="shared" si="2"/>
        <v>KDE00252policy.unitlink.ulipdsubmit.rpnoValidityInsurance/Policy</v>
      </c>
      <c r="I88" t="s">
        <v>21</v>
      </c>
    </row>
    <row r="89" spans="1:9" x14ac:dyDescent="0.25">
      <c r="A89" t="s">
        <v>1149</v>
      </c>
      <c r="B89" t="s">
        <v>116</v>
      </c>
      <c r="C89" t="s">
        <v>313</v>
      </c>
      <c r="D89" t="s">
        <v>1153</v>
      </c>
      <c r="E89" t="s">
        <v>1146</v>
      </c>
      <c r="F89" t="s">
        <v>957</v>
      </c>
      <c r="G89" t="s">
        <v>29</v>
      </c>
      <c r="H89" t="str">
        <f t="shared" si="2"/>
        <v>KDE00252policy.universal.uldsubmit.rpnoValidityInsurance/Policy</v>
      </c>
      <c r="I89" t="s">
        <v>21</v>
      </c>
    </row>
    <row r="90" spans="1:9" x14ac:dyDescent="0.25">
      <c r="A90" t="s">
        <v>1171</v>
      </c>
      <c r="B90" t="s">
        <v>116</v>
      </c>
      <c r="C90" t="s">
        <v>635</v>
      </c>
      <c r="D90" t="s">
        <v>636</v>
      </c>
      <c r="E90" t="s">
        <v>721</v>
      </c>
      <c r="F90" t="s">
        <v>957</v>
      </c>
      <c r="G90" t="s">
        <v>29</v>
      </c>
      <c r="H90" t="str">
        <f t="shared" si="2"/>
        <v>KDE00260policy.mstpolicy.ordmast.classValidityInsurance/Policy</v>
      </c>
      <c r="I90" t="s">
        <v>21</v>
      </c>
    </row>
    <row r="91" spans="1:9" x14ac:dyDescent="0.25">
      <c r="A91" t="s">
        <v>1171</v>
      </c>
      <c r="B91" t="s">
        <v>116</v>
      </c>
      <c r="C91" t="s">
        <v>713</v>
      </c>
      <c r="D91" t="s">
        <v>713</v>
      </c>
      <c r="E91" t="s">
        <v>721</v>
      </c>
      <c r="F91" t="s">
        <v>957</v>
      </c>
      <c r="G91" t="s">
        <v>29</v>
      </c>
      <c r="H91" t="str">
        <f t="shared" si="2"/>
        <v>KDE00260policy.unitlink.unitlink.classValidityInsurance/Policy</v>
      </c>
      <c r="I91" t="s">
        <v>21</v>
      </c>
    </row>
    <row r="92" spans="1:9" x14ac:dyDescent="0.25">
      <c r="A92" t="s">
        <v>1171</v>
      </c>
      <c r="B92" t="s">
        <v>116</v>
      </c>
      <c r="C92" t="s">
        <v>313</v>
      </c>
      <c r="D92" t="s">
        <v>715</v>
      </c>
      <c r="E92" t="s">
        <v>721</v>
      </c>
      <c r="F92" t="s">
        <v>957</v>
      </c>
      <c r="G92" t="s">
        <v>29</v>
      </c>
      <c r="H92" t="str">
        <f t="shared" si="2"/>
        <v>KDE00260policy.universal.universallife.classValidityInsurance/Policy</v>
      </c>
      <c r="I92" t="s">
        <v>21</v>
      </c>
    </row>
    <row r="93" spans="1:9" x14ac:dyDescent="0.25">
      <c r="A93" t="s">
        <v>1207</v>
      </c>
      <c r="B93" t="s">
        <v>276</v>
      </c>
      <c r="C93" t="s">
        <v>277</v>
      </c>
      <c r="D93" t="s">
        <v>1075</v>
      </c>
      <c r="E93" t="s">
        <v>1212</v>
      </c>
      <c r="F93" t="s">
        <v>957</v>
      </c>
      <c r="G93" t="s">
        <v>29</v>
      </c>
      <c r="H93" t="str">
        <f t="shared" si="2"/>
        <v>KDE00315tlprompt.public.quotation.pendowmentyearValidityInsurance/Policy</v>
      </c>
      <c r="I93" t="s">
        <v>21</v>
      </c>
    </row>
    <row r="94" spans="1:9" x14ac:dyDescent="0.25">
      <c r="A94" t="s">
        <v>1216</v>
      </c>
      <c r="B94" t="s">
        <v>116</v>
      </c>
      <c r="C94" t="s">
        <v>635</v>
      </c>
      <c r="D94" t="s">
        <v>847</v>
      </c>
      <c r="E94" t="s">
        <v>1219</v>
      </c>
      <c r="F94" t="s">
        <v>957</v>
      </c>
      <c r="G94" t="s">
        <v>29</v>
      </c>
      <c r="H94" t="str">
        <f t="shared" si="2"/>
        <v>KDE00333policy.mstpolicy.dvmastwhlw.interestValidityInsurance/Policy</v>
      </c>
      <c r="I94" t="s">
        <v>21</v>
      </c>
    </row>
    <row r="95" spans="1:9" x14ac:dyDescent="0.25">
      <c r="A95" t="s">
        <v>1221</v>
      </c>
      <c r="B95" t="s">
        <v>265</v>
      </c>
      <c r="C95" t="s">
        <v>772</v>
      </c>
      <c r="D95" t="s">
        <v>1224</v>
      </c>
      <c r="E95" t="s">
        <v>1225</v>
      </c>
      <c r="F95" t="s">
        <v>957</v>
      </c>
      <c r="G95" t="s">
        <v>29</v>
      </c>
      <c r="H95" t="str">
        <f t="shared" si="2"/>
        <v>KDE00344underwrite.adc.policydelivery.senddateValidityInsurance/Policy</v>
      </c>
      <c r="I95" t="s">
        <v>21</v>
      </c>
    </row>
    <row r="96" spans="1:9" x14ac:dyDescent="0.25">
      <c r="A96" t="s">
        <v>1221</v>
      </c>
      <c r="B96" t="s">
        <v>265</v>
      </c>
      <c r="C96" t="s">
        <v>266</v>
      </c>
      <c r="D96" t="s">
        <v>1227</v>
      </c>
      <c r="E96" t="s">
        <v>1225</v>
      </c>
      <c r="F96" t="s">
        <v>957</v>
      </c>
      <c r="G96" t="s">
        <v>29</v>
      </c>
      <c r="H96" t="str">
        <f t="shared" si="2"/>
        <v>KDE00344underwrite.cunderwrite.dmdeliver.senddateValidityInsurance/Policy</v>
      </c>
      <c r="I96" t="s">
        <v>21</v>
      </c>
    </row>
    <row r="97" spans="1:9" x14ac:dyDescent="0.25">
      <c r="A97" t="s">
        <v>1231</v>
      </c>
      <c r="B97" t="s">
        <v>155</v>
      </c>
      <c r="C97" t="s">
        <v>156</v>
      </c>
      <c r="D97" t="s">
        <v>388</v>
      </c>
      <c r="E97" t="s">
        <v>1234</v>
      </c>
      <c r="F97" t="s">
        <v>957</v>
      </c>
      <c r="G97" t="s">
        <v>29</v>
      </c>
      <c r="H97" t="str">
        <f t="shared" si="2"/>
        <v>KDE00365group_life.glife.g.expdateValidityInsurance/Policy</v>
      </c>
      <c r="I97" t="s">
        <v>21</v>
      </c>
    </row>
    <row r="98" spans="1:9" x14ac:dyDescent="0.25">
      <c r="A98" t="s">
        <v>1231</v>
      </c>
      <c r="B98" t="s">
        <v>155</v>
      </c>
      <c r="C98" t="s">
        <v>156</v>
      </c>
      <c r="D98" t="s">
        <v>989</v>
      </c>
      <c r="E98" t="s">
        <v>1234</v>
      </c>
      <c r="F98" t="s">
        <v>957</v>
      </c>
      <c r="G98" t="s">
        <v>29</v>
      </c>
      <c r="H98" t="str">
        <f t="shared" si="2"/>
        <v>KDE00365group_life.glife.insured.expdateValidityInsurance/Policy</v>
      </c>
      <c r="I98" t="s">
        <v>21</v>
      </c>
    </row>
    <row r="99" spans="1:9" x14ac:dyDescent="0.25">
      <c r="A99" t="s">
        <v>1231</v>
      </c>
      <c r="B99" t="s">
        <v>116</v>
      </c>
      <c r="C99" t="s">
        <v>127</v>
      </c>
      <c r="D99" t="s">
        <v>128</v>
      </c>
      <c r="E99" t="s">
        <v>1237</v>
      </c>
      <c r="F99" t="s">
        <v>957</v>
      </c>
      <c r="G99" t="s">
        <v>29</v>
      </c>
      <c r="H99" t="str">
        <f t="shared" si="2"/>
        <v>KDE00365policy.mortgage.cert.maturedateValidityInsurance/Policy</v>
      </c>
      <c r="I99" t="s">
        <v>21</v>
      </c>
    </row>
    <row r="100" spans="1:9" x14ac:dyDescent="0.25">
      <c r="A100" t="s">
        <v>1242</v>
      </c>
      <c r="B100" t="s">
        <v>116</v>
      </c>
      <c r="C100" t="s">
        <v>635</v>
      </c>
      <c r="D100" t="s">
        <v>842</v>
      </c>
      <c r="E100" t="s">
        <v>1245</v>
      </c>
      <c r="F100" t="s">
        <v>957</v>
      </c>
      <c r="G100" t="s">
        <v>29</v>
      </c>
      <c r="H100" t="str">
        <f t="shared" si="2"/>
        <v>KDE00368policy.mstpolicy.dvmastindi.payDateValidityInsurance/Policy</v>
      </c>
      <c r="I100" t="s">
        <v>21</v>
      </c>
    </row>
    <row r="101" spans="1:9" x14ac:dyDescent="0.25">
      <c r="A101" t="s">
        <v>1242</v>
      </c>
      <c r="B101" t="s">
        <v>116</v>
      </c>
      <c r="C101" t="s">
        <v>635</v>
      </c>
      <c r="D101" t="s">
        <v>845</v>
      </c>
      <c r="E101" t="s">
        <v>1245</v>
      </c>
      <c r="F101" t="s">
        <v>957</v>
      </c>
      <c r="G101" t="s">
        <v>29</v>
      </c>
      <c r="H101" t="str">
        <f t="shared" si="2"/>
        <v>KDE00368policy.mstpolicy.dvmastordo.payDateValidityInsurance/Policy</v>
      </c>
      <c r="I101" t="s">
        <v>21</v>
      </c>
    </row>
    <row r="102" spans="1:9" x14ac:dyDescent="0.25">
      <c r="A102" t="s">
        <v>1242</v>
      </c>
      <c r="B102" t="s">
        <v>116</v>
      </c>
      <c r="C102" t="s">
        <v>635</v>
      </c>
      <c r="D102" t="s">
        <v>847</v>
      </c>
      <c r="E102" t="s">
        <v>1245</v>
      </c>
      <c r="F102" t="s">
        <v>957</v>
      </c>
      <c r="G102" t="s">
        <v>29</v>
      </c>
      <c r="H102" t="str">
        <f t="shared" si="2"/>
        <v>KDE00368policy.mstpolicy.dvmastwhlw.payDateValidityInsurance/Policy</v>
      </c>
      <c r="I102" t="s">
        <v>21</v>
      </c>
    </row>
    <row r="103" spans="1:9" x14ac:dyDescent="0.25">
      <c r="A103" t="s">
        <v>1242</v>
      </c>
      <c r="B103" t="s">
        <v>116</v>
      </c>
      <c r="C103" t="s">
        <v>635</v>
      </c>
      <c r="D103" t="s">
        <v>849</v>
      </c>
      <c r="E103" t="s">
        <v>1245</v>
      </c>
      <c r="F103" t="s">
        <v>957</v>
      </c>
      <c r="G103" t="s">
        <v>29</v>
      </c>
      <c r="H103" t="str">
        <f t="shared" si="2"/>
        <v>KDE00368policy.mstpolicy.paycmastord.payDateValidityInsurance/Policy</v>
      </c>
      <c r="I103" t="s">
        <v>21</v>
      </c>
    </row>
    <row r="104" spans="1:9" x14ac:dyDescent="0.25">
      <c r="A104" t="s">
        <v>1981</v>
      </c>
      <c r="B104" t="s">
        <v>116</v>
      </c>
      <c r="C104" t="s">
        <v>635</v>
      </c>
      <c r="D104" t="s">
        <v>1984</v>
      </c>
      <c r="E104" t="s">
        <v>1985</v>
      </c>
      <c r="F104" t="s">
        <v>1975</v>
      </c>
      <c r="G104" t="s">
        <v>29</v>
      </c>
      <c r="H104" t="str">
        <f t="shared" si="2"/>
        <v>KDE00373policy.mstpolicy.firstissue.policydateValidityUnderwriting</v>
      </c>
      <c r="I104" t="s">
        <v>21</v>
      </c>
    </row>
    <row r="105" spans="1:9" x14ac:dyDescent="0.25">
      <c r="A105" t="s">
        <v>1791</v>
      </c>
      <c r="B105" t="s">
        <v>25</v>
      </c>
      <c r="C105" t="s">
        <v>1744</v>
      </c>
      <c r="D105" t="s">
        <v>1744</v>
      </c>
      <c r="E105" t="s">
        <v>296</v>
      </c>
      <c r="F105" t="s">
        <v>1732</v>
      </c>
      <c r="G105" t="s">
        <v>29</v>
      </c>
      <c r="H105" t="str">
        <f t="shared" si="2"/>
        <v>KDE00542sales.license.license.citizenidValiditySales</v>
      </c>
      <c r="I105" t="s">
        <v>21</v>
      </c>
    </row>
    <row r="106" spans="1:9" x14ac:dyDescent="0.25">
      <c r="A106" t="s">
        <v>1791</v>
      </c>
      <c r="B106" t="s">
        <v>1755</v>
      </c>
      <c r="C106" t="s">
        <v>1755</v>
      </c>
      <c r="D106" t="s">
        <v>1756</v>
      </c>
      <c r="E106" t="s">
        <v>1795</v>
      </c>
      <c r="F106" t="s">
        <v>1732</v>
      </c>
      <c r="G106" t="s">
        <v>29</v>
      </c>
      <c r="H106" t="str">
        <f t="shared" si="2"/>
        <v>KDE00542tlweb_ca.tlweb_ca.profile1.id_card_noValiditySales</v>
      </c>
      <c r="I106" t="s">
        <v>21</v>
      </c>
    </row>
    <row r="107" spans="1:9" x14ac:dyDescent="0.25">
      <c r="A107" t="s">
        <v>22</v>
      </c>
      <c r="B107" t="s">
        <v>25</v>
      </c>
      <c r="C107" t="s">
        <v>26</v>
      </c>
      <c r="D107" t="s">
        <v>27</v>
      </c>
      <c r="E107" t="s">
        <v>28</v>
      </c>
      <c r="F107" t="s">
        <v>20</v>
      </c>
      <c r="G107" t="s">
        <v>29</v>
      </c>
      <c r="H107" t="str">
        <f t="shared" si="2"/>
        <v>KDE00571sales.salesbenefit_pg.submit_ctrl_detail.amount_pensionValidityAccounting</v>
      </c>
      <c r="I107" t="s">
        <v>21</v>
      </c>
    </row>
    <row r="108" spans="1:9" x14ac:dyDescent="0.25">
      <c r="A108" t="s">
        <v>31</v>
      </c>
      <c r="B108" t="s">
        <v>25</v>
      </c>
      <c r="C108" t="s">
        <v>26</v>
      </c>
      <c r="D108" t="s">
        <v>27</v>
      </c>
      <c r="E108" t="s">
        <v>34</v>
      </c>
      <c r="F108" t="s">
        <v>20</v>
      </c>
      <c r="G108" t="s">
        <v>29</v>
      </c>
      <c r="H108" t="str">
        <f t="shared" si="2"/>
        <v>KDE00572sales.salesbenefit_pg.submit_ctrl_detail.amount_vehicle_feeValidityAccounting</v>
      </c>
      <c r="I108" t="s">
        <v>21</v>
      </c>
    </row>
    <row r="109" spans="1:9" x14ac:dyDescent="0.25">
      <c r="A109" t="s">
        <v>1252</v>
      </c>
      <c r="B109" t="s">
        <v>40</v>
      </c>
      <c r="C109" t="s">
        <v>791</v>
      </c>
      <c r="D109" t="s">
        <v>1255</v>
      </c>
      <c r="E109" t="s">
        <v>1146</v>
      </c>
      <c r="F109" t="s">
        <v>957</v>
      </c>
      <c r="G109" t="s">
        <v>29</v>
      </c>
      <c r="H109" t="str">
        <f t="shared" si="2"/>
        <v>KDE00591pos.receipt.trpctrl.rpnoValidityInsurance/Policy</v>
      </c>
      <c r="I109" t="s">
        <v>21</v>
      </c>
    </row>
    <row r="110" spans="1:9" x14ac:dyDescent="0.25">
      <c r="A110" t="s">
        <v>1252</v>
      </c>
      <c r="B110" t="s">
        <v>40</v>
      </c>
      <c r="C110" t="s">
        <v>791</v>
      </c>
      <c r="D110" t="s">
        <v>1257</v>
      </c>
      <c r="E110" t="s">
        <v>1258</v>
      </c>
      <c r="F110" t="s">
        <v>957</v>
      </c>
      <c r="G110" t="s">
        <v>29</v>
      </c>
      <c r="H110" t="str">
        <f t="shared" si="2"/>
        <v>KDE00591pos.receipt.trprange.currenttrpValidityInsurance/Policy</v>
      </c>
      <c r="I110" t="s">
        <v>21</v>
      </c>
    </row>
    <row r="111" spans="1:9" x14ac:dyDescent="0.25">
      <c r="A111" t="s">
        <v>1799</v>
      </c>
      <c r="B111" t="s">
        <v>1801</v>
      </c>
      <c r="C111" t="s">
        <v>1801</v>
      </c>
      <c r="D111" t="s">
        <v>1802</v>
      </c>
      <c r="E111" t="s">
        <v>89</v>
      </c>
      <c r="F111" t="s">
        <v>1732</v>
      </c>
      <c r="G111" t="s">
        <v>29</v>
      </c>
      <c r="H111" t="str">
        <f t="shared" si="2"/>
        <v>KDE00644deposit.deposit.deposit_transfer.account_noValiditySales</v>
      </c>
      <c r="I111" t="s">
        <v>21</v>
      </c>
    </row>
    <row r="112" spans="1:9" x14ac:dyDescent="0.25">
      <c r="A112" t="s">
        <v>1608</v>
      </c>
      <c r="B112" t="s">
        <v>1593</v>
      </c>
      <c r="C112" t="s">
        <v>140</v>
      </c>
      <c r="D112" t="s">
        <v>1594</v>
      </c>
      <c r="E112" t="s">
        <v>1611</v>
      </c>
      <c r="F112" t="s">
        <v>1589</v>
      </c>
      <c r="G112" t="s">
        <v>29</v>
      </c>
      <c r="H112" t="str">
        <f t="shared" si="2"/>
        <v>KDE00649common3_db.dbo.l_prospect_agn.firstname_prospect,lastname_prospectValidityMarketing</v>
      </c>
      <c r="I112" t="s">
        <v>21</v>
      </c>
    </row>
    <row r="113" spans="1:9" x14ac:dyDescent="0.25">
      <c r="A113" t="s">
        <v>1630</v>
      </c>
      <c r="B113" t="s">
        <v>1593</v>
      </c>
      <c r="C113" t="s">
        <v>140</v>
      </c>
      <c r="D113" t="s">
        <v>1622</v>
      </c>
      <c r="E113" t="s">
        <v>1611</v>
      </c>
      <c r="F113" t="s">
        <v>1589</v>
      </c>
      <c r="G113" t="s">
        <v>29</v>
      </c>
      <c r="H113" t="str">
        <f t="shared" si="2"/>
        <v>KDE00689common3_db.dbo.l_prospect.firstname_prospect,lastname_prospectValidityMarketing</v>
      </c>
      <c r="I113" t="s">
        <v>21</v>
      </c>
    </row>
    <row r="114" spans="1:9" x14ac:dyDescent="0.25">
      <c r="A114" t="s">
        <v>1630</v>
      </c>
      <c r="B114" t="s">
        <v>276</v>
      </c>
      <c r="C114" t="s">
        <v>277</v>
      </c>
      <c r="D114" t="s">
        <v>376</v>
      </c>
      <c r="E114" t="s">
        <v>400</v>
      </c>
      <c r="F114" t="s">
        <v>1589</v>
      </c>
      <c r="G114" t="s">
        <v>29</v>
      </c>
      <c r="H114" t="str">
        <f t="shared" si="2"/>
        <v>KDE00689tlprompt.public.prospect.firstname,lastnameValidityMarketing</v>
      </c>
      <c r="I114" t="s">
        <v>21</v>
      </c>
    </row>
    <row r="115" spans="1:9" x14ac:dyDescent="0.25">
      <c r="A115" t="s">
        <v>1641</v>
      </c>
      <c r="B115" t="s">
        <v>1644</v>
      </c>
      <c r="C115" t="s">
        <v>1645</v>
      </c>
      <c r="D115" t="s">
        <v>1646</v>
      </c>
      <c r="E115" t="s">
        <v>320</v>
      </c>
      <c r="F115" t="s">
        <v>1589</v>
      </c>
      <c r="G115" t="s">
        <v>29</v>
      </c>
      <c r="H115" t="str">
        <f t="shared" si="2"/>
        <v>KDE00693lead.consumer_finance.duplicate.idnoValidityMarketing</v>
      </c>
      <c r="I115" t="s">
        <v>21</v>
      </c>
    </row>
    <row r="116" spans="1:9" x14ac:dyDescent="0.25">
      <c r="A116" t="s">
        <v>1641</v>
      </c>
      <c r="B116" t="s">
        <v>276</v>
      </c>
      <c r="C116" t="s">
        <v>277</v>
      </c>
      <c r="D116" t="s">
        <v>376</v>
      </c>
      <c r="E116" t="s">
        <v>296</v>
      </c>
      <c r="F116" t="s">
        <v>1589</v>
      </c>
      <c r="G116" t="s">
        <v>29</v>
      </c>
      <c r="H116" t="str">
        <f t="shared" si="2"/>
        <v>KDE00693tlprompt.public.prospect.citizenidValidityMarketing</v>
      </c>
      <c r="I116" t="s">
        <v>21</v>
      </c>
    </row>
    <row r="117" spans="1:9" x14ac:dyDescent="0.25">
      <c r="A117" t="s">
        <v>505</v>
      </c>
      <c r="B117" t="s">
        <v>116</v>
      </c>
      <c r="C117" t="s">
        <v>310</v>
      </c>
      <c r="D117" t="s">
        <v>503</v>
      </c>
      <c r="E117" t="s">
        <v>400</v>
      </c>
      <c r="F117" t="s">
        <v>261</v>
      </c>
      <c r="G117" t="s">
        <v>29</v>
      </c>
      <c r="H117" t="str">
        <f t="shared" si="2"/>
        <v>KDE00724policy.mstperson.beneficiary.firstname,lastnameValidityCustomer</v>
      </c>
      <c r="I117" t="s">
        <v>21</v>
      </c>
    </row>
    <row r="118" spans="1:9" x14ac:dyDescent="0.25">
      <c r="A118" t="s">
        <v>1813</v>
      </c>
      <c r="B118" t="s">
        <v>393</v>
      </c>
      <c r="C118" t="s">
        <v>140</v>
      </c>
      <c r="D118" t="s">
        <v>1816</v>
      </c>
      <c r="E118" t="s">
        <v>1817</v>
      </c>
      <c r="F118" t="s">
        <v>1732</v>
      </c>
      <c r="G118" t="s">
        <v>29</v>
      </c>
      <c r="H118" t="str">
        <f t="shared" si="2"/>
        <v>KDE00720dm_db.dbo.l_employee.employ_nameValiditySales</v>
      </c>
      <c r="I118" t="s">
        <v>21</v>
      </c>
    </row>
    <row r="119" spans="1:9" x14ac:dyDescent="0.25">
      <c r="A119" t="s">
        <v>505</v>
      </c>
      <c r="B119" t="s">
        <v>306</v>
      </c>
      <c r="C119" t="s">
        <v>306</v>
      </c>
      <c r="D119" t="s">
        <v>503</v>
      </c>
      <c r="E119" t="s">
        <v>410</v>
      </c>
      <c r="F119" t="s">
        <v>261</v>
      </c>
      <c r="G119" t="s">
        <v>29</v>
      </c>
      <c r="H119" t="str">
        <f t="shared" si="2"/>
        <v>KDE00724dfl.dfl.beneficiary.name,lastnameValidityCustomer</v>
      </c>
      <c r="I119" t="s">
        <v>21</v>
      </c>
    </row>
    <row r="120" spans="1:9" x14ac:dyDescent="0.25">
      <c r="A120" t="s">
        <v>505</v>
      </c>
      <c r="B120" t="s">
        <v>276</v>
      </c>
      <c r="C120" t="s">
        <v>277</v>
      </c>
      <c r="D120" t="s">
        <v>503</v>
      </c>
      <c r="E120" t="s">
        <v>410</v>
      </c>
      <c r="F120" t="s">
        <v>261</v>
      </c>
      <c r="G120" t="s">
        <v>29</v>
      </c>
      <c r="H120" t="str">
        <f t="shared" si="2"/>
        <v>KDE00724tlprompt.public.beneficiary.name,lastnameValidityCustomer</v>
      </c>
      <c r="I120" t="s">
        <v>21</v>
      </c>
    </row>
    <row r="121" spans="1:9" x14ac:dyDescent="0.25">
      <c r="A121" t="s">
        <v>516</v>
      </c>
      <c r="B121" t="s">
        <v>265</v>
      </c>
      <c r="C121" t="s">
        <v>266</v>
      </c>
      <c r="D121" t="s">
        <v>519</v>
      </c>
      <c r="E121" t="s">
        <v>400</v>
      </c>
      <c r="F121" t="s">
        <v>261</v>
      </c>
      <c r="G121" t="s">
        <v>29</v>
      </c>
      <c r="H121" t="str">
        <f t="shared" si="2"/>
        <v>KDE00725underwrite.cunderwrite.dmpayer.firstname,lastnameValidityCustomer</v>
      </c>
      <c r="I121" t="s">
        <v>21</v>
      </c>
    </row>
    <row r="122" spans="1:9" x14ac:dyDescent="0.25">
      <c r="A122" t="s">
        <v>537</v>
      </c>
      <c r="B122" t="s">
        <v>97</v>
      </c>
      <c r="C122" t="s">
        <v>98</v>
      </c>
      <c r="D122" t="s">
        <v>540</v>
      </c>
      <c r="E122" t="s">
        <v>296</v>
      </c>
      <c r="F122" t="s">
        <v>261</v>
      </c>
      <c r="G122" t="s">
        <v>29</v>
      </c>
      <c r="H122" t="str">
        <f t="shared" si="2"/>
        <v>KDE00734claim.cclaim.bnfindi.citizenidValidityCustomer</v>
      </c>
      <c r="I122" t="s">
        <v>21</v>
      </c>
    </row>
    <row r="123" spans="1:9" x14ac:dyDescent="0.25">
      <c r="A123" t="s">
        <v>537</v>
      </c>
      <c r="B123" t="s">
        <v>306</v>
      </c>
      <c r="C123" t="s">
        <v>306</v>
      </c>
      <c r="D123" t="s">
        <v>503</v>
      </c>
      <c r="E123" t="s">
        <v>291</v>
      </c>
      <c r="F123" t="s">
        <v>261</v>
      </c>
      <c r="G123" t="s">
        <v>29</v>
      </c>
      <c r="H123" t="str">
        <f t="shared" si="2"/>
        <v>KDE00734dfl.dfl.beneficiary.identifyidValidityCustomer</v>
      </c>
      <c r="I123" t="s">
        <v>21</v>
      </c>
    </row>
    <row r="124" spans="1:9" x14ac:dyDescent="0.25">
      <c r="A124" t="s">
        <v>537</v>
      </c>
      <c r="B124" t="s">
        <v>276</v>
      </c>
      <c r="C124" t="s">
        <v>277</v>
      </c>
      <c r="D124" t="s">
        <v>503</v>
      </c>
      <c r="E124" t="s">
        <v>291</v>
      </c>
      <c r="F124" t="s">
        <v>261</v>
      </c>
      <c r="G124" t="s">
        <v>29</v>
      </c>
      <c r="H124" t="str">
        <f t="shared" si="2"/>
        <v>KDE00734tlprompt.public.beneficiary.identifyidValidityCustomer</v>
      </c>
      <c r="I124" t="s">
        <v>21</v>
      </c>
    </row>
    <row r="125" spans="1:9" x14ac:dyDescent="0.25">
      <c r="A125" t="s">
        <v>537</v>
      </c>
      <c r="B125" t="s">
        <v>265</v>
      </c>
      <c r="C125" t="s">
        <v>266</v>
      </c>
      <c r="D125" t="s">
        <v>311</v>
      </c>
      <c r="E125" t="s">
        <v>320</v>
      </c>
      <c r="F125" t="s">
        <v>261</v>
      </c>
      <c r="G125" t="s">
        <v>29</v>
      </c>
      <c r="H125" t="str">
        <f t="shared" si="2"/>
        <v>KDE00734underwrite.cunderwrite.person.idnoValidityCustomer</v>
      </c>
      <c r="I125" t="s">
        <v>21</v>
      </c>
    </row>
    <row r="126" spans="1:9" x14ac:dyDescent="0.25">
      <c r="A126" t="s">
        <v>379</v>
      </c>
      <c r="B126" t="s">
        <v>116</v>
      </c>
      <c r="C126" t="s">
        <v>310</v>
      </c>
      <c r="D126" t="s">
        <v>382</v>
      </c>
      <c r="E126" t="s">
        <v>383</v>
      </c>
      <c r="F126" t="s">
        <v>261</v>
      </c>
      <c r="G126" t="s">
        <v>216</v>
      </c>
      <c r="H126" t="str">
        <f t="shared" si="2"/>
        <v>KDE00014policy.mstperson.name.prenameIntegrityCustomer</v>
      </c>
      <c r="I126" t="s">
        <v>21</v>
      </c>
    </row>
    <row r="127" spans="1:9" x14ac:dyDescent="0.25">
      <c r="A127" t="s">
        <v>968</v>
      </c>
      <c r="B127" t="s">
        <v>155</v>
      </c>
      <c r="C127" t="s">
        <v>156</v>
      </c>
      <c r="D127" t="s">
        <v>388</v>
      </c>
      <c r="E127" t="s">
        <v>971</v>
      </c>
      <c r="F127" t="s">
        <v>957</v>
      </c>
      <c r="G127" t="s">
        <v>216</v>
      </c>
      <c r="H127" t="str">
        <f t="shared" si="2"/>
        <v>KDE00058group_life.glife.g.person_typeIntegrityInsurance/Policy</v>
      </c>
      <c r="I127" t="s">
        <v>21</v>
      </c>
    </row>
    <row r="128" spans="1:9" x14ac:dyDescent="0.25">
      <c r="A128" t="s">
        <v>884</v>
      </c>
      <c r="B128" t="s">
        <v>116</v>
      </c>
      <c r="C128" t="s">
        <v>635</v>
      </c>
      <c r="D128" t="s">
        <v>636</v>
      </c>
      <c r="E128" t="s">
        <v>887</v>
      </c>
      <c r="F128" t="s">
        <v>874</v>
      </c>
      <c r="G128" t="s">
        <v>216</v>
      </c>
      <c r="H128" t="str">
        <f t="shared" si="2"/>
        <v>KDE00185policy.mstpolicy.ordmast.branchIntegrityHuman Resource</v>
      </c>
      <c r="I128" t="s">
        <v>21</v>
      </c>
    </row>
    <row r="129" spans="1:9" x14ac:dyDescent="0.25">
      <c r="A129" t="s">
        <v>875</v>
      </c>
      <c r="B129" t="s">
        <v>40</v>
      </c>
      <c r="C129" t="s">
        <v>41</v>
      </c>
      <c r="D129" t="s">
        <v>285</v>
      </c>
      <c r="E129" t="s">
        <v>878</v>
      </c>
      <c r="F129" t="s">
        <v>874</v>
      </c>
      <c r="G129" t="s">
        <v>216</v>
      </c>
      <c r="H129" t="str">
        <f t="shared" si="2"/>
        <v>KDE00184pos.srvservice.delegatemast.ownerbranchIntegrityHuman Resource</v>
      </c>
      <c r="I129" t="s">
        <v>21</v>
      </c>
    </row>
    <row r="130" spans="1:9" x14ac:dyDescent="0.25">
      <c r="A130" t="s">
        <v>875</v>
      </c>
      <c r="B130" t="s">
        <v>276</v>
      </c>
      <c r="C130" t="s">
        <v>277</v>
      </c>
      <c r="D130" t="s">
        <v>880</v>
      </c>
      <c r="E130" t="s">
        <v>881</v>
      </c>
      <c r="F130" t="s">
        <v>874</v>
      </c>
      <c r="G130" t="s">
        <v>882</v>
      </c>
      <c r="H130" t="str">
        <f t="shared" si="2"/>
        <v>KDE00184tlprompt.public.saleinfo.brannameAccuracyHuman Resource</v>
      </c>
      <c r="I130" t="s">
        <v>21</v>
      </c>
    </row>
    <row r="131" spans="1:9" x14ac:dyDescent="0.25">
      <c r="A131" t="s">
        <v>1661</v>
      </c>
      <c r="B131" t="s">
        <v>265</v>
      </c>
      <c r="C131" t="s">
        <v>266</v>
      </c>
      <c r="D131" t="s">
        <v>571</v>
      </c>
      <c r="E131" t="s">
        <v>1664</v>
      </c>
      <c r="F131" t="s">
        <v>1660</v>
      </c>
      <c r="G131" t="s">
        <v>216</v>
      </c>
      <c r="H131" t="str">
        <f t="shared" si="2"/>
        <v>KDE00265underwrite.cunderwrite.dmmaster.plancodeIntegrityProduct</v>
      </c>
      <c r="I131" t="s">
        <v>21</v>
      </c>
    </row>
    <row r="132" spans="1:9" x14ac:dyDescent="0.25">
      <c r="A132" t="s">
        <v>485</v>
      </c>
      <c r="B132" t="s">
        <v>490</v>
      </c>
      <c r="C132" t="s">
        <v>491</v>
      </c>
      <c r="D132" t="s">
        <v>334</v>
      </c>
      <c r="E132" t="s">
        <v>492</v>
      </c>
      <c r="F132" t="s">
        <v>261</v>
      </c>
      <c r="G132" t="s">
        <v>29</v>
      </c>
      <c r="H132" t="str">
        <f t="shared" ref="H132:H138" si="3">A132&amp;B132&amp;"."&amp;C132&amp;"."&amp;D132&amp;"."&amp;E132&amp;G132&amp;F132</f>
        <v>KDE00409compliance.amlo.fatca.statusValidityCustomer</v>
      </c>
      <c r="I132" t="s">
        <v>21</v>
      </c>
    </row>
    <row r="133" spans="1:9" x14ac:dyDescent="0.25">
      <c r="A133" t="s">
        <v>1785</v>
      </c>
      <c r="B133" t="s">
        <v>25</v>
      </c>
      <c r="C133" t="s">
        <v>25</v>
      </c>
      <c r="D133" t="s">
        <v>1788</v>
      </c>
      <c r="E133" t="s">
        <v>1789</v>
      </c>
      <c r="F133" t="s">
        <v>1732</v>
      </c>
      <c r="G133" t="s">
        <v>216</v>
      </c>
      <c r="H133" t="str">
        <f t="shared" si="3"/>
        <v>KDE00505sales.sales.struct.parentstridIntegritySales</v>
      </c>
      <c r="I133" t="s">
        <v>21</v>
      </c>
    </row>
    <row r="134" spans="1:9" x14ac:dyDescent="0.25">
      <c r="A134" t="s">
        <v>522</v>
      </c>
      <c r="B134" t="s">
        <v>97</v>
      </c>
      <c r="C134" t="s">
        <v>98</v>
      </c>
      <c r="D134" t="s">
        <v>525</v>
      </c>
      <c r="E134" t="s">
        <v>526</v>
      </c>
      <c r="F134" t="s">
        <v>261</v>
      </c>
      <c r="G134" t="s">
        <v>216</v>
      </c>
      <c r="H134" t="str">
        <f t="shared" si="3"/>
        <v>KDE00727claim.cclaim.bnf.typeIntegrityCustomer</v>
      </c>
      <c r="I134" t="s">
        <v>21</v>
      </c>
    </row>
    <row r="135" spans="1:9" x14ac:dyDescent="0.25">
      <c r="A135" t="s">
        <v>1750</v>
      </c>
      <c r="B135" t="s">
        <v>25</v>
      </c>
      <c r="C135" t="s">
        <v>25</v>
      </c>
      <c r="D135" t="s">
        <v>1760</v>
      </c>
      <c r="E135" t="s">
        <v>400</v>
      </c>
      <c r="F135" t="s">
        <v>1732</v>
      </c>
      <c r="G135" t="s">
        <v>29</v>
      </c>
      <c r="H135" t="str">
        <f t="shared" si="3"/>
        <v>KDE00156sales.sales.oldname.firstname,lastnameValiditySales</v>
      </c>
      <c r="I135" t="s">
        <v>21</v>
      </c>
    </row>
    <row r="136" spans="1:9" x14ac:dyDescent="0.25">
      <c r="A136" t="s">
        <v>385</v>
      </c>
      <c r="B136" t="s">
        <v>97</v>
      </c>
      <c r="C136" t="s">
        <v>98</v>
      </c>
      <c r="D136" t="s">
        <v>295</v>
      </c>
      <c r="E136" t="s">
        <v>400</v>
      </c>
      <c r="F136" t="s">
        <v>261</v>
      </c>
      <c r="G136" t="s">
        <v>29</v>
      </c>
      <c r="H136" t="str">
        <f t="shared" si="3"/>
        <v>KDE00016claim.cclaim.eclaimform.firstname,lastnameValidityCustomer</v>
      </c>
      <c r="I136" t="s">
        <v>21</v>
      </c>
    </row>
    <row r="137" spans="1:9" x14ac:dyDescent="0.25">
      <c r="A137" t="s">
        <v>385</v>
      </c>
      <c r="B137" t="s">
        <v>265</v>
      </c>
      <c r="C137" t="s">
        <v>266</v>
      </c>
      <c r="D137" t="s">
        <v>382</v>
      </c>
      <c r="E137" t="s">
        <v>400</v>
      </c>
      <c r="F137" t="s">
        <v>261</v>
      </c>
      <c r="G137" t="s">
        <v>90</v>
      </c>
      <c r="H137" t="str">
        <f t="shared" si="3"/>
        <v>KDE00016underwrite.cunderwrite.name.firstname,lastnameCompletenessCustomer</v>
      </c>
      <c r="I137" t="s">
        <v>21</v>
      </c>
    </row>
    <row r="138" spans="1:9" x14ac:dyDescent="0.25">
      <c r="A138" t="s">
        <v>385</v>
      </c>
      <c r="B138" t="s">
        <v>265</v>
      </c>
      <c r="C138" t="s">
        <v>266</v>
      </c>
      <c r="D138" t="s">
        <v>382</v>
      </c>
      <c r="E138" t="s">
        <v>400</v>
      </c>
      <c r="F138" t="s">
        <v>261</v>
      </c>
      <c r="G138" t="s">
        <v>29</v>
      </c>
      <c r="H138" t="str">
        <f t="shared" si="3"/>
        <v>KDE00016underwrite.cunderwrite.name.firstname,lastnameValidityCustomer</v>
      </c>
      <c r="I138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1"/>
  <sheetViews>
    <sheetView workbookViewId="0">
      <selection activeCell="G2" sqref="G2"/>
    </sheetView>
  </sheetViews>
  <sheetFormatPr defaultRowHeight="15" x14ac:dyDescent="0.25"/>
  <cols>
    <col min="1" max="1" width="17.28515625" customWidth="1"/>
    <col min="2" max="2" width="19.5703125" customWidth="1"/>
    <col min="3" max="3" width="12.85546875" bestFit="1" customWidth="1"/>
    <col min="6" max="6" width="24.7109375" customWidth="1"/>
  </cols>
  <sheetData>
    <row r="2" spans="1:7" x14ac:dyDescent="0.25">
      <c r="F2" t="s">
        <v>4981</v>
      </c>
      <c r="G2">
        <v>190</v>
      </c>
    </row>
    <row r="3" spans="1:7" x14ac:dyDescent="0.25">
      <c r="A3" s="25" t="s">
        <v>3</v>
      </c>
      <c r="B3" s="25" t="s">
        <v>2</v>
      </c>
      <c r="F3" t="s">
        <v>21</v>
      </c>
      <c r="G3">
        <v>75</v>
      </c>
    </row>
    <row r="4" spans="1:7" x14ac:dyDescent="0.25">
      <c r="A4" t="s">
        <v>262</v>
      </c>
      <c r="B4" t="s">
        <v>21</v>
      </c>
      <c r="F4" s="14" t="s">
        <v>4982</v>
      </c>
      <c r="G4" s="14">
        <f>G2-G3</f>
        <v>115</v>
      </c>
    </row>
    <row r="5" spans="1:7" x14ac:dyDescent="0.25">
      <c r="B5" t="s">
        <v>177</v>
      </c>
    </row>
    <row r="6" spans="1:7" x14ac:dyDescent="0.25">
      <c r="B6" t="s">
        <v>36</v>
      </c>
    </row>
    <row r="7" spans="1:7" x14ac:dyDescent="0.25">
      <c r="A7" t="s">
        <v>273</v>
      </c>
      <c r="B7" t="s">
        <v>177</v>
      </c>
    </row>
    <row r="8" spans="1:7" x14ac:dyDescent="0.25">
      <c r="A8" t="s">
        <v>575</v>
      </c>
      <c r="B8" t="s">
        <v>177</v>
      </c>
    </row>
    <row r="9" spans="1:7" x14ac:dyDescent="0.25">
      <c r="A9" t="s">
        <v>581</v>
      </c>
      <c r="B9" t="s">
        <v>177</v>
      </c>
    </row>
    <row r="10" spans="1:7" x14ac:dyDescent="0.25">
      <c r="B10" t="s">
        <v>36</v>
      </c>
    </row>
    <row r="11" spans="1:7" x14ac:dyDescent="0.25">
      <c r="A11" t="s">
        <v>282</v>
      </c>
      <c r="B11" t="s">
        <v>21</v>
      </c>
    </row>
    <row r="12" spans="1:7" x14ac:dyDescent="0.25">
      <c r="A12" t="s">
        <v>353</v>
      </c>
      <c r="B12" t="s">
        <v>21</v>
      </c>
    </row>
    <row r="13" spans="1:7" x14ac:dyDescent="0.25">
      <c r="B13" t="s">
        <v>36</v>
      </c>
    </row>
    <row r="14" spans="1:7" x14ac:dyDescent="0.25">
      <c r="A14" t="s">
        <v>371</v>
      </c>
      <c r="B14" t="s">
        <v>21</v>
      </c>
    </row>
    <row r="15" spans="1:7" x14ac:dyDescent="0.25">
      <c r="B15" t="s">
        <v>36</v>
      </c>
    </row>
    <row r="16" spans="1:7" x14ac:dyDescent="0.25">
      <c r="A16" t="s">
        <v>699</v>
      </c>
      <c r="B16" t="s">
        <v>36</v>
      </c>
    </row>
    <row r="17" spans="1:2" x14ac:dyDescent="0.25">
      <c r="A17" t="s">
        <v>589</v>
      </c>
      <c r="B17" t="s">
        <v>177</v>
      </c>
    </row>
    <row r="18" spans="1:2" x14ac:dyDescent="0.25">
      <c r="A18" t="s">
        <v>595</v>
      </c>
      <c r="B18" t="s">
        <v>177</v>
      </c>
    </row>
    <row r="19" spans="1:2" x14ac:dyDescent="0.25">
      <c r="B19" t="s">
        <v>36</v>
      </c>
    </row>
    <row r="20" spans="1:2" x14ac:dyDescent="0.25">
      <c r="A20" t="s">
        <v>379</v>
      </c>
      <c r="B20" t="s">
        <v>21</v>
      </c>
    </row>
    <row r="21" spans="1:2" x14ac:dyDescent="0.25">
      <c r="B21" t="s">
        <v>177</v>
      </c>
    </row>
    <row r="22" spans="1:2" x14ac:dyDescent="0.25">
      <c r="A22" t="s">
        <v>385</v>
      </c>
      <c r="B22" t="s">
        <v>21</v>
      </c>
    </row>
    <row r="23" spans="1:2" x14ac:dyDescent="0.25">
      <c r="B23" t="s">
        <v>177</v>
      </c>
    </row>
    <row r="24" spans="1:2" x14ac:dyDescent="0.25">
      <c r="B24" t="s">
        <v>36</v>
      </c>
    </row>
    <row r="25" spans="1:2" x14ac:dyDescent="0.25">
      <c r="A25" t="s">
        <v>610</v>
      </c>
      <c r="B25" t="s">
        <v>177</v>
      </c>
    </row>
    <row r="26" spans="1:2" x14ac:dyDescent="0.25">
      <c r="A26" t="s">
        <v>440</v>
      </c>
      <c r="B26" t="s">
        <v>21</v>
      </c>
    </row>
    <row r="27" spans="1:2" x14ac:dyDescent="0.25">
      <c r="B27" t="s">
        <v>177</v>
      </c>
    </row>
    <row r="28" spans="1:2" x14ac:dyDescent="0.25">
      <c r="A28" t="s">
        <v>620</v>
      </c>
      <c r="B28" t="s">
        <v>177</v>
      </c>
    </row>
    <row r="29" spans="1:2" x14ac:dyDescent="0.25">
      <c r="A29" t="s">
        <v>626</v>
      </c>
      <c r="B29" t="s">
        <v>177</v>
      </c>
    </row>
    <row r="30" spans="1:2" x14ac:dyDescent="0.25">
      <c r="A30" t="s">
        <v>2018</v>
      </c>
      <c r="B30" t="s">
        <v>36</v>
      </c>
    </row>
    <row r="31" spans="1:2" x14ac:dyDescent="0.25">
      <c r="A31" t="s">
        <v>1326</v>
      </c>
      <c r="B31" t="s">
        <v>36</v>
      </c>
    </row>
    <row r="32" spans="1:2" x14ac:dyDescent="0.25">
      <c r="A32" t="s">
        <v>958</v>
      </c>
      <c r="B32" t="s">
        <v>177</v>
      </c>
    </row>
    <row r="33" spans="1:2" x14ac:dyDescent="0.25">
      <c r="B33" t="s">
        <v>36</v>
      </c>
    </row>
    <row r="34" spans="1:2" x14ac:dyDescent="0.25">
      <c r="A34" t="s">
        <v>1342</v>
      </c>
      <c r="B34" t="s">
        <v>36</v>
      </c>
    </row>
    <row r="35" spans="1:2" x14ac:dyDescent="0.25">
      <c r="A35" t="s">
        <v>963</v>
      </c>
      <c r="B35" t="s">
        <v>177</v>
      </c>
    </row>
    <row r="36" spans="1:2" x14ac:dyDescent="0.25">
      <c r="A36" t="s">
        <v>968</v>
      </c>
      <c r="B36" t="s">
        <v>21</v>
      </c>
    </row>
    <row r="37" spans="1:2" x14ac:dyDescent="0.25">
      <c r="A37" t="s">
        <v>973</v>
      </c>
      <c r="B37" t="s">
        <v>21</v>
      </c>
    </row>
    <row r="38" spans="1:2" x14ac:dyDescent="0.25">
      <c r="B38" t="s">
        <v>177</v>
      </c>
    </row>
    <row r="39" spans="1:2" x14ac:dyDescent="0.25">
      <c r="B39" t="s">
        <v>36</v>
      </c>
    </row>
    <row r="40" spans="1:2" x14ac:dyDescent="0.25">
      <c r="A40" t="s">
        <v>632</v>
      </c>
      <c r="B40" t="s">
        <v>177</v>
      </c>
    </row>
    <row r="41" spans="1:2" x14ac:dyDescent="0.25">
      <c r="B41" t="s">
        <v>36</v>
      </c>
    </row>
    <row r="42" spans="1:2" x14ac:dyDescent="0.25">
      <c r="A42" t="s">
        <v>451</v>
      </c>
      <c r="B42" t="s">
        <v>21</v>
      </c>
    </row>
    <row r="43" spans="1:2" x14ac:dyDescent="0.25">
      <c r="A43" t="s">
        <v>641</v>
      </c>
      <c r="B43" t="s">
        <v>177</v>
      </c>
    </row>
    <row r="44" spans="1:2" x14ac:dyDescent="0.25">
      <c r="B44" t="s">
        <v>36</v>
      </c>
    </row>
    <row r="45" spans="1:2" x14ac:dyDescent="0.25">
      <c r="A45" t="s">
        <v>718</v>
      </c>
      <c r="B45" t="s">
        <v>36</v>
      </c>
    </row>
    <row r="46" spans="1:2" x14ac:dyDescent="0.25">
      <c r="A46" t="s">
        <v>456</v>
      </c>
      <c r="B46" t="s">
        <v>21</v>
      </c>
    </row>
    <row r="47" spans="1:2" x14ac:dyDescent="0.25">
      <c r="B47" t="s">
        <v>177</v>
      </c>
    </row>
    <row r="48" spans="1:2" x14ac:dyDescent="0.25">
      <c r="B48" t="s">
        <v>36</v>
      </c>
    </row>
    <row r="49" spans="1:2" x14ac:dyDescent="0.25">
      <c r="A49" t="s">
        <v>726</v>
      </c>
      <c r="B49" t="s">
        <v>36</v>
      </c>
    </row>
    <row r="50" spans="1:2" x14ac:dyDescent="0.25">
      <c r="A50" t="s">
        <v>744</v>
      </c>
      <c r="B50" t="s">
        <v>36</v>
      </c>
    </row>
    <row r="51" spans="1:2" x14ac:dyDescent="0.25">
      <c r="A51" t="s">
        <v>750</v>
      </c>
      <c r="B51" t="s">
        <v>36</v>
      </c>
    </row>
    <row r="52" spans="1:2" x14ac:dyDescent="0.25">
      <c r="A52" t="s">
        <v>758</v>
      </c>
      <c r="B52" t="s">
        <v>36</v>
      </c>
    </row>
    <row r="53" spans="1:2" x14ac:dyDescent="0.25">
      <c r="A53" t="s">
        <v>464</v>
      </c>
      <c r="B53" t="s">
        <v>21</v>
      </c>
    </row>
    <row r="54" spans="1:2" x14ac:dyDescent="0.25">
      <c r="B54" t="s">
        <v>177</v>
      </c>
    </row>
    <row r="55" spans="1:2" x14ac:dyDescent="0.25">
      <c r="A55" t="s">
        <v>94</v>
      </c>
      <c r="B55" t="s">
        <v>21</v>
      </c>
    </row>
    <row r="56" spans="1:2" x14ac:dyDescent="0.25">
      <c r="A56" t="s">
        <v>113</v>
      </c>
      <c r="B56" t="s">
        <v>21</v>
      </c>
    </row>
    <row r="57" spans="1:2" x14ac:dyDescent="0.25">
      <c r="A57" t="s">
        <v>763</v>
      </c>
      <c r="B57" t="s">
        <v>36</v>
      </c>
    </row>
    <row r="58" spans="1:2" x14ac:dyDescent="0.25">
      <c r="A58" t="s">
        <v>178</v>
      </c>
      <c r="B58" t="s">
        <v>177</v>
      </c>
    </row>
    <row r="59" spans="1:2" x14ac:dyDescent="0.25">
      <c r="A59" t="s">
        <v>940</v>
      </c>
      <c r="B59" t="s">
        <v>177</v>
      </c>
    </row>
    <row r="60" spans="1:2" x14ac:dyDescent="0.25">
      <c r="B60" t="s">
        <v>36</v>
      </c>
    </row>
    <row r="61" spans="1:2" x14ac:dyDescent="0.25">
      <c r="A61" t="s">
        <v>209</v>
      </c>
      <c r="B61" t="s">
        <v>36</v>
      </c>
    </row>
    <row r="62" spans="1:2" x14ac:dyDescent="0.25">
      <c r="A62" t="s">
        <v>218</v>
      </c>
      <c r="B62" t="s">
        <v>36</v>
      </c>
    </row>
    <row r="63" spans="1:2" x14ac:dyDescent="0.25">
      <c r="A63" t="s">
        <v>186</v>
      </c>
      <c r="B63" t="s">
        <v>177</v>
      </c>
    </row>
    <row r="64" spans="1:2" x14ac:dyDescent="0.25">
      <c r="B64" t="s">
        <v>36</v>
      </c>
    </row>
    <row r="65" spans="1:2" x14ac:dyDescent="0.25">
      <c r="A65" t="s">
        <v>121</v>
      </c>
      <c r="B65" t="s">
        <v>21</v>
      </c>
    </row>
    <row r="66" spans="1:2" x14ac:dyDescent="0.25">
      <c r="A66" t="s">
        <v>814</v>
      </c>
      <c r="B66" t="s">
        <v>36</v>
      </c>
    </row>
    <row r="67" spans="1:2" x14ac:dyDescent="0.25">
      <c r="A67" t="s">
        <v>986</v>
      </c>
      <c r="B67" t="s">
        <v>21</v>
      </c>
    </row>
    <row r="68" spans="1:2" x14ac:dyDescent="0.25">
      <c r="A68" t="s">
        <v>132</v>
      </c>
      <c r="B68" t="s">
        <v>21</v>
      </c>
    </row>
    <row r="69" spans="1:2" x14ac:dyDescent="0.25">
      <c r="B69" t="s">
        <v>177</v>
      </c>
    </row>
    <row r="70" spans="1:2" x14ac:dyDescent="0.25">
      <c r="B70" t="s">
        <v>36</v>
      </c>
    </row>
    <row r="71" spans="1:2" x14ac:dyDescent="0.25">
      <c r="A71" t="s">
        <v>150</v>
      </c>
      <c r="B71" t="s">
        <v>21</v>
      </c>
    </row>
    <row r="72" spans="1:2" x14ac:dyDescent="0.25">
      <c r="B72" t="s">
        <v>177</v>
      </c>
    </row>
    <row r="73" spans="1:2" x14ac:dyDescent="0.25">
      <c r="A73" t="s">
        <v>196</v>
      </c>
      <c r="B73" t="s">
        <v>177</v>
      </c>
    </row>
    <row r="74" spans="1:2" x14ac:dyDescent="0.25">
      <c r="B74" t="s">
        <v>36</v>
      </c>
    </row>
    <row r="75" spans="1:2" x14ac:dyDescent="0.25">
      <c r="A75" t="s">
        <v>161</v>
      </c>
      <c r="B75" t="s">
        <v>21</v>
      </c>
    </row>
    <row r="76" spans="1:2" x14ac:dyDescent="0.25">
      <c r="B76" t="s">
        <v>36</v>
      </c>
    </row>
    <row r="77" spans="1:2" x14ac:dyDescent="0.25">
      <c r="A77" t="s">
        <v>166</v>
      </c>
      <c r="B77" t="s">
        <v>21</v>
      </c>
    </row>
    <row r="78" spans="1:2" x14ac:dyDescent="0.25">
      <c r="B78" t="s">
        <v>177</v>
      </c>
    </row>
    <row r="79" spans="1:2" x14ac:dyDescent="0.25">
      <c r="B79" t="s">
        <v>36</v>
      </c>
    </row>
    <row r="80" spans="1:2" x14ac:dyDescent="0.25">
      <c r="A80" t="s">
        <v>171</v>
      </c>
      <c r="B80" t="s">
        <v>21</v>
      </c>
    </row>
    <row r="81" spans="1:2" x14ac:dyDescent="0.25">
      <c r="B81" t="s">
        <v>36</v>
      </c>
    </row>
    <row r="82" spans="1:2" x14ac:dyDescent="0.25">
      <c r="A82" t="s">
        <v>1970</v>
      </c>
      <c r="B82" t="s">
        <v>36</v>
      </c>
    </row>
    <row r="83" spans="1:2" x14ac:dyDescent="0.25">
      <c r="A83" t="s">
        <v>247</v>
      </c>
      <c r="B83" t="s">
        <v>36</v>
      </c>
    </row>
    <row r="84" spans="1:2" x14ac:dyDescent="0.25">
      <c r="A84" t="s">
        <v>1819</v>
      </c>
      <c r="B84" t="s">
        <v>177</v>
      </c>
    </row>
    <row r="85" spans="1:2" x14ac:dyDescent="0.25">
      <c r="B85" t="s">
        <v>36</v>
      </c>
    </row>
    <row r="86" spans="1:2" x14ac:dyDescent="0.25">
      <c r="A86" t="s">
        <v>1733</v>
      </c>
      <c r="B86" t="s">
        <v>21</v>
      </c>
    </row>
    <row r="87" spans="1:2" x14ac:dyDescent="0.25">
      <c r="B87" t="s">
        <v>177</v>
      </c>
    </row>
    <row r="88" spans="1:2" x14ac:dyDescent="0.25">
      <c r="A88" t="s">
        <v>1737</v>
      </c>
      <c r="B88" t="s">
        <v>21</v>
      </c>
    </row>
    <row r="89" spans="1:2" x14ac:dyDescent="0.25">
      <c r="B89" t="s">
        <v>177</v>
      </c>
    </row>
    <row r="90" spans="1:2" x14ac:dyDescent="0.25">
      <c r="A90" t="s">
        <v>1833</v>
      </c>
      <c r="B90" t="s">
        <v>177</v>
      </c>
    </row>
    <row r="91" spans="1:2" x14ac:dyDescent="0.25">
      <c r="B91" t="s">
        <v>36</v>
      </c>
    </row>
    <row r="92" spans="1:2" x14ac:dyDescent="0.25">
      <c r="A92" t="s">
        <v>1750</v>
      </c>
      <c r="B92" t="s">
        <v>21</v>
      </c>
    </row>
    <row r="93" spans="1:2" x14ac:dyDescent="0.25">
      <c r="B93" t="s">
        <v>177</v>
      </c>
    </row>
    <row r="94" spans="1:2" x14ac:dyDescent="0.25">
      <c r="B94" t="s">
        <v>36</v>
      </c>
    </row>
    <row r="95" spans="1:2" x14ac:dyDescent="0.25">
      <c r="A95" t="s">
        <v>1762</v>
      </c>
      <c r="B95" t="s">
        <v>21</v>
      </c>
    </row>
    <row r="96" spans="1:2" x14ac:dyDescent="0.25">
      <c r="B96" t="s">
        <v>177</v>
      </c>
    </row>
    <row r="97" spans="1:2" x14ac:dyDescent="0.25">
      <c r="B97" t="s">
        <v>36</v>
      </c>
    </row>
    <row r="98" spans="1:2" x14ac:dyDescent="0.25">
      <c r="A98" t="s">
        <v>904</v>
      </c>
      <c r="B98" t="s">
        <v>36</v>
      </c>
    </row>
    <row r="99" spans="1:2" x14ac:dyDescent="0.25">
      <c r="A99" t="s">
        <v>472</v>
      </c>
      <c r="B99" t="s">
        <v>21</v>
      </c>
    </row>
    <row r="100" spans="1:2" x14ac:dyDescent="0.25">
      <c r="B100" t="s">
        <v>177</v>
      </c>
    </row>
    <row r="101" spans="1:2" x14ac:dyDescent="0.25">
      <c r="B101" t="s">
        <v>36</v>
      </c>
    </row>
    <row r="102" spans="1:2" x14ac:dyDescent="0.25">
      <c r="A102" t="s">
        <v>1768</v>
      </c>
      <c r="B102" t="s">
        <v>177</v>
      </c>
    </row>
    <row r="103" spans="1:2" x14ac:dyDescent="0.25">
      <c r="B103" t="s">
        <v>36</v>
      </c>
    </row>
    <row r="104" spans="1:2" x14ac:dyDescent="0.25">
      <c r="A104" t="s">
        <v>1911</v>
      </c>
      <c r="B104" t="s">
        <v>36</v>
      </c>
    </row>
    <row r="105" spans="1:2" x14ac:dyDescent="0.25">
      <c r="A105" t="s">
        <v>992</v>
      </c>
      <c r="B105" t="s">
        <v>21</v>
      </c>
    </row>
    <row r="106" spans="1:2" x14ac:dyDescent="0.25">
      <c r="B106" t="s">
        <v>177</v>
      </c>
    </row>
    <row r="107" spans="1:2" x14ac:dyDescent="0.25">
      <c r="B107" t="s">
        <v>36</v>
      </c>
    </row>
    <row r="108" spans="1:2" x14ac:dyDescent="0.25">
      <c r="A108" t="s">
        <v>1976</v>
      </c>
      <c r="B108" t="s">
        <v>177</v>
      </c>
    </row>
    <row r="109" spans="1:2" x14ac:dyDescent="0.25">
      <c r="B109" t="s">
        <v>36</v>
      </c>
    </row>
    <row r="110" spans="1:2" x14ac:dyDescent="0.25">
      <c r="A110" t="s">
        <v>1860</v>
      </c>
      <c r="B110" t="s">
        <v>177</v>
      </c>
    </row>
    <row r="111" spans="1:2" x14ac:dyDescent="0.25">
      <c r="B111" t="s">
        <v>36</v>
      </c>
    </row>
    <row r="112" spans="1:2" x14ac:dyDescent="0.25">
      <c r="A112" t="s">
        <v>875</v>
      </c>
      <c r="B112" t="s">
        <v>21</v>
      </c>
    </row>
    <row r="113" spans="1:2" x14ac:dyDescent="0.25">
      <c r="B113" t="s">
        <v>177</v>
      </c>
    </row>
    <row r="114" spans="1:2" x14ac:dyDescent="0.25">
      <c r="B114" t="s">
        <v>36</v>
      </c>
    </row>
    <row r="115" spans="1:2" x14ac:dyDescent="0.25">
      <c r="A115" t="s">
        <v>884</v>
      </c>
      <c r="B115" t="s">
        <v>21</v>
      </c>
    </row>
    <row r="116" spans="1:2" x14ac:dyDescent="0.25">
      <c r="B116" t="s">
        <v>177</v>
      </c>
    </row>
    <row r="117" spans="1:2" x14ac:dyDescent="0.25">
      <c r="B117" t="s">
        <v>36</v>
      </c>
    </row>
    <row r="118" spans="1:2" x14ac:dyDescent="0.25">
      <c r="A118" t="s">
        <v>1366</v>
      </c>
      <c r="B118" t="s">
        <v>36</v>
      </c>
    </row>
    <row r="119" spans="1:2" x14ac:dyDescent="0.25">
      <c r="A119" t="s">
        <v>1026</v>
      </c>
      <c r="B119" t="s">
        <v>21</v>
      </c>
    </row>
    <row r="120" spans="1:2" x14ac:dyDescent="0.25">
      <c r="B120" t="s">
        <v>177</v>
      </c>
    </row>
    <row r="121" spans="1:2" x14ac:dyDescent="0.25">
      <c r="B121" t="s">
        <v>36</v>
      </c>
    </row>
    <row r="122" spans="1:2" x14ac:dyDescent="0.25">
      <c r="A122" t="s">
        <v>1072</v>
      </c>
      <c r="B122" t="s">
        <v>21</v>
      </c>
    </row>
    <row r="123" spans="1:2" x14ac:dyDescent="0.25">
      <c r="B123" t="s">
        <v>36</v>
      </c>
    </row>
    <row r="124" spans="1:2" x14ac:dyDescent="0.25">
      <c r="A124" t="s">
        <v>1404</v>
      </c>
      <c r="B124" t="s">
        <v>36</v>
      </c>
    </row>
    <row r="125" spans="1:2" x14ac:dyDescent="0.25">
      <c r="A125" t="s">
        <v>1078</v>
      </c>
      <c r="B125" t="s">
        <v>177</v>
      </c>
    </row>
    <row r="126" spans="1:2" x14ac:dyDescent="0.25">
      <c r="B126" t="s">
        <v>36</v>
      </c>
    </row>
    <row r="127" spans="1:2" x14ac:dyDescent="0.25">
      <c r="A127" t="s">
        <v>1083</v>
      </c>
      <c r="B127" t="s">
        <v>21</v>
      </c>
    </row>
    <row r="128" spans="1:2" x14ac:dyDescent="0.25">
      <c r="A128" t="s">
        <v>1279</v>
      </c>
      <c r="B128" t="s">
        <v>177</v>
      </c>
    </row>
    <row r="129" spans="1:2" x14ac:dyDescent="0.25">
      <c r="A129" t="s">
        <v>1088</v>
      </c>
      <c r="B129" t="s">
        <v>21</v>
      </c>
    </row>
    <row r="130" spans="1:2" x14ac:dyDescent="0.25">
      <c r="B130" t="s">
        <v>177</v>
      </c>
    </row>
    <row r="131" spans="1:2" x14ac:dyDescent="0.25">
      <c r="B131" t="s">
        <v>36</v>
      </c>
    </row>
    <row r="132" spans="1:2" x14ac:dyDescent="0.25">
      <c r="A132" t="s">
        <v>1102</v>
      </c>
      <c r="B132" t="s">
        <v>21</v>
      </c>
    </row>
    <row r="133" spans="1:2" x14ac:dyDescent="0.25">
      <c r="B133" t="s">
        <v>36</v>
      </c>
    </row>
    <row r="134" spans="1:2" x14ac:dyDescent="0.25">
      <c r="A134" t="s">
        <v>1114</v>
      </c>
      <c r="B134" t="s">
        <v>36</v>
      </c>
    </row>
    <row r="135" spans="1:2" x14ac:dyDescent="0.25">
      <c r="A135" t="s">
        <v>1120</v>
      </c>
      <c r="B135" t="s">
        <v>36</v>
      </c>
    </row>
    <row r="136" spans="1:2" x14ac:dyDescent="0.25">
      <c r="A136" t="s">
        <v>1126</v>
      </c>
      <c r="B136" t="s">
        <v>177</v>
      </c>
    </row>
    <row r="137" spans="1:2" x14ac:dyDescent="0.25">
      <c r="B137" t="s">
        <v>36</v>
      </c>
    </row>
    <row r="138" spans="1:2" x14ac:dyDescent="0.25">
      <c r="A138" t="s">
        <v>1427</v>
      </c>
      <c r="B138" t="s">
        <v>36</v>
      </c>
    </row>
    <row r="139" spans="1:2" x14ac:dyDescent="0.25">
      <c r="A139" t="s">
        <v>1132</v>
      </c>
      <c r="B139" t="s">
        <v>21</v>
      </c>
    </row>
    <row r="140" spans="1:2" x14ac:dyDescent="0.25">
      <c r="B140" t="s">
        <v>177</v>
      </c>
    </row>
    <row r="141" spans="1:2" x14ac:dyDescent="0.25">
      <c r="B141" t="s">
        <v>36</v>
      </c>
    </row>
    <row r="142" spans="1:2" x14ac:dyDescent="0.25">
      <c r="A142" t="s">
        <v>2035</v>
      </c>
      <c r="B142" t="s">
        <v>36</v>
      </c>
    </row>
    <row r="143" spans="1:2" x14ac:dyDescent="0.25">
      <c r="A143" t="s">
        <v>1138</v>
      </c>
      <c r="B143" t="s">
        <v>36</v>
      </c>
    </row>
    <row r="144" spans="1:2" x14ac:dyDescent="0.25">
      <c r="A144" t="s">
        <v>1143</v>
      </c>
      <c r="B144" t="s">
        <v>21</v>
      </c>
    </row>
    <row r="145" spans="1:2" x14ac:dyDescent="0.25">
      <c r="B145" t="s">
        <v>36</v>
      </c>
    </row>
    <row r="146" spans="1:2" x14ac:dyDescent="0.25">
      <c r="A146" t="s">
        <v>1149</v>
      </c>
      <c r="B146" t="s">
        <v>21</v>
      </c>
    </row>
    <row r="147" spans="1:2" x14ac:dyDescent="0.25">
      <c r="B147" t="s">
        <v>177</v>
      </c>
    </row>
    <row r="148" spans="1:2" x14ac:dyDescent="0.25">
      <c r="B148" t="s">
        <v>36</v>
      </c>
    </row>
    <row r="149" spans="1:2" x14ac:dyDescent="0.25">
      <c r="A149" t="s">
        <v>1155</v>
      </c>
      <c r="B149" t="s">
        <v>21</v>
      </c>
    </row>
    <row r="150" spans="1:2" x14ac:dyDescent="0.25">
      <c r="B150" t="s">
        <v>36</v>
      </c>
    </row>
    <row r="151" spans="1:2" x14ac:dyDescent="0.25">
      <c r="A151" t="s">
        <v>1994</v>
      </c>
      <c r="B151" t="s">
        <v>177</v>
      </c>
    </row>
    <row r="152" spans="1:2" x14ac:dyDescent="0.25">
      <c r="A152" t="s">
        <v>1164</v>
      </c>
      <c r="B152" t="s">
        <v>21</v>
      </c>
    </row>
    <row r="153" spans="1:2" x14ac:dyDescent="0.25">
      <c r="B153" t="s">
        <v>36</v>
      </c>
    </row>
    <row r="154" spans="1:2" x14ac:dyDescent="0.25">
      <c r="A154" t="s">
        <v>1171</v>
      </c>
      <c r="B154" t="s">
        <v>21</v>
      </c>
    </row>
    <row r="155" spans="1:2" x14ac:dyDescent="0.25">
      <c r="B155" t="s">
        <v>36</v>
      </c>
    </row>
    <row r="156" spans="1:2" x14ac:dyDescent="0.25">
      <c r="A156" t="s">
        <v>1464</v>
      </c>
      <c r="B156" t="s">
        <v>36</v>
      </c>
    </row>
    <row r="157" spans="1:2" x14ac:dyDescent="0.25">
      <c r="A157" t="s">
        <v>1661</v>
      </c>
      <c r="B157" t="s">
        <v>21</v>
      </c>
    </row>
    <row r="158" spans="1:2" x14ac:dyDescent="0.25">
      <c r="B158" t="s">
        <v>36</v>
      </c>
    </row>
    <row r="159" spans="1:2" x14ac:dyDescent="0.25">
      <c r="A159" t="s">
        <v>1666</v>
      </c>
      <c r="B159" t="s">
        <v>21</v>
      </c>
    </row>
    <row r="160" spans="1:2" x14ac:dyDescent="0.25">
      <c r="B160" t="s">
        <v>36</v>
      </c>
    </row>
    <row r="161" spans="1:2" x14ac:dyDescent="0.25">
      <c r="A161" t="s">
        <v>1674</v>
      </c>
      <c r="B161" t="s">
        <v>177</v>
      </c>
    </row>
    <row r="162" spans="1:2" x14ac:dyDescent="0.25">
      <c r="B162" t="s">
        <v>36</v>
      </c>
    </row>
    <row r="163" spans="1:2" x14ac:dyDescent="0.25">
      <c r="A163" t="s">
        <v>1469</v>
      </c>
      <c r="B163" t="s">
        <v>36</v>
      </c>
    </row>
    <row r="164" spans="1:2" x14ac:dyDescent="0.25">
      <c r="A164" t="s">
        <v>1177</v>
      </c>
      <c r="B164" t="s">
        <v>36</v>
      </c>
    </row>
    <row r="165" spans="1:2" x14ac:dyDescent="0.25">
      <c r="A165" t="s">
        <v>1182</v>
      </c>
      <c r="B165" t="s">
        <v>36</v>
      </c>
    </row>
    <row r="166" spans="1:2" x14ac:dyDescent="0.25">
      <c r="A166" t="s">
        <v>1492</v>
      </c>
      <c r="B166" t="s">
        <v>36</v>
      </c>
    </row>
    <row r="167" spans="1:2" x14ac:dyDescent="0.25">
      <c r="A167" t="s">
        <v>1187</v>
      </c>
      <c r="B167" t="s">
        <v>21</v>
      </c>
    </row>
    <row r="168" spans="1:2" x14ac:dyDescent="0.25">
      <c r="B168" t="s">
        <v>36</v>
      </c>
    </row>
    <row r="169" spans="1:2" x14ac:dyDescent="0.25">
      <c r="A169" t="s">
        <v>1202</v>
      </c>
      <c r="B169" t="s">
        <v>36</v>
      </c>
    </row>
    <row r="170" spans="1:2" x14ac:dyDescent="0.25">
      <c r="A170" t="s">
        <v>1501</v>
      </c>
      <c r="B170" t="s">
        <v>177</v>
      </c>
    </row>
    <row r="171" spans="1:2" x14ac:dyDescent="0.25">
      <c r="B171" t="s">
        <v>36</v>
      </c>
    </row>
    <row r="172" spans="1:2" x14ac:dyDescent="0.25">
      <c r="A172" t="s">
        <v>1207</v>
      </c>
      <c r="B172" t="s">
        <v>21</v>
      </c>
    </row>
    <row r="173" spans="1:2" x14ac:dyDescent="0.25">
      <c r="B173" t="s">
        <v>177</v>
      </c>
    </row>
    <row r="174" spans="1:2" x14ac:dyDescent="0.25">
      <c r="B174" t="s">
        <v>36</v>
      </c>
    </row>
    <row r="175" spans="1:2" x14ac:dyDescent="0.25">
      <c r="A175" t="s">
        <v>1508</v>
      </c>
      <c r="B175" t="s">
        <v>36</v>
      </c>
    </row>
    <row r="176" spans="1:2" x14ac:dyDescent="0.25">
      <c r="A176" t="s">
        <v>1292</v>
      </c>
      <c r="B176" t="s">
        <v>177</v>
      </c>
    </row>
    <row r="177" spans="1:2" x14ac:dyDescent="0.25">
      <c r="B177" t="s">
        <v>36</v>
      </c>
    </row>
    <row r="178" spans="1:2" x14ac:dyDescent="0.25">
      <c r="A178" t="s">
        <v>1298</v>
      </c>
      <c r="B178" t="s">
        <v>177</v>
      </c>
    </row>
    <row r="179" spans="1:2" x14ac:dyDescent="0.25">
      <c r="A179" t="s">
        <v>1216</v>
      </c>
      <c r="B179" t="s">
        <v>21</v>
      </c>
    </row>
    <row r="180" spans="1:2" x14ac:dyDescent="0.25">
      <c r="B180" t="s">
        <v>36</v>
      </c>
    </row>
    <row r="181" spans="1:2" x14ac:dyDescent="0.25">
      <c r="A181" t="s">
        <v>1304</v>
      </c>
      <c r="B181" t="s">
        <v>177</v>
      </c>
    </row>
    <row r="182" spans="1:2" x14ac:dyDescent="0.25">
      <c r="B182" t="s">
        <v>36</v>
      </c>
    </row>
    <row r="183" spans="1:2" x14ac:dyDescent="0.25">
      <c r="A183" t="s">
        <v>1221</v>
      </c>
      <c r="B183" t="s">
        <v>21</v>
      </c>
    </row>
    <row r="184" spans="1:2" x14ac:dyDescent="0.25">
      <c r="B184" t="s">
        <v>177</v>
      </c>
    </row>
    <row r="185" spans="1:2" x14ac:dyDescent="0.25">
      <c r="A185" t="s">
        <v>809</v>
      </c>
      <c r="B185" t="s">
        <v>177</v>
      </c>
    </row>
    <row r="186" spans="1:2" x14ac:dyDescent="0.25">
      <c r="B186" t="s">
        <v>36</v>
      </c>
    </row>
    <row r="187" spans="1:2" x14ac:dyDescent="0.25">
      <c r="A187" t="s">
        <v>834</v>
      </c>
      <c r="B187" t="s">
        <v>36</v>
      </c>
    </row>
    <row r="188" spans="1:2" x14ac:dyDescent="0.25">
      <c r="A188" t="s">
        <v>1525</v>
      </c>
      <c r="B188" t="s">
        <v>36</v>
      </c>
    </row>
    <row r="189" spans="1:2" x14ac:dyDescent="0.25">
      <c r="A189" t="s">
        <v>867</v>
      </c>
      <c r="B189" t="s">
        <v>36</v>
      </c>
    </row>
    <row r="190" spans="1:2" x14ac:dyDescent="0.25">
      <c r="A190" t="s">
        <v>1231</v>
      </c>
      <c r="B190" t="s">
        <v>21</v>
      </c>
    </row>
    <row r="191" spans="1:2" x14ac:dyDescent="0.25">
      <c r="B191" t="s">
        <v>36</v>
      </c>
    </row>
    <row r="192" spans="1:2" x14ac:dyDescent="0.25">
      <c r="A192" t="s">
        <v>1242</v>
      </c>
      <c r="B192" t="s">
        <v>21</v>
      </c>
    </row>
    <row r="193" spans="1:2" x14ac:dyDescent="0.25">
      <c r="B193" t="s">
        <v>36</v>
      </c>
    </row>
    <row r="194" spans="1:2" x14ac:dyDescent="0.25">
      <c r="A194" t="s">
        <v>2000</v>
      </c>
      <c r="B194" t="s">
        <v>177</v>
      </c>
    </row>
    <row r="195" spans="1:2" x14ac:dyDescent="0.25">
      <c r="B195" t="s">
        <v>36</v>
      </c>
    </row>
    <row r="196" spans="1:2" x14ac:dyDescent="0.25">
      <c r="A196" t="s">
        <v>1981</v>
      </c>
      <c r="B196" t="s">
        <v>21</v>
      </c>
    </row>
    <row r="197" spans="1:2" x14ac:dyDescent="0.25">
      <c r="B197" t="s">
        <v>177</v>
      </c>
    </row>
    <row r="198" spans="1:2" x14ac:dyDescent="0.25">
      <c r="B198" t="s">
        <v>36</v>
      </c>
    </row>
    <row r="199" spans="1:2" x14ac:dyDescent="0.25">
      <c r="A199" t="s">
        <v>37</v>
      </c>
      <c r="B199" t="s">
        <v>36</v>
      </c>
    </row>
    <row r="200" spans="1:2" x14ac:dyDescent="0.25">
      <c r="A200" t="s">
        <v>1532</v>
      </c>
      <c r="B200" t="s">
        <v>36</v>
      </c>
    </row>
    <row r="201" spans="1:2" x14ac:dyDescent="0.25">
      <c r="A201" t="s">
        <v>775</v>
      </c>
      <c r="B201" t="s">
        <v>36</v>
      </c>
    </row>
    <row r="202" spans="1:2" x14ac:dyDescent="0.25">
      <c r="A202" t="s">
        <v>781</v>
      </c>
      <c r="B202" t="s">
        <v>36</v>
      </c>
    </row>
    <row r="203" spans="1:2" x14ac:dyDescent="0.25">
      <c r="A203" t="s">
        <v>651</v>
      </c>
      <c r="B203" t="s">
        <v>177</v>
      </c>
    </row>
    <row r="204" spans="1:2" x14ac:dyDescent="0.25">
      <c r="B204" t="s">
        <v>36</v>
      </c>
    </row>
    <row r="205" spans="1:2" x14ac:dyDescent="0.25">
      <c r="A205" t="s">
        <v>485</v>
      </c>
      <c r="B205" t="s">
        <v>21</v>
      </c>
    </row>
    <row r="206" spans="1:2" x14ac:dyDescent="0.25">
      <c r="B206" t="s">
        <v>177</v>
      </c>
    </row>
    <row r="207" spans="1:2" x14ac:dyDescent="0.25">
      <c r="A207" t="s">
        <v>494</v>
      </c>
      <c r="B207" t="s">
        <v>21</v>
      </c>
    </row>
    <row r="208" spans="1:2" x14ac:dyDescent="0.25">
      <c r="A208" t="s">
        <v>658</v>
      </c>
      <c r="B208" t="s">
        <v>177</v>
      </c>
    </row>
    <row r="209" spans="1:2" x14ac:dyDescent="0.25">
      <c r="B209" t="s">
        <v>36</v>
      </c>
    </row>
    <row r="210" spans="1:2" x14ac:dyDescent="0.25">
      <c r="A210" t="s">
        <v>946</v>
      </c>
      <c r="B210" t="s">
        <v>36</v>
      </c>
    </row>
    <row r="211" spans="1:2" x14ac:dyDescent="0.25">
      <c r="A211" t="s">
        <v>255</v>
      </c>
      <c r="B211" t="s">
        <v>36</v>
      </c>
    </row>
    <row r="212" spans="1:2" x14ac:dyDescent="0.25">
      <c r="A212" t="s">
        <v>2049</v>
      </c>
      <c r="B212" t="s">
        <v>36</v>
      </c>
    </row>
    <row r="213" spans="1:2" x14ac:dyDescent="0.25">
      <c r="A213" t="s">
        <v>1774</v>
      </c>
      <c r="B213" t="s">
        <v>36</v>
      </c>
    </row>
    <row r="214" spans="1:2" x14ac:dyDescent="0.25">
      <c r="A214" t="s">
        <v>1538</v>
      </c>
      <c r="B214" t="s">
        <v>36</v>
      </c>
    </row>
    <row r="215" spans="1:2" x14ac:dyDescent="0.25">
      <c r="A215" t="s">
        <v>1779</v>
      </c>
      <c r="B215" t="s">
        <v>177</v>
      </c>
    </row>
    <row r="216" spans="1:2" x14ac:dyDescent="0.25">
      <c r="A216" t="s">
        <v>2012</v>
      </c>
      <c r="B216" t="s">
        <v>177</v>
      </c>
    </row>
    <row r="217" spans="1:2" x14ac:dyDescent="0.25">
      <c r="A217" t="s">
        <v>1556</v>
      </c>
      <c r="B217" t="s">
        <v>36</v>
      </c>
    </row>
    <row r="218" spans="1:2" x14ac:dyDescent="0.25">
      <c r="A218" t="s">
        <v>1567</v>
      </c>
      <c r="B218" t="s">
        <v>36</v>
      </c>
    </row>
    <row r="219" spans="1:2" x14ac:dyDescent="0.25">
      <c r="A219" t="s">
        <v>1310</v>
      </c>
      <c r="B219" t="s">
        <v>177</v>
      </c>
    </row>
    <row r="220" spans="1:2" x14ac:dyDescent="0.25">
      <c r="A220" t="s">
        <v>2056</v>
      </c>
      <c r="B220" t="s">
        <v>36</v>
      </c>
    </row>
    <row r="221" spans="1:2" x14ac:dyDescent="0.25">
      <c r="A221" t="s">
        <v>794</v>
      </c>
      <c r="B221" t="s">
        <v>36</v>
      </c>
    </row>
    <row r="222" spans="1:2" x14ac:dyDescent="0.25">
      <c r="A222" t="s">
        <v>1922</v>
      </c>
      <c r="B222" t="s">
        <v>36</v>
      </c>
    </row>
    <row r="223" spans="1:2" x14ac:dyDescent="0.25">
      <c r="A223" t="s">
        <v>1927</v>
      </c>
      <c r="B223" t="s">
        <v>36</v>
      </c>
    </row>
    <row r="224" spans="1:2" x14ac:dyDescent="0.25">
      <c r="A224" t="s">
        <v>1785</v>
      </c>
      <c r="B224" t="s">
        <v>21</v>
      </c>
    </row>
    <row r="225" spans="1:2" x14ac:dyDescent="0.25">
      <c r="B225" t="s">
        <v>177</v>
      </c>
    </row>
    <row r="226" spans="1:2" x14ac:dyDescent="0.25">
      <c r="A226" t="s">
        <v>1867</v>
      </c>
      <c r="B226" t="s">
        <v>177</v>
      </c>
    </row>
    <row r="227" spans="1:2" x14ac:dyDescent="0.25">
      <c r="A227" t="s">
        <v>1590</v>
      </c>
      <c r="B227" t="s">
        <v>21</v>
      </c>
    </row>
    <row r="228" spans="1:2" x14ac:dyDescent="0.25">
      <c r="A228" t="s">
        <v>1791</v>
      </c>
      <c r="B228" t="s">
        <v>21</v>
      </c>
    </row>
    <row r="229" spans="1:2" x14ac:dyDescent="0.25">
      <c r="A229" t="s">
        <v>1932</v>
      </c>
      <c r="B229" t="s">
        <v>36</v>
      </c>
    </row>
    <row r="230" spans="1:2" x14ac:dyDescent="0.25">
      <c r="A230" t="s">
        <v>1937</v>
      </c>
      <c r="B230" t="s">
        <v>36</v>
      </c>
    </row>
    <row r="231" spans="1:2" x14ac:dyDescent="0.25">
      <c r="A231" t="s">
        <v>22</v>
      </c>
      <c r="B231" t="s">
        <v>21</v>
      </c>
    </row>
    <row r="232" spans="1:2" x14ac:dyDescent="0.25">
      <c r="B232" t="s">
        <v>36</v>
      </c>
    </row>
    <row r="233" spans="1:2" x14ac:dyDescent="0.25">
      <c r="A233" t="s">
        <v>31</v>
      </c>
      <c r="B233" t="s">
        <v>21</v>
      </c>
    </row>
    <row r="234" spans="1:2" x14ac:dyDescent="0.25">
      <c r="B234" t="s">
        <v>36</v>
      </c>
    </row>
    <row r="235" spans="1:2" x14ac:dyDescent="0.25">
      <c r="A235" t="s">
        <v>55</v>
      </c>
      <c r="B235" t="s">
        <v>36</v>
      </c>
    </row>
    <row r="236" spans="1:2" x14ac:dyDescent="0.25">
      <c r="A236" t="s">
        <v>60</v>
      </c>
      <c r="B236" t="s">
        <v>36</v>
      </c>
    </row>
    <row r="237" spans="1:2" x14ac:dyDescent="0.25">
      <c r="A237" t="s">
        <v>65</v>
      </c>
      <c r="B237" t="s">
        <v>36</v>
      </c>
    </row>
    <row r="238" spans="1:2" x14ac:dyDescent="0.25">
      <c r="A238" t="s">
        <v>70</v>
      </c>
      <c r="B238" t="s">
        <v>36</v>
      </c>
    </row>
    <row r="239" spans="1:2" x14ac:dyDescent="0.25">
      <c r="A239" t="s">
        <v>75</v>
      </c>
      <c r="B239" t="s">
        <v>36</v>
      </c>
    </row>
    <row r="240" spans="1:2" x14ac:dyDescent="0.25">
      <c r="A240" t="s">
        <v>80</v>
      </c>
      <c r="B240" t="s">
        <v>36</v>
      </c>
    </row>
    <row r="241" spans="1:2" x14ac:dyDescent="0.25">
      <c r="A241" t="s">
        <v>1252</v>
      </c>
      <c r="B241" t="s">
        <v>21</v>
      </c>
    </row>
    <row r="242" spans="1:2" x14ac:dyDescent="0.25">
      <c r="B242" t="s">
        <v>36</v>
      </c>
    </row>
    <row r="243" spans="1:2" x14ac:dyDescent="0.25">
      <c r="A243" t="s">
        <v>1942</v>
      </c>
      <c r="B243" t="s">
        <v>36</v>
      </c>
    </row>
    <row r="244" spans="1:2" x14ac:dyDescent="0.25">
      <c r="A244" t="s">
        <v>1874</v>
      </c>
      <c r="B244" t="s">
        <v>177</v>
      </c>
    </row>
    <row r="245" spans="1:2" x14ac:dyDescent="0.25">
      <c r="A245" t="s">
        <v>898</v>
      </c>
      <c r="B245" t="s">
        <v>177</v>
      </c>
    </row>
    <row r="246" spans="1:2" x14ac:dyDescent="0.25">
      <c r="B246" t="s">
        <v>36</v>
      </c>
    </row>
    <row r="247" spans="1:2" x14ac:dyDescent="0.25">
      <c r="A247" t="s">
        <v>1948</v>
      </c>
      <c r="B247" t="s">
        <v>36</v>
      </c>
    </row>
    <row r="248" spans="1:2" x14ac:dyDescent="0.25">
      <c r="A248" t="s">
        <v>1597</v>
      </c>
      <c r="B248" t="s">
        <v>21</v>
      </c>
    </row>
    <row r="249" spans="1:2" x14ac:dyDescent="0.25">
      <c r="A249" t="s">
        <v>1603</v>
      </c>
      <c r="B249" t="s">
        <v>21</v>
      </c>
    </row>
    <row r="250" spans="1:2" x14ac:dyDescent="0.25">
      <c r="A250" t="s">
        <v>1799</v>
      </c>
      <c r="B250" t="s">
        <v>21</v>
      </c>
    </row>
    <row r="251" spans="1:2" x14ac:dyDescent="0.25">
      <c r="B251" t="s">
        <v>36</v>
      </c>
    </row>
    <row r="252" spans="1:2" x14ac:dyDescent="0.25">
      <c r="A252" t="s">
        <v>1608</v>
      </c>
      <c r="B252" t="s">
        <v>21</v>
      </c>
    </row>
    <row r="253" spans="1:2" x14ac:dyDescent="0.25">
      <c r="A253" t="s">
        <v>1805</v>
      </c>
      <c r="B253" t="s">
        <v>21</v>
      </c>
    </row>
    <row r="254" spans="1:2" x14ac:dyDescent="0.25">
      <c r="B254" t="s">
        <v>36</v>
      </c>
    </row>
    <row r="255" spans="1:2" x14ac:dyDescent="0.25">
      <c r="A255" t="s">
        <v>1613</v>
      </c>
      <c r="B255" t="s">
        <v>21</v>
      </c>
    </row>
    <row r="256" spans="1:2" x14ac:dyDescent="0.25">
      <c r="A256" t="s">
        <v>85</v>
      </c>
      <c r="B256" t="s">
        <v>36</v>
      </c>
    </row>
    <row r="257" spans="1:2" x14ac:dyDescent="0.25">
      <c r="A257" t="s">
        <v>1649</v>
      </c>
      <c r="B257" t="s">
        <v>177</v>
      </c>
    </row>
    <row r="258" spans="1:2" x14ac:dyDescent="0.25">
      <c r="A258" t="s">
        <v>1619</v>
      </c>
      <c r="B258" t="s">
        <v>21</v>
      </c>
    </row>
    <row r="259" spans="1:2" x14ac:dyDescent="0.25">
      <c r="A259" t="s">
        <v>1625</v>
      </c>
      <c r="B259" t="s">
        <v>21</v>
      </c>
    </row>
    <row r="260" spans="1:2" x14ac:dyDescent="0.25">
      <c r="A260" t="s">
        <v>1630</v>
      </c>
      <c r="B260" t="s">
        <v>21</v>
      </c>
    </row>
    <row r="261" spans="1:2" x14ac:dyDescent="0.25">
      <c r="A261" t="s">
        <v>1637</v>
      </c>
      <c r="B261" t="s">
        <v>177</v>
      </c>
    </row>
    <row r="262" spans="1:2" x14ac:dyDescent="0.25">
      <c r="A262" t="s">
        <v>1641</v>
      </c>
      <c r="B262" t="s">
        <v>21</v>
      </c>
    </row>
    <row r="263" spans="1:2" x14ac:dyDescent="0.25">
      <c r="A263" t="s">
        <v>1656</v>
      </c>
      <c r="B263" t="s">
        <v>36</v>
      </c>
    </row>
    <row r="264" spans="1:2" x14ac:dyDescent="0.25">
      <c r="A264" t="s">
        <v>1813</v>
      </c>
      <c r="B264" t="s">
        <v>21</v>
      </c>
    </row>
    <row r="265" spans="1:2" x14ac:dyDescent="0.25">
      <c r="B265" t="s">
        <v>36</v>
      </c>
    </row>
    <row r="266" spans="1:2" x14ac:dyDescent="0.25">
      <c r="A266" t="s">
        <v>500</v>
      </c>
      <c r="B266" t="s">
        <v>177</v>
      </c>
    </row>
    <row r="267" spans="1:2" x14ac:dyDescent="0.25">
      <c r="B267" t="s">
        <v>36</v>
      </c>
    </row>
    <row r="268" spans="1:2" x14ac:dyDescent="0.25">
      <c r="A268" t="s">
        <v>505</v>
      </c>
      <c r="B268" t="s">
        <v>21</v>
      </c>
    </row>
    <row r="269" spans="1:2" x14ac:dyDescent="0.25">
      <c r="B269" t="s">
        <v>177</v>
      </c>
    </row>
    <row r="270" spans="1:2" x14ac:dyDescent="0.25">
      <c r="A270" t="s">
        <v>516</v>
      </c>
      <c r="B270" t="s">
        <v>21</v>
      </c>
    </row>
    <row r="271" spans="1:2" x14ac:dyDescent="0.25">
      <c r="A271" t="s">
        <v>522</v>
      </c>
      <c r="B271" t="s">
        <v>21</v>
      </c>
    </row>
    <row r="272" spans="1:2" x14ac:dyDescent="0.25">
      <c r="B272" t="s">
        <v>36</v>
      </c>
    </row>
    <row r="273" spans="1:2" x14ac:dyDescent="0.25">
      <c r="A273" t="s">
        <v>529</v>
      </c>
      <c r="B273" t="s">
        <v>21</v>
      </c>
    </row>
    <row r="274" spans="1:2" x14ac:dyDescent="0.25">
      <c r="B274" t="s">
        <v>177</v>
      </c>
    </row>
    <row r="275" spans="1:2" x14ac:dyDescent="0.25">
      <c r="B275" t="s">
        <v>36</v>
      </c>
    </row>
    <row r="276" spans="1:2" x14ac:dyDescent="0.25">
      <c r="A276" t="s">
        <v>537</v>
      </c>
      <c r="B276" t="s">
        <v>21</v>
      </c>
    </row>
    <row r="277" spans="1:2" x14ac:dyDescent="0.25">
      <c r="A277" t="s">
        <v>1576</v>
      </c>
      <c r="B277" t="s">
        <v>36</v>
      </c>
    </row>
    <row r="278" spans="1:2" x14ac:dyDescent="0.25">
      <c r="A278" t="s">
        <v>1315</v>
      </c>
      <c r="B278" t="s">
        <v>177</v>
      </c>
    </row>
    <row r="279" spans="1:2" x14ac:dyDescent="0.25">
      <c r="A279" t="s">
        <v>1321</v>
      </c>
      <c r="B279" t="s">
        <v>177</v>
      </c>
    </row>
    <row r="280" spans="1:2" x14ac:dyDescent="0.25">
      <c r="B280" t="s">
        <v>36</v>
      </c>
    </row>
    <row r="281" spans="1:2" x14ac:dyDescent="0.25">
      <c r="A281" t="s">
        <v>1683</v>
      </c>
      <c r="B281" t="s">
        <v>177</v>
      </c>
    </row>
    <row r="282" spans="1:2" x14ac:dyDescent="0.25">
      <c r="A282" t="s">
        <v>2061</v>
      </c>
      <c r="B282" t="s">
        <v>36</v>
      </c>
    </row>
    <row r="283" spans="1:2" x14ac:dyDescent="0.25">
      <c r="A283" t="s">
        <v>2067</v>
      </c>
      <c r="B283" t="s">
        <v>36</v>
      </c>
    </row>
    <row r="284" spans="1:2" x14ac:dyDescent="0.25">
      <c r="A284" t="s">
        <v>2072</v>
      </c>
      <c r="B284" t="s">
        <v>36</v>
      </c>
    </row>
    <row r="285" spans="1:2" x14ac:dyDescent="0.25">
      <c r="A285" t="s">
        <v>1260</v>
      </c>
      <c r="B285" t="s">
        <v>21</v>
      </c>
    </row>
    <row r="286" spans="1:2" x14ac:dyDescent="0.25">
      <c r="A286" t="s">
        <v>1584</v>
      </c>
      <c r="B286" t="s">
        <v>36</v>
      </c>
    </row>
    <row r="287" spans="1:2" x14ac:dyDescent="0.25">
      <c r="A287" t="s">
        <v>1957</v>
      </c>
      <c r="B287" t="s">
        <v>36</v>
      </c>
    </row>
    <row r="288" spans="1:2" x14ac:dyDescent="0.25">
      <c r="A288" t="s">
        <v>1964</v>
      </c>
      <c r="B288" t="s">
        <v>36</v>
      </c>
    </row>
    <row r="289" spans="1:2" x14ac:dyDescent="0.25">
      <c r="A289" t="s">
        <v>547</v>
      </c>
      <c r="B289" t="s">
        <v>21</v>
      </c>
    </row>
    <row r="290" spans="1:2" x14ac:dyDescent="0.25">
      <c r="A290" t="s">
        <v>2077</v>
      </c>
      <c r="B290" t="s">
        <v>36</v>
      </c>
    </row>
    <row r="291" spans="1:2" x14ac:dyDescent="0.25">
      <c r="A291" t="s">
        <v>2710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797"/>
  <sheetViews>
    <sheetView workbookViewId="0">
      <selection activeCell="L355" sqref="L355"/>
    </sheetView>
  </sheetViews>
  <sheetFormatPr defaultRowHeight="15" x14ac:dyDescent="0.25"/>
  <cols>
    <col min="7" max="7" width="11.85546875" bestFit="1" customWidth="1"/>
    <col min="8" max="8" width="14" bestFit="1" customWidth="1"/>
    <col min="9" max="9" width="10.85546875" bestFit="1" customWidth="1"/>
    <col min="10" max="10" width="11.28515625" customWidth="1"/>
    <col min="13" max="13" width="46.7109375" customWidth="1"/>
    <col min="15" max="15" width="13.7109375" bestFit="1" customWidth="1"/>
  </cols>
  <sheetData>
    <row r="1" spans="1:17" x14ac:dyDescent="0.25">
      <c r="A1" s="14" t="s">
        <v>3281</v>
      </c>
      <c r="B1" s="14" t="s">
        <v>3282</v>
      </c>
      <c r="C1" s="14" t="s">
        <v>2748</v>
      </c>
      <c r="D1" s="14" t="s">
        <v>2745</v>
      </c>
      <c r="E1" s="14" t="s">
        <v>2746</v>
      </c>
      <c r="F1" s="14" t="s">
        <v>2747</v>
      </c>
      <c r="G1" s="14" t="s">
        <v>2749</v>
      </c>
      <c r="H1" s="14" t="s">
        <v>2750</v>
      </c>
      <c r="I1" s="14" t="s">
        <v>2751</v>
      </c>
      <c r="J1" s="14" t="s">
        <v>2086</v>
      </c>
      <c r="K1" s="14" t="s">
        <v>2752</v>
      </c>
      <c r="L1" s="14" t="s">
        <v>2753</v>
      </c>
      <c r="M1" s="14" t="s">
        <v>16</v>
      </c>
      <c r="N1" s="14" t="s">
        <v>3283</v>
      </c>
      <c r="O1" s="15" t="s">
        <v>3284</v>
      </c>
      <c r="P1" s="20" t="s">
        <v>12</v>
      </c>
      <c r="Q1" t="s">
        <v>2086</v>
      </c>
    </row>
    <row r="2" spans="1:17" hidden="1" x14ac:dyDescent="0.25">
      <c r="A2" t="s">
        <v>4983</v>
      </c>
      <c r="B2" t="s">
        <v>3371</v>
      </c>
      <c r="C2" t="s">
        <v>2754</v>
      </c>
      <c r="D2" t="s">
        <v>537</v>
      </c>
      <c r="E2" t="s">
        <v>261</v>
      </c>
      <c r="F2" t="s">
        <v>29</v>
      </c>
      <c r="G2">
        <v>5</v>
      </c>
      <c r="H2">
        <v>5</v>
      </c>
      <c r="I2">
        <v>0</v>
      </c>
      <c r="J2">
        <v>0</v>
      </c>
      <c r="K2">
        <v>100</v>
      </c>
      <c r="L2" t="s">
        <v>2755</v>
      </c>
      <c r="M2" t="s">
        <v>4725</v>
      </c>
      <c r="N2" t="s">
        <v>3301</v>
      </c>
      <c r="O2" s="17">
        <v>46168.724873460647</v>
      </c>
      <c r="P2" t="str">
        <f>D2&amp;C2&amp;F2&amp;E2</f>
        <v>KDE00734dfl.dfl.beneficiary.identifyidValidityCustomer</v>
      </c>
      <c r="Q2">
        <f>J2</f>
        <v>0</v>
      </c>
    </row>
    <row r="3" spans="1:17" hidden="1" x14ac:dyDescent="0.25">
      <c r="A3" t="s">
        <v>4984</v>
      </c>
      <c r="B3" t="s">
        <v>3879</v>
      </c>
      <c r="C3" t="s">
        <v>2756</v>
      </c>
      <c r="D3" t="s">
        <v>485</v>
      </c>
      <c r="E3" t="s">
        <v>261</v>
      </c>
      <c r="F3" t="s">
        <v>90</v>
      </c>
      <c r="G3" s="16">
        <v>40851</v>
      </c>
      <c r="H3" s="16">
        <v>40851</v>
      </c>
      <c r="I3">
        <v>0</v>
      </c>
      <c r="J3">
        <v>0</v>
      </c>
      <c r="K3">
        <v>100</v>
      </c>
      <c r="L3" t="s">
        <v>2755</v>
      </c>
      <c r="M3" t="s">
        <v>3880</v>
      </c>
      <c r="N3" t="s">
        <v>3301</v>
      </c>
      <c r="O3" s="17">
        <v>46168.72121640046</v>
      </c>
      <c r="P3" t="str">
        <f t="shared" ref="P3:P66" si="0">D3&amp;C3&amp;F3&amp;E3</f>
        <v>KDE00409dfl.dfl.mcaapplications.fatcaagreeCompletenessCustomer</v>
      </c>
      <c r="Q3">
        <f t="shared" ref="Q3:Q66" si="1">J3</f>
        <v>0</v>
      </c>
    </row>
    <row r="4" spans="1:17" hidden="1" x14ac:dyDescent="0.25">
      <c r="A4" t="s">
        <v>4985</v>
      </c>
      <c r="B4" t="s">
        <v>3729</v>
      </c>
      <c r="C4" t="s">
        <v>2757</v>
      </c>
      <c r="D4" t="s">
        <v>658</v>
      </c>
      <c r="E4" t="s">
        <v>261</v>
      </c>
      <c r="F4" t="s">
        <v>29</v>
      </c>
      <c r="G4">
        <v>1</v>
      </c>
      <c r="H4">
        <v>1</v>
      </c>
      <c r="I4">
        <v>0</v>
      </c>
      <c r="J4">
        <v>0</v>
      </c>
      <c r="K4">
        <v>100</v>
      </c>
      <c r="L4" t="s">
        <v>2755</v>
      </c>
      <c r="M4" t="s">
        <v>4769</v>
      </c>
      <c r="N4" t="s">
        <v>3301</v>
      </c>
      <c r="O4" s="17">
        <v>46168.717245868058</v>
      </c>
      <c r="P4" t="str">
        <f t="shared" si="0"/>
        <v>KDE00413pos.collection.gwcollection.card_numberValidityCustomer</v>
      </c>
      <c r="Q4">
        <f t="shared" si="1"/>
        <v>0</v>
      </c>
    </row>
    <row r="5" spans="1:17" hidden="1" x14ac:dyDescent="0.25">
      <c r="A5" t="s">
        <v>4986</v>
      </c>
      <c r="B5" t="s">
        <v>3334</v>
      </c>
      <c r="C5" t="s">
        <v>2758</v>
      </c>
      <c r="D5" t="s">
        <v>1072</v>
      </c>
      <c r="E5" t="s">
        <v>957</v>
      </c>
      <c r="F5" t="s">
        <v>90</v>
      </c>
      <c r="G5" s="16">
        <v>4748538</v>
      </c>
      <c r="H5" s="16">
        <v>4746250</v>
      </c>
      <c r="I5" s="16">
        <v>2288</v>
      </c>
      <c r="J5">
        <v>4.8183251400000002E-2</v>
      </c>
      <c r="K5">
        <v>100</v>
      </c>
      <c r="L5" t="s">
        <v>2755</v>
      </c>
      <c r="M5" t="s">
        <v>4439</v>
      </c>
      <c r="N5" t="s">
        <v>3301</v>
      </c>
      <c r="O5" s="17">
        <v>46168.874201307874</v>
      </c>
      <c r="P5" t="str">
        <f t="shared" si="0"/>
        <v>KDE00223tlprompt.public.quotation.savingpremiumCompletenessInsurance/Policy</v>
      </c>
      <c r="Q5">
        <f t="shared" si="1"/>
        <v>4.8183251400000002E-2</v>
      </c>
    </row>
    <row r="6" spans="1:17" hidden="1" x14ac:dyDescent="0.25">
      <c r="A6" t="s">
        <v>4987</v>
      </c>
      <c r="B6" t="s">
        <v>3417</v>
      </c>
      <c r="C6" t="s">
        <v>2759</v>
      </c>
      <c r="D6" t="s">
        <v>353</v>
      </c>
      <c r="E6" t="s">
        <v>261</v>
      </c>
      <c r="F6" t="s">
        <v>90</v>
      </c>
      <c r="G6" s="16">
        <v>1192179</v>
      </c>
      <c r="H6" s="16">
        <v>1188521</v>
      </c>
      <c r="I6" s="16">
        <v>3658</v>
      </c>
      <c r="J6">
        <v>0.30683311819999998</v>
      </c>
      <c r="K6">
        <v>100</v>
      </c>
      <c r="L6" t="s">
        <v>2755</v>
      </c>
      <c r="M6" t="s">
        <v>3418</v>
      </c>
      <c r="N6" t="s">
        <v>3301</v>
      </c>
      <c r="O6" s="17">
        <v>46168.720748460648</v>
      </c>
      <c r="P6" t="str">
        <f t="shared" si="0"/>
        <v>KDE00007tlprompt.public.payment.personidtaxCompletenessCustomer</v>
      </c>
      <c r="Q6">
        <f t="shared" si="1"/>
        <v>0.30683311819999998</v>
      </c>
    </row>
    <row r="7" spans="1:17" hidden="1" x14ac:dyDescent="0.25">
      <c r="A7" t="s">
        <v>4988</v>
      </c>
      <c r="B7" t="s">
        <v>3589</v>
      </c>
      <c r="C7" t="s">
        <v>2760</v>
      </c>
      <c r="D7" t="s">
        <v>632</v>
      </c>
      <c r="E7" t="s">
        <v>261</v>
      </c>
      <c r="F7" t="s">
        <v>29</v>
      </c>
      <c r="G7" s="16">
        <v>4811</v>
      </c>
      <c r="H7" s="16">
        <v>4789</v>
      </c>
      <c r="I7">
        <v>22</v>
      </c>
      <c r="J7">
        <v>0.45728538769999999</v>
      </c>
      <c r="K7">
        <v>100</v>
      </c>
      <c r="L7" t="s">
        <v>2755</v>
      </c>
      <c r="M7" t="s">
        <v>3590</v>
      </c>
      <c r="N7" t="s">
        <v>3301</v>
      </c>
      <c r="O7" s="17">
        <v>46168.724915706021</v>
      </c>
      <c r="P7" t="str">
        <f t="shared" si="0"/>
        <v>KDE00092policy.mstpolicy.whlmast.occupationtypeValidityCustomer</v>
      </c>
      <c r="Q7">
        <f t="shared" si="1"/>
        <v>0.45728538769999999</v>
      </c>
    </row>
    <row r="8" spans="1:17" hidden="1" x14ac:dyDescent="0.25">
      <c r="A8" t="s">
        <v>4989</v>
      </c>
      <c r="B8" t="s">
        <v>4032</v>
      </c>
      <c r="C8" t="s">
        <v>2761</v>
      </c>
      <c r="D8" t="s">
        <v>371</v>
      </c>
      <c r="E8" t="s">
        <v>261</v>
      </c>
      <c r="F8" t="s">
        <v>90</v>
      </c>
      <c r="G8" s="16">
        <v>788211</v>
      </c>
      <c r="H8" s="16">
        <v>783459</v>
      </c>
      <c r="I8" s="16">
        <v>4752</v>
      </c>
      <c r="J8">
        <v>0.60288425310000004</v>
      </c>
      <c r="K8">
        <v>100</v>
      </c>
      <c r="L8" t="s">
        <v>2755</v>
      </c>
      <c r="M8" t="s">
        <v>4680</v>
      </c>
      <c r="N8" t="s">
        <v>3301</v>
      </c>
      <c r="O8" s="17">
        <v>46168.725081712961</v>
      </c>
      <c r="P8" t="str">
        <f t="shared" si="0"/>
        <v>KDE00008tlprompt.public.prospect.passportCompletenessCustomer</v>
      </c>
      <c r="Q8">
        <f t="shared" si="1"/>
        <v>0.60288425310000004</v>
      </c>
    </row>
    <row r="9" spans="1:17" hidden="1" x14ac:dyDescent="0.25">
      <c r="A9" t="s">
        <v>4990</v>
      </c>
      <c r="B9" t="s">
        <v>3354</v>
      </c>
      <c r="C9" t="s">
        <v>2762</v>
      </c>
      <c r="D9" t="s">
        <v>1164</v>
      </c>
      <c r="E9" t="s">
        <v>957</v>
      </c>
      <c r="F9" t="s">
        <v>90</v>
      </c>
      <c r="G9" s="16">
        <v>1214344</v>
      </c>
      <c r="H9" s="16">
        <v>1199520</v>
      </c>
      <c r="I9" s="16">
        <v>14824</v>
      </c>
      <c r="J9">
        <v>1.2207414044</v>
      </c>
      <c r="K9">
        <v>100</v>
      </c>
      <c r="L9" t="s">
        <v>2755</v>
      </c>
      <c r="M9" t="s">
        <v>147</v>
      </c>
      <c r="N9" t="s">
        <v>3301</v>
      </c>
      <c r="O9" s="17">
        <v>46168.72247079861</v>
      </c>
      <c r="P9" t="str">
        <f t="shared" si="0"/>
        <v>KDE00256policy.mortgage.cert.certnoCompletenessInsurance/Policy</v>
      </c>
      <c r="Q9">
        <f t="shared" si="1"/>
        <v>1.2207414044</v>
      </c>
    </row>
    <row r="10" spans="1:17" hidden="1" x14ac:dyDescent="0.25">
      <c r="A10" t="s">
        <v>4991</v>
      </c>
      <c r="B10" t="s">
        <v>3334</v>
      </c>
      <c r="C10" t="s">
        <v>2763</v>
      </c>
      <c r="D10" t="s">
        <v>1083</v>
      </c>
      <c r="E10" t="s">
        <v>957</v>
      </c>
      <c r="F10" t="s">
        <v>90</v>
      </c>
      <c r="G10" s="16">
        <v>4748538</v>
      </c>
      <c r="H10" s="16">
        <v>4470238</v>
      </c>
      <c r="I10" s="16">
        <v>278300</v>
      </c>
      <c r="J10">
        <v>5.8607512460000004</v>
      </c>
      <c r="K10">
        <v>100</v>
      </c>
      <c r="L10" t="s">
        <v>2755</v>
      </c>
      <c r="M10" t="s">
        <v>4691</v>
      </c>
      <c r="N10" t="s">
        <v>3301</v>
      </c>
      <c r="O10" s="17">
        <v>46168.874423182868</v>
      </c>
      <c r="P10" t="str">
        <f t="shared" si="0"/>
        <v>KDE00228tlprompt.public.quotation.topuppremiumCompletenessInsurance/Policy</v>
      </c>
      <c r="Q10">
        <f t="shared" si="1"/>
        <v>5.8607512460000004</v>
      </c>
    </row>
    <row r="11" spans="1:17" hidden="1" x14ac:dyDescent="0.25">
      <c r="A11" t="s">
        <v>4992</v>
      </c>
      <c r="B11" t="s">
        <v>3371</v>
      </c>
      <c r="C11" t="s">
        <v>2764</v>
      </c>
      <c r="D11" t="s">
        <v>282</v>
      </c>
      <c r="E11" t="s">
        <v>261</v>
      </c>
      <c r="F11" t="s">
        <v>90</v>
      </c>
      <c r="G11" s="16">
        <v>1079</v>
      </c>
      <c r="H11">
        <v>800</v>
      </c>
      <c r="I11">
        <v>279</v>
      </c>
      <c r="J11">
        <v>25.857275254899999</v>
      </c>
      <c r="K11">
        <v>100</v>
      </c>
      <c r="L11" t="s">
        <v>2755</v>
      </c>
      <c r="M11" t="s">
        <v>3435</v>
      </c>
      <c r="N11" t="s">
        <v>3301</v>
      </c>
      <c r="O11" s="17">
        <v>46168.722132719908</v>
      </c>
      <c r="P11" t="str">
        <f t="shared" si="0"/>
        <v>KDE00005common_db.dbo.tb_prospect.citizen_idCompletenessCustomer</v>
      </c>
      <c r="Q11">
        <f t="shared" si="1"/>
        <v>25.857275254899999</v>
      </c>
    </row>
    <row r="12" spans="1:17" hidden="1" x14ac:dyDescent="0.25">
      <c r="A12" t="s">
        <v>4993</v>
      </c>
      <c r="B12" t="s">
        <v>3371</v>
      </c>
      <c r="C12" t="s">
        <v>2765</v>
      </c>
      <c r="D12" t="s">
        <v>547</v>
      </c>
      <c r="E12" t="s">
        <v>261</v>
      </c>
      <c r="F12" t="s">
        <v>29</v>
      </c>
      <c r="G12" s="16">
        <v>4507795</v>
      </c>
      <c r="H12" s="16">
        <v>3212059</v>
      </c>
      <c r="I12" s="16">
        <v>1295736</v>
      </c>
      <c r="J12">
        <v>28.7443417458</v>
      </c>
      <c r="K12">
        <v>100</v>
      </c>
      <c r="L12" t="s">
        <v>2755</v>
      </c>
      <c r="M12" t="s">
        <v>4134</v>
      </c>
      <c r="N12" t="s">
        <v>3301</v>
      </c>
      <c r="O12" s="17">
        <v>46168.727477314816</v>
      </c>
      <c r="P12" t="str">
        <f t="shared" si="0"/>
        <v>KDE00802claim.claimbook.claimpaymentreceiver.citizenidValidityCustomer</v>
      </c>
      <c r="Q12">
        <f t="shared" si="1"/>
        <v>28.7443417458</v>
      </c>
    </row>
    <row r="13" spans="1:17" hidden="1" x14ac:dyDescent="0.25">
      <c r="A13" t="s">
        <v>4994</v>
      </c>
      <c r="B13" t="s">
        <v>3371</v>
      </c>
      <c r="C13" t="s">
        <v>2766</v>
      </c>
      <c r="D13" t="s">
        <v>282</v>
      </c>
      <c r="E13" t="s">
        <v>261</v>
      </c>
      <c r="F13" t="s">
        <v>29</v>
      </c>
      <c r="G13">
        <v>60</v>
      </c>
      <c r="H13">
        <v>41</v>
      </c>
      <c r="I13">
        <v>19</v>
      </c>
      <c r="J13">
        <v>31.666666666699999</v>
      </c>
      <c r="K13">
        <v>100</v>
      </c>
      <c r="L13" t="s">
        <v>2755</v>
      </c>
      <c r="M13" t="s">
        <v>3892</v>
      </c>
      <c r="N13" t="s">
        <v>3301</v>
      </c>
      <c r="O13" s="17">
        <v>46168.727726886573</v>
      </c>
      <c r="P13" t="str">
        <f t="shared" si="0"/>
        <v>KDE00005pos.newservice.fatca.referenceidValidityCustomer</v>
      </c>
      <c r="Q13">
        <f t="shared" si="1"/>
        <v>31.666666666699999</v>
      </c>
    </row>
    <row r="14" spans="1:17" hidden="1" x14ac:dyDescent="0.25">
      <c r="A14" t="s">
        <v>4995</v>
      </c>
      <c r="B14" t="s">
        <v>3349</v>
      </c>
      <c r="C14" t="s">
        <v>2767</v>
      </c>
      <c r="D14" t="s">
        <v>1737</v>
      </c>
      <c r="E14" t="s">
        <v>1732</v>
      </c>
      <c r="F14" t="s">
        <v>90</v>
      </c>
      <c r="G14">
        <v>781</v>
      </c>
      <c r="H14">
        <v>501</v>
      </c>
      <c r="I14">
        <v>280</v>
      </c>
      <c r="J14">
        <v>35.851472471199997</v>
      </c>
      <c r="K14">
        <v>100</v>
      </c>
      <c r="L14" t="s">
        <v>2755</v>
      </c>
      <c r="M14" t="s">
        <v>4406</v>
      </c>
      <c r="N14" t="s">
        <v>3301</v>
      </c>
      <c r="O14" s="17">
        <v>46168.879716354168</v>
      </c>
      <c r="P14" t="str">
        <f t="shared" si="0"/>
        <v>KDE00153sales.salesco.scperson.licensenoCompletenessSales</v>
      </c>
      <c r="Q14">
        <f t="shared" si="1"/>
        <v>35.851472471199997</v>
      </c>
    </row>
    <row r="15" spans="1:17" hidden="1" x14ac:dyDescent="0.25">
      <c r="A15" t="s">
        <v>4996</v>
      </c>
      <c r="B15" t="s">
        <v>3401</v>
      </c>
      <c r="C15" t="s">
        <v>2768</v>
      </c>
      <c r="D15" t="s">
        <v>884</v>
      </c>
      <c r="E15" t="s">
        <v>874</v>
      </c>
      <c r="F15" t="s">
        <v>216</v>
      </c>
      <c r="G15" s="16">
        <v>4826810</v>
      </c>
      <c r="H15" s="16">
        <v>2913117</v>
      </c>
      <c r="I15" s="16">
        <v>1913693</v>
      </c>
      <c r="J15">
        <v>39.6471582681</v>
      </c>
      <c r="K15">
        <v>100</v>
      </c>
      <c r="L15" t="s">
        <v>2755</v>
      </c>
      <c r="M15" t="s">
        <v>4582</v>
      </c>
      <c r="N15" t="s">
        <v>3301</v>
      </c>
      <c r="O15" s="17">
        <v>46168.710351273148</v>
      </c>
      <c r="P15" t="str">
        <f t="shared" si="0"/>
        <v>KDE00185claim.claimbook.claimpaymentdetail.branchIntegrityHuman Resource</v>
      </c>
      <c r="Q15">
        <f t="shared" si="1"/>
        <v>39.6471582681</v>
      </c>
    </row>
    <row r="16" spans="1:17" hidden="1" x14ac:dyDescent="0.25">
      <c r="A16" t="s">
        <v>4997</v>
      </c>
      <c r="B16" t="s">
        <v>3531</v>
      </c>
      <c r="C16" t="s">
        <v>2769</v>
      </c>
      <c r="D16" t="s">
        <v>385</v>
      </c>
      <c r="E16" t="s">
        <v>261</v>
      </c>
      <c r="F16" t="s">
        <v>90</v>
      </c>
      <c r="G16" s="16">
        <v>19190</v>
      </c>
      <c r="H16" s="16">
        <v>10476</v>
      </c>
      <c r="I16" s="16">
        <v>8714</v>
      </c>
      <c r="J16">
        <v>45.409067222499999</v>
      </c>
      <c r="K16">
        <v>100</v>
      </c>
      <c r="L16" t="s">
        <v>2755</v>
      </c>
      <c r="M16" t="s">
        <v>4822</v>
      </c>
      <c r="N16" t="s">
        <v>3301</v>
      </c>
      <c r="O16" s="17">
        <v>46168.721752083336</v>
      </c>
      <c r="P16" t="str">
        <f t="shared" si="0"/>
        <v>KDE00016group_life.glife.policy_peopleref.CustomerNameCompletenessCustomer</v>
      </c>
      <c r="Q16">
        <f t="shared" si="1"/>
        <v>45.409067222499999</v>
      </c>
    </row>
    <row r="17" spans="1:17" hidden="1" x14ac:dyDescent="0.25">
      <c r="A17" t="s">
        <v>4998</v>
      </c>
      <c r="B17" t="s">
        <v>4215</v>
      </c>
      <c r="C17" t="s">
        <v>2770</v>
      </c>
      <c r="D17" t="s">
        <v>1221</v>
      </c>
      <c r="E17" t="s">
        <v>957</v>
      </c>
      <c r="F17" t="s">
        <v>29</v>
      </c>
      <c r="G17" s="16">
        <v>76934</v>
      </c>
      <c r="H17" s="16">
        <v>38107</v>
      </c>
      <c r="I17" s="16">
        <v>38827</v>
      </c>
      <c r="J17">
        <v>50.467933553400002</v>
      </c>
      <c r="K17">
        <v>100</v>
      </c>
      <c r="L17" t="s">
        <v>2755</v>
      </c>
      <c r="M17" t="s">
        <v>4888</v>
      </c>
      <c r="N17" t="s">
        <v>3301</v>
      </c>
      <c r="O17" s="17">
        <v>46168.716100578706</v>
      </c>
      <c r="P17" t="str">
        <f t="shared" si="0"/>
        <v>KDE00344underwrite.cunderwrite.deliver_ecom.senddateValidityInsurance/Policy</v>
      </c>
      <c r="Q17">
        <f t="shared" si="1"/>
        <v>50.467933553400002</v>
      </c>
    </row>
    <row r="18" spans="1:17" hidden="1" x14ac:dyDescent="0.25">
      <c r="A18" t="s">
        <v>4999</v>
      </c>
      <c r="B18" t="s">
        <v>4215</v>
      </c>
      <c r="C18" t="s">
        <v>2771</v>
      </c>
      <c r="D18" t="s">
        <v>1221</v>
      </c>
      <c r="E18" t="s">
        <v>957</v>
      </c>
      <c r="F18" t="s">
        <v>90</v>
      </c>
      <c r="G18" s="16">
        <v>76934</v>
      </c>
      <c r="H18" s="16">
        <v>38099</v>
      </c>
      <c r="I18" s="16">
        <v>38835</v>
      </c>
      <c r="J18">
        <v>50.478332076800001</v>
      </c>
      <c r="K18">
        <v>100</v>
      </c>
      <c r="L18" t="s">
        <v>2755</v>
      </c>
      <c r="M18" t="s">
        <v>4533</v>
      </c>
      <c r="N18" t="s">
        <v>3301</v>
      </c>
      <c r="O18" s="17">
        <v>46168.716060266204</v>
      </c>
      <c r="P18" t="str">
        <f t="shared" si="0"/>
        <v>KDE00344underwrite.cunderwrite.dmdeliver.senddateCompletenessInsurance/Policy</v>
      </c>
      <c r="Q18">
        <f t="shared" si="1"/>
        <v>50.478332076800001</v>
      </c>
    </row>
    <row r="19" spans="1:17" hidden="1" x14ac:dyDescent="0.25">
      <c r="A19" t="s">
        <v>5000</v>
      </c>
      <c r="B19" t="s">
        <v>3371</v>
      </c>
      <c r="C19" t="s">
        <v>2772</v>
      </c>
      <c r="D19" t="s">
        <v>537</v>
      </c>
      <c r="E19" t="s">
        <v>261</v>
      </c>
      <c r="F19" t="s">
        <v>90</v>
      </c>
      <c r="G19" s="16">
        <v>1067029</v>
      </c>
      <c r="H19" s="16">
        <v>409475</v>
      </c>
      <c r="I19" s="16">
        <v>657554</v>
      </c>
      <c r="J19">
        <v>61.624754341299997</v>
      </c>
      <c r="K19">
        <v>100</v>
      </c>
      <c r="L19" t="s">
        <v>2755</v>
      </c>
      <c r="M19" t="s">
        <v>4058</v>
      </c>
      <c r="N19" t="s">
        <v>3301</v>
      </c>
      <c r="O19" s="17">
        <v>46168.723248692128</v>
      </c>
      <c r="P19" t="str">
        <f t="shared" si="0"/>
        <v>KDE00734underwrite.cunderwrite.person.idnoCompletenessCustomer</v>
      </c>
      <c r="Q19">
        <f t="shared" si="1"/>
        <v>61.624754341299997</v>
      </c>
    </row>
    <row r="20" spans="1:17" hidden="1" x14ac:dyDescent="0.25">
      <c r="A20" t="s">
        <v>5001</v>
      </c>
      <c r="B20" t="s">
        <v>3349</v>
      </c>
      <c r="C20" t="s">
        <v>2773</v>
      </c>
      <c r="D20" t="s">
        <v>1737</v>
      </c>
      <c r="E20" t="s">
        <v>1732</v>
      </c>
      <c r="F20" t="s">
        <v>90</v>
      </c>
      <c r="G20" s="16">
        <v>419032</v>
      </c>
      <c r="H20" s="16">
        <v>125198</v>
      </c>
      <c r="I20" s="16">
        <v>293834</v>
      </c>
      <c r="J20">
        <v>70.122090914300003</v>
      </c>
      <c r="K20">
        <v>100</v>
      </c>
      <c r="L20" t="s">
        <v>2755</v>
      </c>
      <c r="M20" t="s">
        <v>4427</v>
      </c>
      <c r="N20" t="s">
        <v>3301</v>
      </c>
      <c r="O20" s="17">
        <v>46168.879692858798</v>
      </c>
      <c r="P20" t="str">
        <f t="shared" si="0"/>
        <v>KDE00153sales.license.license.licensenoCompletenessSales</v>
      </c>
      <c r="Q20">
        <f t="shared" si="1"/>
        <v>70.122090914300003</v>
      </c>
    </row>
    <row r="21" spans="1:17" hidden="1" x14ac:dyDescent="0.25">
      <c r="A21" t="s">
        <v>5002</v>
      </c>
      <c r="B21" t="s">
        <v>4649</v>
      </c>
      <c r="C21" t="s">
        <v>2774</v>
      </c>
      <c r="D21" t="s">
        <v>1666</v>
      </c>
      <c r="E21" t="s">
        <v>1660</v>
      </c>
      <c r="F21" t="s">
        <v>90</v>
      </c>
      <c r="G21" s="16">
        <v>28524986</v>
      </c>
      <c r="H21" s="16">
        <v>6740450</v>
      </c>
      <c r="I21" s="16">
        <v>21784536</v>
      </c>
      <c r="J21">
        <v>76.370014695199998</v>
      </c>
      <c r="K21">
        <v>100</v>
      </c>
      <c r="L21" t="s">
        <v>2755</v>
      </c>
      <c r="M21" t="s">
        <v>4650</v>
      </c>
      <c r="N21" t="s">
        <v>3301</v>
      </c>
      <c r="O21" s="17">
        <v>46168.713719479165</v>
      </c>
      <c r="P21" t="str">
        <f t="shared" si="0"/>
        <v>KDE00266sasci.cmart.x_cm_rider.rider_product_nameCompletenessProduct</v>
      </c>
      <c r="Q21">
        <f t="shared" si="1"/>
        <v>76.370014695199998</v>
      </c>
    </row>
    <row r="22" spans="1:17" hidden="1" x14ac:dyDescent="0.25">
      <c r="A22" t="s">
        <v>5003</v>
      </c>
      <c r="B22" t="s">
        <v>3320</v>
      </c>
      <c r="C22" t="s">
        <v>2775</v>
      </c>
      <c r="D22" t="s">
        <v>589</v>
      </c>
      <c r="E22" t="s">
        <v>261</v>
      </c>
      <c r="F22" t="s">
        <v>29</v>
      </c>
      <c r="G22" s="16">
        <v>550931</v>
      </c>
      <c r="H22" s="16">
        <v>115420</v>
      </c>
      <c r="I22" s="16">
        <v>435511</v>
      </c>
      <c r="J22">
        <v>79.050008077200005</v>
      </c>
      <c r="K22">
        <v>100</v>
      </c>
      <c r="L22" t="s">
        <v>2755</v>
      </c>
      <c r="M22" t="s">
        <v>3456</v>
      </c>
      <c r="N22" t="s">
        <v>3301</v>
      </c>
      <c r="O22" s="17">
        <v>46168.724709722221</v>
      </c>
      <c r="P22" t="str">
        <f t="shared" si="0"/>
        <v>KDE00010dm_db.dbo.l_payment.phone_noValidityCustomer</v>
      </c>
      <c r="Q22">
        <f t="shared" si="1"/>
        <v>79.050008077200005</v>
      </c>
    </row>
    <row r="23" spans="1:17" hidden="1" x14ac:dyDescent="0.25">
      <c r="A23" t="s">
        <v>5004</v>
      </c>
      <c r="B23" t="s">
        <v>3293</v>
      </c>
      <c r="C23" t="s">
        <v>2776</v>
      </c>
      <c r="D23" t="s">
        <v>575</v>
      </c>
      <c r="E23" t="s">
        <v>261</v>
      </c>
      <c r="F23" t="s">
        <v>29</v>
      </c>
      <c r="G23" s="16">
        <v>195251</v>
      </c>
      <c r="H23" s="16">
        <v>39230</v>
      </c>
      <c r="I23" s="16">
        <v>156021</v>
      </c>
      <c r="J23">
        <v>79.907913403799995</v>
      </c>
      <c r="K23">
        <v>100</v>
      </c>
      <c r="L23" t="s">
        <v>2755</v>
      </c>
      <c r="M23" t="s">
        <v>3718</v>
      </c>
      <c r="N23" t="s">
        <v>3301</v>
      </c>
      <c r="O23" s="17">
        <v>46168.720808414349</v>
      </c>
      <c r="P23" t="str">
        <f t="shared" si="0"/>
        <v>KDE00003policy.cbranch.nbtelephone.phonenoValidityCustomer</v>
      </c>
      <c r="Q23">
        <f t="shared" si="1"/>
        <v>79.907913403799995</v>
      </c>
    </row>
    <row r="24" spans="1:17" hidden="1" x14ac:dyDescent="0.25">
      <c r="A24" t="s">
        <v>5005</v>
      </c>
      <c r="B24" t="s">
        <v>3349</v>
      </c>
      <c r="C24" t="s">
        <v>2777</v>
      </c>
      <c r="D24" t="s">
        <v>1737</v>
      </c>
      <c r="E24" t="s">
        <v>1732</v>
      </c>
      <c r="F24" t="s">
        <v>90</v>
      </c>
      <c r="G24" s="16">
        <v>1317</v>
      </c>
      <c r="H24">
        <v>219</v>
      </c>
      <c r="I24" s="16">
        <v>1098</v>
      </c>
      <c r="J24">
        <v>83.371298405499999</v>
      </c>
      <c r="K24">
        <v>100</v>
      </c>
      <c r="L24" t="s">
        <v>2755</v>
      </c>
      <c r="M24" t="s">
        <v>3758</v>
      </c>
      <c r="N24" t="s">
        <v>3301</v>
      </c>
      <c r="O24" s="17">
        <v>46168.879633136574</v>
      </c>
      <c r="P24" t="str">
        <f t="shared" si="0"/>
        <v>KDE00153group_life.glife.sales.licensenoCompletenessSales</v>
      </c>
      <c r="Q24">
        <f t="shared" si="1"/>
        <v>83.371298405499999</v>
      </c>
    </row>
    <row r="25" spans="1:17" hidden="1" x14ac:dyDescent="0.25">
      <c r="A25" t="s">
        <v>5006</v>
      </c>
      <c r="B25" t="s">
        <v>3484</v>
      </c>
      <c r="C25" t="s">
        <v>2778</v>
      </c>
      <c r="D25" t="s">
        <v>1187</v>
      </c>
      <c r="E25" t="s">
        <v>957</v>
      </c>
      <c r="F25" t="s">
        <v>90</v>
      </c>
      <c r="G25" s="16">
        <v>1919066</v>
      </c>
      <c r="H25" s="16">
        <v>309356</v>
      </c>
      <c r="I25" s="16">
        <v>1609710</v>
      </c>
      <c r="J25">
        <v>83.879866560099998</v>
      </c>
      <c r="K25">
        <v>100</v>
      </c>
      <c r="L25" t="s">
        <v>2755</v>
      </c>
      <c r="M25" t="s">
        <v>3485</v>
      </c>
      <c r="N25" t="s">
        <v>3301</v>
      </c>
      <c r="O25" s="17">
        <v>46168.876454548612</v>
      </c>
      <c r="P25" t="str">
        <f t="shared" si="0"/>
        <v>KDE00284tlprompt.public.payment.paydateCompletenessInsurance/Policy</v>
      </c>
      <c r="Q25">
        <f t="shared" si="1"/>
        <v>83.879866560099998</v>
      </c>
    </row>
    <row r="26" spans="1:17" hidden="1" x14ac:dyDescent="0.25">
      <c r="A26" t="s">
        <v>5007</v>
      </c>
      <c r="B26" t="s">
        <v>3471</v>
      </c>
      <c r="C26" t="s">
        <v>2778</v>
      </c>
      <c r="D26" t="s">
        <v>2779</v>
      </c>
      <c r="E26" t="s">
        <v>957</v>
      </c>
      <c r="F26" t="s">
        <v>90</v>
      </c>
      <c r="G26" s="16">
        <v>1919066</v>
      </c>
      <c r="H26" s="16">
        <v>309356</v>
      </c>
      <c r="I26" s="16">
        <v>1609710</v>
      </c>
      <c r="J26">
        <v>83.879866560099998</v>
      </c>
      <c r="K26">
        <v>100</v>
      </c>
      <c r="L26" t="s">
        <v>2755</v>
      </c>
      <c r="M26" t="s">
        <v>3686</v>
      </c>
      <c r="N26" t="s">
        <v>3301</v>
      </c>
      <c r="O26" s="17">
        <v>46168.876503969906</v>
      </c>
      <c r="P26" t="str">
        <f t="shared" si="0"/>
        <v>KDE00251tlprompt.public.payment.paydateCompletenessInsurance/Policy</v>
      </c>
      <c r="Q26">
        <f t="shared" si="1"/>
        <v>83.879866560099998</v>
      </c>
    </row>
    <row r="27" spans="1:17" hidden="1" x14ac:dyDescent="0.25">
      <c r="A27" t="s">
        <v>5008</v>
      </c>
      <c r="B27" t="s">
        <v>3484</v>
      </c>
      <c r="C27" t="s">
        <v>2778</v>
      </c>
      <c r="D27" t="s">
        <v>1187</v>
      </c>
      <c r="E27" t="s">
        <v>957</v>
      </c>
      <c r="F27" t="s">
        <v>90</v>
      </c>
      <c r="G27" s="16">
        <v>1919066</v>
      </c>
      <c r="H27" s="16">
        <v>309356</v>
      </c>
      <c r="I27" s="16">
        <v>1609710</v>
      </c>
      <c r="J27">
        <v>83.879866560099998</v>
      </c>
      <c r="K27">
        <v>100</v>
      </c>
      <c r="L27" t="s">
        <v>2755</v>
      </c>
      <c r="M27" t="s">
        <v>3485</v>
      </c>
      <c r="N27" t="s">
        <v>3301</v>
      </c>
      <c r="O27" s="17">
        <v>46168.877409143519</v>
      </c>
      <c r="P27" t="str">
        <f t="shared" si="0"/>
        <v>KDE00284tlprompt.public.payment.paydateCompletenessInsurance/Policy</v>
      </c>
      <c r="Q27">
        <f t="shared" si="1"/>
        <v>83.879866560099998</v>
      </c>
    </row>
    <row r="28" spans="1:17" hidden="1" x14ac:dyDescent="0.25">
      <c r="A28" t="s">
        <v>5009</v>
      </c>
      <c r="B28" t="s">
        <v>3320</v>
      </c>
      <c r="C28" t="s">
        <v>2780</v>
      </c>
      <c r="D28" t="s">
        <v>262</v>
      </c>
      <c r="E28" t="s">
        <v>261</v>
      </c>
      <c r="F28" t="s">
        <v>29</v>
      </c>
      <c r="G28" s="16">
        <v>6701269</v>
      </c>
      <c r="H28" s="16">
        <v>1025134</v>
      </c>
      <c r="I28" s="16">
        <v>5676135</v>
      </c>
      <c r="J28">
        <v>84.702389950300002</v>
      </c>
      <c r="K28">
        <v>100</v>
      </c>
      <c r="L28" t="s">
        <v>2755</v>
      </c>
      <c r="M28" t="s">
        <v>4873</v>
      </c>
      <c r="N28" t="s">
        <v>3301</v>
      </c>
      <c r="O28" s="17">
        <v>46168.724572488427</v>
      </c>
      <c r="P28" t="str">
        <f t="shared" si="0"/>
        <v>KDE00001customer.contact.phone.phone_numberValidityCustomer</v>
      </c>
      <c r="Q28">
        <f t="shared" si="1"/>
        <v>84.702389950300002</v>
      </c>
    </row>
    <row r="29" spans="1:17" hidden="1" x14ac:dyDescent="0.25">
      <c r="A29" t="s">
        <v>5010</v>
      </c>
      <c r="B29" t="s">
        <v>3337</v>
      </c>
      <c r="C29" t="s">
        <v>2781</v>
      </c>
      <c r="D29" t="s">
        <v>1674</v>
      </c>
      <c r="E29" t="s">
        <v>1660</v>
      </c>
      <c r="F29" t="s">
        <v>216</v>
      </c>
      <c r="G29" s="16">
        <v>8754999</v>
      </c>
      <c r="H29" s="16">
        <v>1329404</v>
      </c>
      <c r="I29" s="16">
        <v>7425595</v>
      </c>
      <c r="J29">
        <v>84.815486558000003</v>
      </c>
      <c r="K29">
        <v>100</v>
      </c>
      <c r="L29" t="s">
        <v>2755</v>
      </c>
      <c r="M29" t="s">
        <v>4145</v>
      </c>
      <c r="N29" t="s">
        <v>3301</v>
      </c>
      <c r="O29" s="17">
        <v>46168.713205983797</v>
      </c>
      <c r="P29" t="str">
        <f t="shared" si="0"/>
        <v>KDE00267tlprompt.public.quotationrider.ridertypeIntegrityProduct</v>
      </c>
      <c r="Q29">
        <f t="shared" si="1"/>
        <v>84.815486558000003</v>
      </c>
    </row>
    <row r="30" spans="1:17" hidden="1" x14ac:dyDescent="0.25">
      <c r="A30" t="s">
        <v>5011</v>
      </c>
      <c r="B30" t="s">
        <v>3320</v>
      </c>
      <c r="C30" t="s">
        <v>2782</v>
      </c>
      <c r="D30" t="s">
        <v>1733</v>
      </c>
      <c r="E30" t="s">
        <v>1732</v>
      </c>
      <c r="F30" t="s">
        <v>90</v>
      </c>
      <c r="G30" s="16">
        <v>103757</v>
      </c>
      <c r="H30" s="16">
        <v>14898</v>
      </c>
      <c r="I30" s="16">
        <v>88859</v>
      </c>
      <c r="J30">
        <v>85.641450697300002</v>
      </c>
      <c r="K30">
        <v>100</v>
      </c>
      <c r="L30" t="s">
        <v>2755</v>
      </c>
      <c r="M30" t="s">
        <v>4695</v>
      </c>
      <c r="N30" t="s">
        <v>3301</v>
      </c>
      <c r="O30" s="17">
        <v>46168.721269641203</v>
      </c>
      <c r="P30" t="str">
        <f t="shared" si="0"/>
        <v>KDE00152tlprompt.public.saleinfo.mobilenoCompletenessSales</v>
      </c>
      <c r="Q30">
        <f t="shared" si="1"/>
        <v>85.641450697300002</v>
      </c>
    </row>
    <row r="31" spans="1:17" hidden="1" x14ac:dyDescent="0.25">
      <c r="A31" t="s">
        <v>5012</v>
      </c>
      <c r="B31" t="s">
        <v>3414</v>
      </c>
      <c r="C31" t="s">
        <v>2783</v>
      </c>
      <c r="D31" t="s">
        <v>1683</v>
      </c>
      <c r="E31" t="s">
        <v>1660</v>
      </c>
      <c r="F31" t="s">
        <v>90</v>
      </c>
      <c r="G31">
        <v>509</v>
      </c>
      <c r="H31">
        <v>73</v>
      </c>
      <c r="I31">
        <v>436</v>
      </c>
      <c r="J31">
        <v>85.658153241600004</v>
      </c>
      <c r="K31">
        <v>100</v>
      </c>
      <c r="L31" t="s">
        <v>2755</v>
      </c>
      <c r="M31" t="s">
        <v>3415</v>
      </c>
      <c r="N31" t="s">
        <v>3301</v>
      </c>
      <c r="O31" s="17">
        <v>46168.878725844908</v>
      </c>
      <c r="P31" t="str">
        <f t="shared" si="0"/>
        <v>KDE00768product.product.product.sale_eff_dateCompletenessProduct</v>
      </c>
      <c r="Q31">
        <f t="shared" si="1"/>
        <v>85.658153241600004</v>
      </c>
    </row>
    <row r="32" spans="1:17" hidden="1" x14ac:dyDescent="0.25">
      <c r="A32" t="s">
        <v>5013</v>
      </c>
      <c r="B32" t="s">
        <v>3309</v>
      </c>
      <c r="C32" t="s">
        <v>2784</v>
      </c>
      <c r="D32" t="s">
        <v>1762</v>
      </c>
      <c r="E32" t="s">
        <v>1732</v>
      </c>
      <c r="F32" t="s">
        <v>29</v>
      </c>
      <c r="G32" s="16">
        <v>109806</v>
      </c>
      <c r="H32" s="16">
        <v>12739</v>
      </c>
      <c r="I32" s="16">
        <v>97067</v>
      </c>
      <c r="J32">
        <v>88.398630311600002</v>
      </c>
      <c r="K32">
        <v>100</v>
      </c>
      <c r="L32" t="s">
        <v>2755</v>
      </c>
      <c r="M32" t="s">
        <v>4512</v>
      </c>
      <c r="N32" t="s">
        <v>3301</v>
      </c>
      <c r="O32" s="17">
        <v>46168.879770405096</v>
      </c>
      <c r="P32" t="str">
        <f t="shared" si="0"/>
        <v>KDE00160underwrite.cunderwrite.appln.agentValiditySales</v>
      </c>
      <c r="Q32">
        <f t="shared" si="1"/>
        <v>88.398630311600002</v>
      </c>
    </row>
    <row r="33" spans="1:17" hidden="1" x14ac:dyDescent="0.25">
      <c r="A33" t="s">
        <v>5014</v>
      </c>
      <c r="B33" t="s">
        <v>3417</v>
      </c>
      <c r="C33" t="s">
        <v>2785</v>
      </c>
      <c r="D33" t="s">
        <v>353</v>
      </c>
      <c r="E33" t="s">
        <v>261</v>
      </c>
      <c r="F33" t="s">
        <v>90</v>
      </c>
      <c r="G33" s="16">
        <v>5649</v>
      </c>
      <c r="H33">
        <v>449</v>
      </c>
      <c r="I33" s="16">
        <v>5200</v>
      </c>
      <c r="J33">
        <v>92.051690564699996</v>
      </c>
      <c r="K33">
        <v>100</v>
      </c>
      <c r="L33" t="s">
        <v>2755</v>
      </c>
      <c r="M33" t="s">
        <v>3598</v>
      </c>
      <c r="N33" t="s">
        <v>3301</v>
      </c>
      <c r="O33" s="17">
        <v>46168.720641006941</v>
      </c>
      <c r="P33" t="str">
        <f t="shared" si="0"/>
        <v>KDE00007group_life.glife.engcompany.regisnumberCompletenessCustomer</v>
      </c>
      <c r="Q33">
        <f t="shared" si="1"/>
        <v>92.051690564699996</v>
      </c>
    </row>
    <row r="34" spans="1:17" hidden="1" x14ac:dyDescent="0.25">
      <c r="A34" t="s">
        <v>5015</v>
      </c>
      <c r="B34" t="s">
        <v>3451</v>
      </c>
      <c r="C34" t="s">
        <v>2786</v>
      </c>
      <c r="D34" t="s">
        <v>1750</v>
      </c>
      <c r="E34" t="s">
        <v>1732</v>
      </c>
      <c r="F34" t="s">
        <v>90</v>
      </c>
      <c r="G34" s="16">
        <v>1216</v>
      </c>
      <c r="H34">
        <v>95</v>
      </c>
      <c r="I34" s="16">
        <v>1121</v>
      </c>
      <c r="J34">
        <v>92.1875</v>
      </c>
      <c r="K34">
        <v>100</v>
      </c>
      <c r="L34" t="s">
        <v>2755</v>
      </c>
      <c r="M34" t="s">
        <v>4932</v>
      </c>
      <c r="N34" t="s">
        <v>3301</v>
      </c>
      <c r="O34" s="17">
        <v>46168.727237534724</v>
      </c>
      <c r="P34" t="str">
        <f t="shared" si="0"/>
        <v>KDE00156group_life.glife.sales.PersonNameCompletenessSales</v>
      </c>
      <c r="Q34">
        <f t="shared" si="1"/>
        <v>92.1875</v>
      </c>
    </row>
    <row r="35" spans="1:17" hidden="1" x14ac:dyDescent="0.25">
      <c r="A35" t="s">
        <v>5016</v>
      </c>
      <c r="B35" t="s">
        <v>3303</v>
      </c>
      <c r="C35" t="s">
        <v>2787</v>
      </c>
      <c r="D35" t="s">
        <v>809</v>
      </c>
      <c r="E35" t="s">
        <v>808</v>
      </c>
      <c r="F35" t="s">
        <v>90</v>
      </c>
      <c r="G35" s="16">
        <v>62433</v>
      </c>
      <c r="H35" s="16">
        <v>4702</v>
      </c>
      <c r="I35" s="16">
        <v>57731</v>
      </c>
      <c r="J35">
        <v>92.468726474799993</v>
      </c>
      <c r="K35">
        <v>100</v>
      </c>
      <c r="L35" t="s">
        <v>2755</v>
      </c>
      <c r="M35" t="s">
        <v>4652</v>
      </c>
      <c r="N35" t="s">
        <v>3301</v>
      </c>
      <c r="O35" s="17">
        <v>46168.716767210652</v>
      </c>
      <c r="P35" t="str">
        <f t="shared" si="0"/>
        <v>KDE00345dfl.dfl.payment.paymenttypeCompletenessFinance</v>
      </c>
      <c r="Q35">
        <f t="shared" si="1"/>
        <v>92.468726474799993</v>
      </c>
    </row>
    <row r="36" spans="1:17" hidden="1" x14ac:dyDescent="0.25">
      <c r="A36" t="s">
        <v>5017</v>
      </c>
      <c r="B36" t="s">
        <v>5018</v>
      </c>
      <c r="C36" t="s">
        <v>2788</v>
      </c>
      <c r="D36" t="s">
        <v>150</v>
      </c>
      <c r="E36" t="s">
        <v>93</v>
      </c>
      <c r="F36" t="s">
        <v>90</v>
      </c>
      <c r="G36" s="16">
        <v>1616715</v>
      </c>
      <c r="H36" s="16">
        <v>118944</v>
      </c>
      <c r="I36" s="16">
        <v>1497771</v>
      </c>
      <c r="J36">
        <v>92.642859130999994</v>
      </c>
      <c r="K36">
        <v>100</v>
      </c>
      <c r="L36" t="s">
        <v>2755</v>
      </c>
      <c r="M36" t="s">
        <v>4917</v>
      </c>
      <c r="N36" t="s">
        <v>3301</v>
      </c>
      <c r="O36" s="17">
        <v>46168.71106739583</v>
      </c>
      <c r="P36" t="str">
        <f t="shared" si="0"/>
        <v>KDE00139claim.cclaim.mstwebclaim.admitdateCompletenessClaims</v>
      </c>
      <c r="Q36">
        <f t="shared" si="1"/>
        <v>92.642859130999994</v>
      </c>
    </row>
    <row r="37" spans="1:17" hidden="1" x14ac:dyDescent="0.25">
      <c r="A37" s="18" t="s">
        <v>5019</v>
      </c>
      <c r="B37" t="s">
        <v>3385</v>
      </c>
      <c r="C37" t="s">
        <v>2789</v>
      </c>
      <c r="D37" t="s">
        <v>1242</v>
      </c>
      <c r="E37" t="s">
        <v>957</v>
      </c>
      <c r="F37" t="s">
        <v>29</v>
      </c>
      <c r="G37" s="16">
        <v>267251</v>
      </c>
      <c r="H37" s="16">
        <v>17455</v>
      </c>
      <c r="I37" s="16">
        <v>249796</v>
      </c>
      <c r="J37">
        <v>93.468686740199999</v>
      </c>
      <c r="K37">
        <v>100</v>
      </c>
      <c r="L37" t="s">
        <v>2755</v>
      </c>
      <c r="M37" t="s">
        <v>4519</v>
      </c>
      <c r="N37" t="s">
        <v>3301</v>
      </c>
      <c r="O37" s="17">
        <v>46168.70948892361</v>
      </c>
      <c r="P37" t="str">
        <f t="shared" si="0"/>
        <v>KDE00368policy.mstpolicy.dvmastindi.paydateValidityInsurance/Policy</v>
      </c>
      <c r="Q37">
        <f t="shared" si="1"/>
        <v>93.468686740199999</v>
      </c>
    </row>
    <row r="38" spans="1:17" hidden="1" x14ac:dyDescent="0.25">
      <c r="A38" t="s">
        <v>5020</v>
      </c>
      <c r="B38" t="s">
        <v>4050</v>
      </c>
      <c r="C38" t="s">
        <v>2790</v>
      </c>
      <c r="D38" t="s">
        <v>1981</v>
      </c>
      <c r="E38" t="s">
        <v>1975</v>
      </c>
      <c r="F38" t="s">
        <v>90</v>
      </c>
      <c r="G38" s="16">
        <v>2490791</v>
      </c>
      <c r="H38" s="16">
        <v>149310</v>
      </c>
      <c r="I38" s="16">
        <v>2341481</v>
      </c>
      <c r="J38">
        <v>94.005518728799998</v>
      </c>
      <c r="K38">
        <v>100</v>
      </c>
      <c r="L38" t="s">
        <v>2755</v>
      </c>
      <c r="M38" t="s">
        <v>4574</v>
      </c>
      <c r="N38" t="s">
        <v>3301</v>
      </c>
      <c r="O38" s="17">
        <v>46168.872510381945</v>
      </c>
      <c r="P38" t="str">
        <f t="shared" si="0"/>
        <v>KDE00373underwrite.adc.bankmovement.approvedateCompletenessUnderwriting</v>
      </c>
      <c r="Q38">
        <f t="shared" si="1"/>
        <v>94.005518728799998</v>
      </c>
    </row>
    <row r="39" spans="1:17" hidden="1" x14ac:dyDescent="0.25">
      <c r="A39" t="s">
        <v>5021</v>
      </c>
      <c r="B39" t="s">
        <v>4136</v>
      </c>
      <c r="C39" t="s">
        <v>2791</v>
      </c>
      <c r="D39" t="s">
        <v>451</v>
      </c>
      <c r="E39" t="s">
        <v>261</v>
      </c>
      <c r="F39" t="s">
        <v>216</v>
      </c>
      <c r="G39" s="16">
        <v>2108284</v>
      </c>
      <c r="H39" s="16">
        <v>105473</v>
      </c>
      <c r="I39" s="16">
        <v>2002811</v>
      </c>
      <c r="J39">
        <v>94.997211001899998</v>
      </c>
      <c r="K39">
        <v>100</v>
      </c>
      <c r="L39" t="s">
        <v>2755</v>
      </c>
      <c r="M39" t="s">
        <v>4137</v>
      </c>
      <c r="N39" t="s">
        <v>3301</v>
      </c>
      <c r="O39" s="17">
        <v>46168.724985532404</v>
      </c>
      <c r="P39" t="str">
        <f t="shared" si="0"/>
        <v>KDE00093policy.cbranch.nbnewappfield.jobcodeIntegrityCustomer</v>
      </c>
      <c r="Q39">
        <f t="shared" si="1"/>
        <v>94.997211001899998</v>
      </c>
    </row>
    <row r="40" spans="1:17" hidden="1" x14ac:dyDescent="0.25">
      <c r="A40" t="s">
        <v>5022</v>
      </c>
      <c r="B40" t="s">
        <v>3309</v>
      </c>
      <c r="C40" t="s">
        <v>2792</v>
      </c>
      <c r="D40" t="s">
        <v>1762</v>
      </c>
      <c r="E40" t="s">
        <v>1732</v>
      </c>
      <c r="F40" t="s">
        <v>29</v>
      </c>
      <c r="G40" s="16">
        <v>40851</v>
      </c>
      <c r="H40" s="16">
        <v>1753</v>
      </c>
      <c r="I40" s="16">
        <v>39098</v>
      </c>
      <c r="J40">
        <v>95.708795378299996</v>
      </c>
      <c r="K40">
        <v>100</v>
      </c>
      <c r="L40" t="s">
        <v>2755</v>
      </c>
      <c r="M40" t="s">
        <v>4451</v>
      </c>
      <c r="N40" t="s">
        <v>3301</v>
      </c>
      <c r="O40" s="17">
        <v>46168.879643136577</v>
      </c>
      <c r="P40" t="str">
        <f t="shared" si="0"/>
        <v>KDE00160dfl.dfl.mcaapplications.agentidValiditySales</v>
      </c>
      <c r="Q40">
        <f t="shared" si="1"/>
        <v>95.708795378299996</v>
      </c>
    </row>
    <row r="41" spans="1:17" hidden="1" x14ac:dyDescent="0.25">
      <c r="A41" t="s">
        <v>5023</v>
      </c>
      <c r="B41" t="s">
        <v>3550</v>
      </c>
      <c r="C41" t="s">
        <v>2793</v>
      </c>
      <c r="D41" t="s">
        <v>1501</v>
      </c>
      <c r="E41" t="s">
        <v>957</v>
      </c>
      <c r="F41" t="s">
        <v>90</v>
      </c>
      <c r="G41" s="16">
        <v>1142</v>
      </c>
      <c r="H41">
        <v>46</v>
      </c>
      <c r="I41" s="16">
        <v>1096</v>
      </c>
      <c r="J41">
        <v>95.971978984200007</v>
      </c>
      <c r="K41">
        <v>100</v>
      </c>
      <c r="L41" t="s">
        <v>2755</v>
      </c>
      <c r="M41" t="s">
        <v>4200</v>
      </c>
      <c r="N41" t="s">
        <v>3301</v>
      </c>
      <c r="O41" s="17">
        <v>46168.874194756943</v>
      </c>
      <c r="P41" t="str">
        <f t="shared" si="0"/>
        <v>KDE00314product.coverage.premium_period.period_numCompletenessInsurance/Policy</v>
      </c>
      <c r="Q41">
        <f t="shared" si="1"/>
        <v>95.971978984200007</v>
      </c>
    </row>
    <row r="42" spans="1:17" hidden="1" x14ac:dyDescent="0.25">
      <c r="A42" t="s">
        <v>5024</v>
      </c>
      <c r="B42" t="s">
        <v>3343</v>
      </c>
      <c r="C42" t="s">
        <v>2794</v>
      </c>
      <c r="D42" t="s">
        <v>379</v>
      </c>
      <c r="E42" t="s">
        <v>261</v>
      </c>
      <c r="F42" t="s">
        <v>216</v>
      </c>
      <c r="G42" s="16">
        <v>14924031</v>
      </c>
      <c r="H42" s="16">
        <v>557234</v>
      </c>
      <c r="I42" s="16">
        <v>14366797</v>
      </c>
      <c r="J42">
        <v>96.266196445199995</v>
      </c>
      <c r="K42">
        <v>100</v>
      </c>
      <c r="L42" t="s">
        <v>2755</v>
      </c>
      <c r="M42" t="s">
        <v>3344</v>
      </c>
      <c r="N42" t="s">
        <v>3301</v>
      </c>
      <c r="O42" s="17">
        <v>46168.726425196757</v>
      </c>
      <c r="P42" t="str">
        <f t="shared" si="0"/>
        <v>KDE00014policy.mstperson.name.prenameIntegrityCustomer</v>
      </c>
      <c r="Q42">
        <f t="shared" si="1"/>
        <v>96.266196445199995</v>
      </c>
    </row>
    <row r="43" spans="1:17" hidden="1" x14ac:dyDescent="0.25">
      <c r="A43" t="s">
        <v>5025</v>
      </c>
      <c r="B43" t="s">
        <v>3531</v>
      </c>
      <c r="C43" t="s">
        <v>2795</v>
      </c>
      <c r="D43" t="s">
        <v>505</v>
      </c>
      <c r="E43" t="s">
        <v>261</v>
      </c>
      <c r="F43" t="s">
        <v>90</v>
      </c>
      <c r="G43" s="16">
        <v>2442273</v>
      </c>
      <c r="H43" s="16">
        <v>78592</v>
      </c>
      <c r="I43" s="16">
        <v>2363681</v>
      </c>
      <c r="J43">
        <v>96.782014131899999</v>
      </c>
      <c r="K43">
        <v>100</v>
      </c>
      <c r="L43" t="s">
        <v>2755</v>
      </c>
      <c r="M43" t="s">
        <v>4206</v>
      </c>
      <c r="N43" t="s">
        <v>3301</v>
      </c>
      <c r="O43" s="17">
        <v>46168.722309259261</v>
      </c>
      <c r="P43" t="str">
        <f t="shared" si="0"/>
        <v>KDE00724tlprompt.public.beneficiary.nameCompletenessCustomer</v>
      </c>
      <c r="Q43">
        <f t="shared" si="1"/>
        <v>96.782014131899999</v>
      </c>
    </row>
    <row r="44" spans="1:17" hidden="1" x14ac:dyDescent="0.25">
      <c r="A44" s="18" t="s">
        <v>5026</v>
      </c>
      <c r="B44" t="s">
        <v>3734</v>
      </c>
      <c r="C44" t="s">
        <v>2796</v>
      </c>
      <c r="D44" t="s">
        <v>626</v>
      </c>
      <c r="E44" t="s">
        <v>261</v>
      </c>
      <c r="F44" t="s">
        <v>216</v>
      </c>
      <c r="G44" s="16">
        <v>71618</v>
      </c>
      <c r="H44" s="16">
        <v>2157</v>
      </c>
      <c r="I44" s="16">
        <v>69461</v>
      </c>
      <c r="J44">
        <v>96.988187327199995</v>
      </c>
      <c r="K44">
        <v>100</v>
      </c>
      <c r="L44" t="s">
        <v>2755</v>
      </c>
      <c r="M44" t="s">
        <v>3735</v>
      </c>
      <c r="N44" t="s">
        <v>3301</v>
      </c>
      <c r="O44" s="17">
        <v>46168.720584027775</v>
      </c>
      <c r="P44" t="str">
        <f t="shared" si="0"/>
        <v>KDE00027dfl.dfl.address.CurrentAddressIntegrityCustomer</v>
      </c>
      <c r="Q44">
        <f t="shared" si="1"/>
        <v>96.988187327199995</v>
      </c>
    </row>
    <row r="45" spans="1:17" hidden="1" x14ac:dyDescent="0.25">
      <c r="A45" t="s">
        <v>5027</v>
      </c>
      <c r="B45" t="s">
        <v>4186</v>
      </c>
      <c r="C45" t="s">
        <v>2797</v>
      </c>
      <c r="D45" t="s">
        <v>620</v>
      </c>
      <c r="E45" t="s">
        <v>261</v>
      </c>
      <c r="F45" t="s">
        <v>216</v>
      </c>
      <c r="G45" s="16">
        <v>71615</v>
      </c>
      <c r="H45" s="16">
        <v>2054</v>
      </c>
      <c r="I45" s="16">
        <v>69561</v>
      </c>
      <c r="J45">
        <v>97.131885778099999</v>
      </c>
      <c r="K45">
        <v>100</v>
      </c>
      <c r="L45" t="s">
        <v>2755</v>
      </c>
      <c r="M45" t="s">
        <v>4191</v>
      </c>
      <c r="N45" t="s">
        <v>3301</v>
      </c>
      <c r="O45" s="17">
        <v>46168.728604398151</v>
      </c>
      <c r="P45" t="str">
        <f t="shared" si="0"/>
        <v>KDE00026dfl.dfl.address.WorkplaceAddressIntegrityCustomer</v>
      </c>
      <c r="Q45">
        <f t="shared" si="1"/>
        <v>97.131885778099999</v>
      </c>
    </row>
    <row r="46" spans="1:17" hidden="1" x14ac:dyDescent="0.25">
      <c r="A46" t="s">
        <v>5028</v>
      </c>
      <c r="B46" t="s">
        <v>4468</v>
      </c>
      <c r="C46" t="s">
        <v>2798</v>
      </c>
      <c r="D46" t="s">
        <v>1994</v>
      </c>
      <c r="E46" t="s">
        <v>1975</v>
      </c>
      <c r="F46" t="s">
        <v>29</v>
      </c>
      <c r="G46" s="16">
        <v>2328134</v>
      </c>
      <c r="H46" s="16">
        <v>66336</v>
      </c>
      <c r="I46" s="16">
        <v>2261798</v>
      </c>
      <c r="J46">
        <v>97.150679471199993</v>
      </c>
      <c r="K46">
        <v>100</v>
      </c>
      <c r="L46" t="s">
        <v>2755</v>
      </c>
      <c r="M46" t="s">
        <v>4469</v>
      </c>
      <c r="N46" t="s">
        <v>3301</v>
      </c>
      <c r="O46" s="17">
        <v>46168.88097395833</v>
      </c>
      <c r="P46" t="str">
        <f t="shared" si="0"/>
        <v>KDE00254underwrite.cunderwrite.yellowinfo.healthcodeValidityUnderwriting</v>
      </c>
      <c r="Q46">
        <f t="shared" si="1"/>
        <v>97.150679471199993</v>
      </c>
    </row>
    <row r="47" spans="1:17" hidden="1" x14ac:dyDescent="0.25">
      <c r="A47" t="s">
        <v>5029</v>
      </c>
      <c r="B47" t="s">
        <v>3722</v>
      </c>
      <c r="C47" t="s">
        <v>2799</v>
      </c>
      <c r="D47" t="s">
        <v>440</v>
      </c>
      <c r="E47" t="s">
        <v>261</v>
      </c>
      <c r="F47" t="s">
        <v>216</v>
      </c>
      <c r="G47" s="16">
        <v>71616</v>
      </c>
      <c r="H47" s="16">
        <v>1977</v>
      </c>
      <c r="I47" s="16">
        <v>69639</v>
      </c>
      <c r="J47">
        <v>97.239443699700004</v>
      </c>
      <c r="K47">
        <v>100</v>
      </c>
      <c r="L47" t="s">
        <v>2755</v>
      </c>
      <c r="M47" t="s">
        <v>3846</v>
      </c>
      <c r="N47" t="s">
        <v>3301</v>
      </c>
      <c r="O47" s="17">
        <v>46168.721645752317</v>
      </c>
      <c r="P47" t="str">
        <f t="shared" si="0"/>
        <v>KDE00025dfl.dfl.address.HouseRegistrationAddressIntegrityCustomer</v>
      </c>
      <c r="Q47">
        <f t="shared" si="1"/>
        <v>97.239443699700004</v>
      </c>
    </row>
    <row r="48" spans="1:17" hidden="1" x14ac:dyDescent="0.25">
      <c r="A48" t="s">
        <v>5030</v>
      </c>
      <c r="B48" t="s">
        <v>3371</v>
      </c>
      <c r="C48" t="s">
        <v>2800</v>
      </c>
      <c r="D48" t="s">
        <v>537</v>
      </c>
      <c r="E48" t="s">
        <v>261</v>
      </c>
      <c r="F48" t="s">
        <v>29</v>
      </c>
      <c r="G48" s="16">
        <v>1435501</v>
      </c>
      <c r="H48" s="16">
        <v>29787</v>
      </c>
      <c r="I48" s="16">
        <v>1405714</v>
      </c>
      <c r="J48">
        <v>97.924975322199998</v>
      </c>
      <c r="K48">
        <v>100</v>
      </c>
      <c r="L48" t="s">
        <v>2755</v>
      </c>
      <c r="M48" t="s">
        <v>3617</v>
      </c>
      <c r="N48" t="s">
        <v>3301</v>
      </c>
      <c r="O48" s="17">
        <v>46168.728226770836</v>
      </c>
      <c r="P48" t="str">
        <f t="shared" si="0"/>
        <v>KDE00734tlprompt.public.beneficiary.identifyidValidityCustomer</v>
      </c>
      <c r="Q48">
        <f t="shared" si="1"/>
        <v>97.924975322199998</v>
      </c>
    </row>
    <row r="49" spans="1:17" hidden="1" x14ac:dyDescent="0.25">
      <c r="A49" t="s">
        <v>5031</v>
      </c>
      <c r="B49" t="s">
        <v>3556</v>
      </c>
      <c r="C49" t="s">
        <v>2801</v>
      </c>
      <c r="D49" t="s">
        <v>958</v>
      </c>
      <c r="E49" t="s">
        <v>957</v>
      </c>
      <c r="F49" t="s">
        <v>29</v>
      </c>
      <c r="G49" s="16">
        <v>1070358</v>
      </c>
      <c r="H49" s="16">
        <v>21694</v>
      </c>
      <c r="I49" s="16">
        <v>1048664</v>
      </c>
      <c r="J49">
        <v>97.973201489600001</v>
      </c>
      <c r="K49">
        <v>100</v>
      </c>
      <c r="L49" t="s">
        <v>2755</v>
      </c>
      <c r="M49" t="s">
        <v>3557</v>
      </c>
      <c r="N49" t="s">
        <v>3301</v>
      </c>
      <c r="O49" s="17">
        <v>46168.874448993054</v>
      </c>
      <c r="P49" t="str">
        <f t="shared" si="0"/>
        <v>KDE00045mbl_db.dbo.payment_history.due_dateValidityInsurance/Policy</v>
      </c>
      <c r="Q49">
        <f t="shared" si="1"/>
        <v>97.973201489600001</v>
      </c>
    </row>
    <row r="50" spans="1:17" hidden="1" x14ac:dyDescent="0.25">
      <c r="A50" t="s">
        <v>5032</v>
      </c>
      <c r="B50" t="s">
        <v>3371</v>
      </c>
      <c r="C50" t="s">
        <v>2802</v>
      </c>
      <c r="D50" t="s">
        <v>282</v>
      </c>
      <c r="E50" t="s">
        <v>261</v>
      </c>
      <c r="F50" t="s">
        <v>29</v>
      </c>
      <c r="G50" s="16">
        <v>13473318</v>
      </c>
      <c r="H50" s="16">
        <v>257911</v>
      </c>
      <c r="I50" s="16">
        <v>13215407</v>
      </c>
      <c r="J50">
        <v>98.085764768600001</v>
      </c>
      <c r="K50">
        <v>100</v>
      </c>
      <c r="L50" t="s">
        <v>2755</v>
      </c>
      <c r="M50" t="s">
        <v>4525</v>
      </c>
      <c r="N50" t="s">
        <v>3301</v>
      </c>
      <c r="O50" s="17">
        <v>46168.725229166666</v>
      </c>
      <c r="P50" t="str">
        <f t="shared" si="0"/>
        <v>KDE00005policy.mstperson.person.referenceidValidityCustomer</v>
      </c>
      <c r="Q50">
        <f t="shared" si="1"/>
        <v>98.085764768600001</v>
      </c>
    </row>
    <row r="51" spans="1:17" hidden="1" x14ac:dyDescent="0.25">
      <c r="A51" t="s">
        <v>5033</v>
      </c>
      <c r="B51" t="s">
        <v>3525</v>
      </c>
      <c r="C51" t="s">
        <v>2803</v>
      </c>
      <c r="D51" t="s">
        <v>904</v>
      </c>
      <c r="E51" t="s">
        <v>874</v>
      </c>
      <c r="F51" t="s">
        <v>90</v>
      </c>
      <c r="G51" s="16">
        <v>7543161</v>
      </c>
      <c r="H51" s="16">
        <v>137609</v>
      </c>
      <c r="I51" s="16">
        <v>7405552</v>
      </c>
      <c r="J51">
        <v>98.175711747400001</v>
      </c>
      <c r="K51">
        <v>100</v>
      </c>
      <c r="L51" t="s">
        <v>2755</v>
      </c>
      <c r="M51" t="s">
        <v>3526</v>
      </c>
      <c r="N51" t="s">
        <v>3301</v>
      </c>
      <c r="O51" s="17">
        <v>46168.714654398151</v>
      </c>
      <c r="P51" t="str">
        <f t="shared" si="0"/>
        <v>KDE00161pos.newservice.consenttrn.useridCompletenessHuman Resource</v>
      </c>
      <c r="Q51">
        <f t="shared" si="1"/>
        <v>98.175711747400001</v>
      </c>
    </row>
    <row r="52" spans="1:17" hidden="1" x14ac:dyDescent="0.25">
      <c r="A52" t="s">
        <v>5034</v>
      </c>
      <c r="B52" t="s">
        <v>3371</v>
      </c>
      <c r="C52" t="s">
        <v>2804</v>
      </c>
      <c r="D52" t="s">
        <v>282</v>
      </c>
      <c r="E52" t="s">
        <v>261</v>
      </c>
      <c r="F52" t="s">
        <v>90</v>
      </c>
      <c r="G52" s="16">
        <v>13639656</v>
      </c>
      <c r="H52" s="16">
        <v>244172</v>
      </c>
      <c r="I52" s="16">
        <v>13395484</v>
      </c>
      <c r="J52">
        <v>98.209837550200007</v>
      </c>
      <c r="K52">
        <v>100</v>
      </c>
      <c r="L52" t="s">
        <v>2755</v>
      </c>
      <c r="M52" t="s">
        <v>4019</v>
      </c>
      <c r="N52" t="s">
        <v>3301</v>
      </c>
      <c r="O52" s="17">
        <v>46168.722150844907</v>
      </c>
      <c r="P52" t="str">
        <f t="shared" si="0"/>
        <v>KDE00005customer.party.party.govt_idCompletenessCustomer</v>
      </c>
      <c r="Q52">
        <f t="shared" si="1"/>
        <v>98.209837550200007</v>
      </c>
    </row>
    <row r="53" spans="1:17" hidden="1" x14ac:dyDescent="0.25">
      <c r="A53" t="s">
        <v>5035</v>
      </c>
      <c r="B53" t="s">
        <v>3349</v>
      </c>
      <c r="C53" t="s">
        <v>2805</v>
      </c>
      <c r="D53" t="s">
        <v>1737</v>
      </c>
      <c r="E53" t="s">
        <v>1732</v>
      </c>
      <c r="F53" t="s">
        <v>90</v>
      </c>
      <c r="G53" s="16">
        <v>103757</v>
      </c>
      <c r="H53" s="16">
        <v>1727</v>
      </c>
      <c r="I53" s="16">
        <v>102030</v>
      </c>
      <c r="J53">
        <v>98.335533988099996</v>
      </c>
      <c r="K53">
        <v>100</v>
      </c>
      <c r="L53" t="s">
        <v>2755</v>
      </c>
      <c r="M53" t="s">
        <v>3986</v>
      </c>
      <c r="N53" t="s">
        <v>3301</v>
      </c>
      <c r="O53" s="17">
        <v>46168.879738310185</v>
      </c>
      <c r="P53" t="str">
        <f t="shared" si="0"/>
        <v>KDE00153tlprompt.public.saleinfo.licensenoCompletenessSales</v>
      </c>
      <c r="Q53">
        <f t="shared" si="1"/>
        <v>98.335533988099996</v>
      </c>
    </row>
    <row r="54" spans="1:17" hidden="1" x14ac:dyDescent="0.25">
      <c r="A54" t="s">
        <v>5036</v>
      </c>
      <c r="B54" t="s">
        <v>4841</v>
      </c>
      <c r="C54" t="s">
        <v>2806</v>
      </c>
      <c r="D54" t="s">
        <v>986</v>
      </c>
      <c r="E54" t="s">
        <v>957</v>
      </c>
      <c r="F54" t="s">
        <v>29</v>
      </c>
      <c r="G54" s="16">
        <v>4193</v>
      </c>
      <c r="H54">
        <v>63</v>
      </c>
      <c r="I54" s="16">
        <v>4130</v>
      </c>
      <c r="J54">
        <v>98.497495826399998</v>
      </c>
      <c r="K54">
        <v>100</v>
      </c>
      <c r="L54" t="s">
        <v>2755</v>
      </c>
      <c r="M54" t="s">
        <v>4842</v>
      </c>
      <c r="N54" t="s">
        <v>3301</v>
      </c>
      <c r="O54" s="17">
        <v>46168.878435763887</v>
      </c>
      <c r="P54" t="str">
        <f t="shared" si="0"/>
        <v>KDE00136group_life.glife.insured.exprefValidityInsurance/Policy</v>
      </c>
      <c r="Q54">
        <f t="shared" si="1"/>
        <v>98.497495826399998</v>
      </c>
    </row>
    <row r="55" spans="1:17" hidden="1" x14ac:dyDescent="0.25">
      <c r="A55" t="s">
        <v>5037</v>
      </c>
      <c r="B55" t="s">
        <v>3722</v>
      </c>
      <c r="C55" t="s">
        <v>2807</v>
      </c>
      <c r="D55" t="s">
        <v>440</v>
      </c>
      <c r="E55" t="s">
        <v>261</v>
      </c>
      <c r="F55" t="s">
        <v>216</v>
      </c>
      <c r="G55" s="16">
        <v>2196659</v>
      </c>
      <c r="H55" s="16">
        <v>32698</v>
      </c>
      <c r="I55" s="16">
        <v>2163961</v>
      </c>
      <c r="J55">
        <v>98.511466732000002</v>
      </c>
      <c r="K55">
        <v>100</v>
      </c>
      <c r="L55" t="s">
        <v>2755</v>
      </c>
      <c r="M55" t="s">
        <v>3941</v>
      </c>
      <c r="N55" t="s">
        <v>3301</v>
      </c>
      <c r="O55" s="17">
        <v>46168.723378854163</v>
      </c>
      <c r="P55" t="str">
        <f t="shared" si="0"/>
        <v>KDE00025tlprompt.public.address.HouseRegistrationAddressIntegrityCustomer</v>
      </c>
      <c r="Q55">
        <f t="shared" si="1"/>
        <v>98.511466732000002</v>
      </c>
    </row>
    <row r="56" spans="1:17" hidden="1" x14ac:dyDescent="0.25">
      <c r="A56" t="s">
        <v>5038</v>
      </c>
      <c r="B56" t="s">
        <v>4197</v>
      </c>
      <c r="C56" t="s">
        <v>2808</v>
      </c>
      <c r="D56" t="s">
        <v>1768</v>
      </c>
      <c r="E56" t="s">
        <v>1732</v>
      </c>
      <c r="F56" t="s">
        <v>90</v>
      </c>
      <c r="G56" s="16">
        <v>293834</v>
      </c>
      <c r="H56" s="16">
        <v>4288</v>
      </c>
      <c r="I56" s="16">
        <v>289546</v>
      </c>
      <c r="J56">
        <v>98.540672624699994</v>
      </c>
      <c r="K56">
        <v>100</v>
      </c>
      <c r="L56" t="s">
        <v>2755</v>
      </c>
      <c r="M56" t="s">
        <v>4198</v>
      </c>
      <c r="N56" t="s">
        <v>3301</v>
      </c>
      <c r="O56" s="17">
        <v>46168.87962230324</v>
      </c>
      <c r="P56" t="str">
        <f t="shared" si="0"/>
        <v>KDE00165sales.license.license.expiredateCompletenessSales</v>
      </c>
      <c r="Q56">
        <f t="shared" si="1"/>
        <v>98.540672624699994</v>
      </c>
    </row>
    <row r="57" spans="1:17" hidden="1" x14ac:dyDescent="0.25">
      <c r="A57" t="s">
        <v>5039</v>
      </c>
      <c r="B57" t="s">
        <v>3334</v>
      </c>
      <c r="C57" t="s">
        <v>2809</v>
      </c>
      <c r="D57" t="s">
        <v>1026</v>
      </c>
      <c r="E57" t="s">
        <v>957</v>
      </c>
      <c r="F57" t="s">
        <v>90</v>
      </c>
      <c r="G57" s="16">
        <v>1070358</v>
      </c>
      <c r="H57" s="16">
        <v>14344</v>
      </c>
      <c r="I57" s="16">
        <v>1056014</v>
      </c>
      <c r="J57">
        <v>98.659887626400007</v>
      </c>
      <c r="K57">
        <v>100</v>
      </c>
      <c r="L57" t="s">
        <v>2755</v>
      </c>
      <c r="M57" t="s">
        <v>3714</v>
      </c>
      <c r="N57" t="s">
        <v>3301</v>
      </c>
      <c r="O57" s="17">
        <v>46168.875244328701</v>
      </c>
      <c r="P57" t="str">
        <f t="shared" si="0"/>
        <v>KDE00221mbl_db.dbo.payment_history.premium_lifeCompletenessInsurance/Policy</v>
      </c>
      <c r="Q57">
        <f t="shared" si="1"/>
        <v>98.659887626400007</v>
      </c>
    </row>
    <row r="58" spans="1:17" hidden="1" x14ac:dyDescent="0.25">
      <c r="A58" t="s">
        <v>5040</v>
      </c>
      <c r="B58" t="s">
        <v>3334</v>
      </c>
      <c r="C58" t="s">
        <v>2810</v>
      </c>
      <c r="D58" t="s">
        <v>1078</v>
      </c>
      <c r="E58" t="s">
        <v>957</v>
      </c>
      <c r="F58" t="s">
        <v>90</v>
      </c>
      <c r="G58" s="16">
        <v>1070358</v>
      </c>
      <c r="H58" s="16">
        <v>14344</v>
      </c>
      <c r="I58" s="16">
        <v>1056014</v>
      </c>
      <c r="J58">
        <v>98.659887626400007</v>
      </c>
      <c r="K58">
        <v>100</v>
      </c>
      <c r="L58" t="s">
        <v>2755</v>
      </c>
      <c r="M58" t="s">
        <v>3848</v>
      </c>
      <c r="N58" t="s">
        <v>3301</v>
      </c>
      <c r="O58" s="17">
        <v>46168.87563923611</v>
      </c>
      <c r="P58" t="str">
        <f t="shared" si="0"/>
        <v>KDE00225mbl_db.dbo.payment_history.premium_riderCompletenessInsurance/Policy</v>
      </c>
      <c r="Q58">
        <f t="shared" si="1"/>
        <v>98.659887626400007</v>
      </c>
    </row>
    <row r="59" spans="1:17" hidden="1" x14ac:dyDescent="0.25">
      <c r="A59" t="s">
        <v>5041</v>
      </c>
      <c r="B59" t="s">
        <v>3959</v>
      </c>
      <c r="C59" t="s">
        <v>2811</v>
      </c>
      <c r="D59" t="s">
        <v>641</v>
      </c>
      <c r="E59" t="s">
        <v>261</v>
      </c>
      <c r="F59" t="s">
        <v>90</v>
      </c>
      <c r="G59" s="16">
        <v>7953</v>
      </c>
      <c r="H59">
        <v>102</v>
      </c>
      <c r="I59" s="16">
        <v>7851</v>
      </c>
      <c r="J59">
        <v>98.717465107500004</v>
      </c>
      <c r="K59">
        <v>100</v>
      </c>
      <c r="L59" t="s">
        <v>2755</v>
      </c>
      <c r="M59" t="s">
        <v>3960</v>
      </c>
      <c r="N59" t="s">
        <v>3301</v>
      </c>
      <c r="O59" s="17">
        <v>46168.715196412035</v>
      </c>
      <c r="P59" t="str">
        <f t="shared" si="0"/>
        <v>KDE00098group_life.glife.policy.btypeCompletenessCustomer</v>
      </c>
      <c r="Q59">
        <f t="shared" si="1"/>
        <v>98.717465107500004</v>
      </c>
    </row>
    <row r="60" spans="1:17" hidden="1" x14ac:dyDescent="0.25">
      <c r="A60" t="s">
        <v>5042</v>
      </c>
      <c r="B60" t="s">
        <v>3371</v>
      </c>
      <c r="C60" t="s">
        <v>2812</v>
      </c>
      <c r="D60" t="s">
        <v>282</v>
      </c>
      <c r="E60" t="s">
        <v>261</v>
      </c>
      <c r="F60" t="s">
        <v>90</v>
      </c>
      <c r="G60" s="16">
        <v>65985</v>
      </c>
      <c r="H60">
        <v>813</v>
      </c>
      <c r="I60" s="16">
        <v>65172</v>
      </c>
      <c r="J60">
        <v>98.767901795900002</v>
      </c>
      <c r="K60">
        <v>100</v>
      </c>
      <c r="L60" t="s">
        <v>2755</v>
      </c>
      <c r="M60" t="s">
        <v>3520</v>
      </c>
      <c r="N60" t="s">
        <v>3301</v>
      </c>
      <c r="O60" s="17">
        <v>46168.723070636574</v>
      </c>
      <c r="P60" t="str">
        <f t="shared" si="0"/>
        <v>KDE00005tlprompt.public.kb.identifyidCompletenessCustomer</v>
      </c>
      <c r="Q60">
        <f t="shared" si="1"/>
        <v>98.767901795900002</v>
      </c>
    </row>
    <row r="61" spans="1:17" hidden="1" x14ac:dyDescent="0.25">
      <c r="A61" t="s">
        <v>5043</v>
      </c>
      <c r="B61" t="s">
        <v>3371</v>
      </c>
      <c r="C61" t="s">
        <v>2812</v>
      </c>
      <c r="D61" t="s">
        <v>282</v>
      </c>
      <c r="E61" t="s">
        <v>261</v>
      </c>
      <c r="F61" t="s">
        <v>29</v>
      </c>
      <c r="G61" s="16">
        <v>65137</v>
      </c>
      <c r="H61">
        <v>741</v>
      </c>
      <c r="I61" s="16">
        <v>64396</v>
      </c>
      <c r="J61">
        <v>98.862397715599997</v>
      </c>
      <c r="K61">
        <v>100</v>
      </c>
      <c r="L61" t="s">
        <v>2755</v>
      </c>
      <c r="M61" t="s">
        <v>3805</v>
      </c>
      <c r="N61" t="s">
        <v>3301</v>
      </c>
      <c r="O61" s="17">
        <v>46168.728048414348</v>
      </c>
      <c r="P61" t="str">
        <f t="shared" si="0"/>
        <v>KDE00005tlprompt.public.kb.identifyidValidityCustomer</v>
      </c>
      <c r="Q61">
        <f t="shared" si="1"/>
        <v>98.862397715599997</v>
      </c>
    </row>
    <row r="62" spans="1:17" hidden="1" x14ac:dyDescent="0.25">
      <c r="A62" t="s">
        <v>5044</v>
      </c>
      <c r="B62" t="s">
        <v>3320</v>
      </c>
      <c r="C62" t="s">
        <v>2813</v>
      </c>
      <c r="D62" t="s">
        <v>1649</v>
      </c>
      <c r="E62" t="s">
        <v>1589</v>
      </c>
      <c r="F62" t="s">
        <v>29</v>
      </c>
      <c r="G62" s="16">
        <v>15281153</v>
      </c>
      <c r="H62" s="16">
        <v>169778</v>
      </c>
      <c r="I62" s="16">
        <v>15111375</v>
      </c>
      <c r="J62">
        <v>98.888971270699997</v>
      </c>
      <c r="K62">
        <v>100</v>
      </c>
      <c r="L62" t="s">
        <v>2755</v>
      </c>
      <c r="M62" t="s">
        <v>4063</v>
      </c>
      <c r="N62" t="s">
        <v>3301</v>
      </c>
      <c r="O62" s="17">
        <v>46168.721777002313</v>
      </c>
      <c r="P62" t="str">
        <f t="shared" si="0"/>
        <v>KDE00684policy.mstperson.telephone.phoneno_mValidityMarketing</v>
      </c>
      <c r="Q62">
        <f t="shared" si="1"/>
        <v>98.888971270699997</v>
      </c>
    </row>
    <row r="63" spans="1:17" hidden="1" x14ac:dyDescent="0.25">
      <c r="A63" t="s">
        <v>5045</v>
      </c>
      <c r="B63" t="s">
        <v>3371</v>
      </c>
      <c r="C63" t="s">
        <v>2814</v>
      </c>
      <c r="D63" t="s">
        <v>537</v>
      </c>
      <c r="E63" t="s">
        <v>261</v>
      </c>
      <c r="F63" t="s">
        <v>29</v>
      </c>
      <c r="G63" s="16">
        <v>1132</v>
      </c>
      <c r="H63">
        <v>12</v>
      </c>
      <c r="I63" s="16">
        <v>1120</v>
      </c>
      <c r="J63">
        <v>98.939929328600002</v>
      </c>
      <c r="K63">
        <v>100</v>
      </c>
      <c r="L63" t="s">
        <v>2755</v>
      </c>
      <c r="M63" t="s">
        <v>4277</v>
      </c>
      <c r="N63" t="s">
        <v>3301</v>
      </c>
      <c r="O63" s="17">
        <v>46168.723339849537</v>
      </c>
      <c r="P63" t="str">
        <f t="shared" si="0"/>
        <v>KDE00734claim.cclaim.bnfindi.citizenidValidityCustomer</v>
      </c>
      <c r="Q63">
        <f t="shared" si="1"/>
        <v>98.939929328600002</v>
      </c>
    </row>
    <row r="64" spans="1:17" hidden="1" x14ac:dyDescent="0.25">
      <c r="A64" t="s">
        <v>5046</v>
      </c>
      <c r="B64" t="s">
        <v>3729</v>
      </c>
      <c r="C64" t="s">
        <v>2815</v>
      </c>
      <c r="D64" t="s">
        <v>658</v>
      </c>
      <c r="E64" t="s">
        <v>261</v>
      </c>
      <c r="F64" t="s">
        <v>29</v>
      </c>
      <c r="G64" s="16">
        <v>3371485</v>
      </c>
      <c r="H64" s="16">
        <v>30294</v>
      </c>
      <c r="I64" s="16">
        <v>3341191</v>
      </c>
      <c r="J64">
        <v>99.101464191600002</v>
      </c>
      <c r="K64">
        <v>100</v>
      </c>
      <c r="L64" t="s">
        <v>2755</v>
      </c>
      <c r="M64" t="s">
        <v>3730</v>
      </c>
      <c r="N64" t="s">
        <v>3301</v>
      </c>
      <c r="O64" s="17">
        <v>46168.716961030092</v>
      </c>
      <c r="P64" t="str">
        <f t="shared" si="0"/>
        <v>KDE00413policy.cbranch.credit.creditnoValidityCustomer</v>
      </c>
      <c r="Q64">
        <f t="shared" si="1"/>
        <v>99.101464191600002</v>
      </c>
    </row>
    <row r="65" spans="1:17" hidden="1" x14ac:dyDescent="0.25">
      <c r="A65" t="s">
        <v>5047</v>
      </c>
      <c r="B65" t="s">
        <v>3320</v>
      </c>
      <c r="C65" t="s">
        <v>2816</v>
      </c>
      <c r="D65" t="s">
        <v>1819</v>
      </c>
      <c r="E65" t="s">
        <v>1732</v>
      </c>
      <c r="F65" t="s">
        <v>90</v>
      </c>
      <c r="G65" s="16">
        <v>46568</v>
      </c>
      <c r="H65">
        <v>416</v>
      </c>
      <c r="I65" s="16">
        <v>46152</v>
      </c>
      <c r="J65">
        <v>99.106682700600004</v>
      </c>
      <c r="K65">
        <v>100</v>
      </c>
      <c r="L65" t="s">
        <v>2755</v>
      </c>
      <c r="M65" t="s">
        <v>3633</v>
      </c>
      <c r="N65" t="s">
        <v>3301</v>
      </c>
      <c r="O65" s="17">
        <v>46168.721242164349</v>
      </c>
      <c r="P65" t="str">
        <f t="shared" si="0"/>
        <v>KDE00151sales.sales.person.mobilephoneCompletenessSales</v>
      </c>
      <c r="Q65">
        <f t="shared" si="1"/>
        <v>99.106682700600004</v>
      </c>
    </row>
    <row r="66" spans="1:17" hidden="1" x14ac:dyDescent="0.25">
      <c r="A66" t="s">
        <v>5048</v>
      </c>
      <c r="B66" t="s">
        <v>3359</v>
      </c>
      <c r="C66" t="s">
        <v>2817</v>
      </c>
      <c r="D66" t="s">
        <v>875</v>
      </c>
      <c r="E66" t="s">
        <v>874</v>
      </c>
      <c r="F66" t="s">
        <v>90</v>
      </c>
      <c r="G66" s="16">
        <v>103757</v>
      </c>
      <c r="H66">
        <v>923</v>
      </c>
      <c r="I66" s="16">
        <v>102834</v>
      </c>
      <c r="J66">
        <v>99.110421465499996</v>
      </c>
      <c r="K66">
        <v>100</v>
      </c>
      <c r="L66" t="s">
        <v>2755</v>
      </c>
      <c r="M66" t="s">
        <v>3360</v>
      </c>
      <c r="N66" t="s">
        <v>3301</v>
      </c>
      <c r="O66" s="17">
        <v>46168.710472303239</v>
      </c>
      <c r="P66" t="str">
        <f t="shared" si="0"/>
        <v>KDE00184tlprompt.public.saleinfo.brannameCompletenessHuman Resource</v>
      </c>
      <c r="Q66">
        <f t="shared" si="1"/>
        <v>99.110421465499996</v>
      </c>
    </row>
    <row r="67" spans="1:17" hidden="1" x14ac:dyDescent="0.25">
      <c r="A67" t="s">
        <v>5049</v>
      </c>
      <c r="B67" t="s">
        <v>3385</v>
      </c>
      <c r="C67" t="s">
        <v>2818</v>
      </c>
      <c r="D67" t="s">
        <v>1242</v>
      </c>
      <c r="E67" t="s">
        <v>957</v>
      </c>
      <c r="F67" t="s">
        <v>29</v>
      </c>
      <c r="G67" s="16">
        <v>158987</v>
      </c>
      <c r="H67" s="16">
        <v>1410</v>
      </c>
      <c r="I67" s="16">
        <v>157577</v>
      </c>
      <c r="J67">
        <v>99.113135036200006</v>
      </c>
      <c r="K67">
        <v>100</v>
      </c>
      <c r="L67" t="s">
        <v>2755</v>
      </c>
      <c r="M67" t="s">
        <v>4404</v>
      </c>
      <c r="N67" t="s">
        <v>3301</v>
      </c>
      <c r="O67" s="17">
        <v>46168.709515243056</v>
      </c>
      <c r="P67" t="str">
        <f t="shared" ref="P67:P130" si="2">D67&amp;C67&amp;F67&amp;E67</f>
        <v>KDE00368policy.mstpolicy.dvmastordo.paydateValidityInsurance/Policy</v>
      </c>
      <c r="Q67">
        <f t="shared" ref="Q67:Q130" si="3">J67</f>
        <v>99.113135036200006</v>
      </c>
    </row>
    <row r="68" spans="1:17" hidden="1" x14ac:dyDescent="0.25">
      <c r="A68" t="s">
        <v>5050</v>
      </c>
      <c r="B68" t="s">
        <v>3320</v>
      </c>
      <c r="C68" t="s">
        <v>2819</v>
      </c>
      <c r="D68" t="s">
        <v>1733</v>
      </c>
      <c r="E68" t="s">
        <v>1732</v>
      </c>
      <c r="F68" t="s">
        <v>90</v>
      </c>
      <c r="G68" s="16">
        <v>50566</v>
      </c>
      <c r="H68">
        <v>430</v>
      </c>
      <c r="I68" s="16">
        <v>50136</v>
      </c>
      <c r="J68">
        <v>99.149626231100001</v>
      </c>
      <c r="K68">
        <v>100</v>
      </c>
      <c r="L68" t="s">
        <v>2755</v>
      </c>
      <c r="M68" t="s">
        <v>4635</v>
      </c>
      <c r="N68" t="s">
        <v>3301</v>
      </c>
      <c r="O68" s="17">
        <v>46168.721220104169</v>
      </c>
      <c r="P68" t="str">
        <f t="shared" si="2"/>
        <v>KDE00152corebiz.sales_profile.mobile.mobile_noCompletenessSales</v>
      </c>
      <c r="Q68">
        <f t="shared" si="3"/>
        <v>99.149626231100001</v>
      </c>
    </row>
    <row r="69" spans="1:17" hidden="1" x14ac:dyDescent="0.25">
      <c r="A69" t="s">
        <v>5051</v>
      </c>
      <c r="B69" t="s">
        <v>3592</v>
      </c>
      <c r="C69" t="s">
        <v>2820</v>
      </c>
      <c r="D69" t="s">
        <v>610</v>
      </c>
      <c r="E69" t="s">
        <v>261</v>
      </c>
      <c r="F69" t="s">
        <v>29</v>
      </c>
      <c r="G69" s="16">
        <v>4338</v>
      </c>
      <c r="H69">
        <v>35</v>
      </c>
      <c r="I69" s="16">
        <v>4303</v>
      </c>
      <c r="J69">
        <v>99.193176579099998</v>
      </c>
      <c r="K69">
        <v>100</v>
      </c>
      <c r="L69" t="s">
        <v>2755</v>
      </c>
      <c r="M69" t="s">
        <v>3593</v>
      </c>
      <c r="N69" t="s">
        <v>3301</v>
      </c>
      <c r="O69" s="17">
        <v>46168.726505787039</v>
      </c>
      <c r="P69" t="str">
        <f t="shared" si="2"/>
        <v>KDE00018group_life.glife.engcompany.enameValidityCustomer</v>
      </c>
      <c r="Q69">
        <f t="shared" si="3"/>
        <v>99.193176579099998</v>
      </c>
    </row>
    <row r="70" spans="1:17" hidden="1" x14ac:dyDescent="0.25">
      <c r="A70" t="s">
        <v>5052</v>
      </c>
      <c r="B70" t="s">
        <v>3306</v>
      </c>
      <c r="C70" t="s">
        <v>2821</v>
      </c>
      <c r="D70" t="s">
        <v>464</v>
      </c>
      <c r="E70" t="s">
        <v>261</v>
      </c>
      <c r="F70" t="s">
        <v>29</v>
      </c>
      <c r="G70" s="16">
        <v>5209722</v>
      </c>
      <c r="H70" s="16">
        <v>39594</v>
      </c>
      <c r="I70" s="16">
        <v>5170128</v>
      </c>
      <c r="J70">
        <v>99.239997834799993</v>
      </c>
      <c r="K70">
        <v>100</v>
      </c>
      <c r="L70" t="s">
        <v>2755</v>
      </c>
      <c r="M70" t="s">
        <v>4669</v>
      </c>
      <c r="N70" t="s">
        <v>3301</v>
      </c>
      <c r="O70" s="17">
        <v>46168.720839618058</v>
      </c>
      <c r="P70" t="str">
        <f t="shared" si="2"/>
        <v>KDE00121tlprompt.public.address.emailValidityCustomer</v>
      </c>
      <c r="Q70">
        <f t="shared" si="3"/>
        <v>99.239997834799993</v>
      </c>
    </row>
    <row r="71" spans="1:17" hidden="1" x14ac:dyDescent="0.25">
      <c r="A71" t="s">
        <v>5053</v>
      </c>
      <c r="B71" t="s">
        <v>3722</v>
      </c>
      <c r="C71" t="s">
        <v>2807</v>
      </c>
      <c r="D71" t="s">
        <v>440</v>
      </c>
      <c r="E71" t="s">
        <v>261</v>
      </c>
      <c r="F71" t="s">
        <v>90</v>
      </c>
      <c r="G71" s="16">
        <v>2326390</v>
      </c>
      <c r="H71" s="16">
        <v>17635</v>
      </c>
      <c r="I71" s="16">
        <v>2308755</v>
      </c>
      <c r="J71">
        <v>99.241958570999998</v>
      </c>
      <c r="K71">
        <v>100</v>
      </c>
      <c r="L71" t="s">
        <v>2755</v>
      </c>
      <c r="M71" t="s">
        <v>4021</v>
      </c>
      <c r="N71" t="s">
        <v>3301</v>
      </c>
      <c r="O71" s="17">
        <v>46168.721498067127</v>
      </c>
      <c r="P71" t="str">
        <f t="shared" si="2"/>
        <v>KDE00025tlprompt.public.address.HouseRegistrationAddressCompletenessCustomer</v>
      </c>
      <c r="Q71">
        <f t="shared" si="3"/>
        <v>99.241958570999998</v>
      </c>
    </row>
    <row r="72" spans="1:17" x14ac:dyDescent="0.25">
      <c r="A72" t="s">
        <v>5054</v>
      </c>
      <c r="B72" t="s">
        <v>3325</v>
      </c>
      <c r="C72" t="s">
        <v>2822</v>
      </c>
      <c r="D72" t="s">
        <v>581</v>
      </c>
      <c r="E72" t="s">
        <v>261</v>
      </c>
      <c r="F72" t="s">
        <v>90</v>
      </c>
      <c r="G72" s="16">
        <v>4062901</v>
      </c>
      <c r="H72" s="16">
        <v>29669</v>
      </c>
      <c r="I72" s="16">
        <v>4033232</v>
      </c>
      <c r="J72">
        <v>99.269758234299999</v>
      </c>
      <c r="K72">
        <v>100</v>
      </c>
      <c r="L72" t="s">
        <v>2755</v>
      </c>
      <c r="M72" t="s">
        <v>3948</v>
      </c>
      <c r="N72" t="s">
        <v>3301</v>
      </c>
      <c r="O72" s="17">
        <v>46168.72691114583</v>
      </c>
      <c r="P72" t="str">
        <f t="shared" si="2"/>
        <v>KDE00004group_life.glife.g.sexCompletenessCustomer</v>
      </c>
      <c r="Q72">
        <f t="shared" si="3"/>
        <v>99.269758234299999</v>
      </c>
    </row>
    <row r="73" spans="1:17" hidden="1" x14ac:dyDescent="0.25">
      <c r="A73" t="s">
        <v>5055</v>
      </c>
      <c r="B73" t="s">
        <v>3371</v>
      </c>
      <c r="C73" t="s">
        <v>2764</v>
      </c>
      <c r="D73" t="s">
        <v>282</v>
      </c>
      <c r="E73" t="s">
        <v>261</v>
      </c>
      <c r="F73" t="s">
        <v>29</v>
      </c>
      <c r="G73">
        <v>279</v>
      </c>
      <c r="H73">
        <v>2</v>
      </c>
      <c r="I73">
        <v>277</v>
      </c>
      <c r="J73">
        <v>99.283154121899997</v>
      </c>
      <c r="K73">
        <v>100</v>
      </c>
      <c r="L73" t="s">
        <v>2755</v>
      </c>
      <c r="M73" t="s">
        <v>3493</v>
      </c>
      <c r="N73" t="s">
        <v>3301</v>
      </c>
      <c r="O73" s="17">
        <v>46168.723380706018</v>
      </c>
      <c r="P73" t="str">
        <f t="shared" si="2"/>
        <v>KDE00005common_db.dbo.tb_prospect.citizen_idValidityCustomer</v>
      </c>
      <c r="Q73">
        <f t="shared" si="3"/>
        <v>99.283154121899997</v>
      </c>
    </row>
    <row r="74" spans="1:17" hidden="1" x14ac:dyDescent="0.25">
      <c r="A74" t="s">
        <v>5056</v>
      </c>
      <c r="B74" t="s">
        <v>3451</v>
      </c>
      <c r="C74" t="s">
        <v>2823</v>
      </c>
      <c r="D74" t="s">
        <v>1750</v>
      </c>
      <c r="E74" t="s">
        <v>1732</v>
      </c>
      <c r="F74" t="s">
        <v>90</v>
      </c>
      <c r="G74" s="16">
        <v>46620</v>
      </c>
      <c r="H74">
        <v>333</v>
      </c>
      <c r="I74" s="16">
        <v>46287</v>
      </c>
      <c r="J74">
        <v>99.285714285699996</v>
      </c>
      <c r="K74">
        <v>100</v>
      </c>
      <c r="L74" t="s">
        <v>2755</v>
      </c>
      <c r="M74" t="s">
        <v>3706</v>
      </c>
      <c r="N74" t="s">
        <v>3301</v>
      </c>
      <c r="O74" s="17">
        <v>46168.722921215274</v>
      </c>
      <c r="P74" t="str">
        <f t="shared" si="2"/>
        <v>KDE00156sasci.cmart.x_cm_agent_contact_details.PersonNameCompletenessSales</v>
      </c>
      <c r="Q74">
        <f t="shared" si="3"/>
        <v>99.285714285699996</v>
      </c>
    </row>
    <row r="75" spans="1:17" hidden="1" x14ac:dyDescent="0.25">
      <c r="A75" t="s">
        <v>5057</v>
      </c>
      <c r="B75" t="s">
        <v>3451</v>
      </c>
      <c r="C75" t="s">
        <v>2824</v>
      </c>
      <c r="D75" t="s">
        <v>1750</v>
      </c>
      <c r="E75" t="s">
        <v>1732</v>
      </c>
      <c r="F75" t="s">
        <v>90</v>
      </c>
      <c r="G75" s="16">
        <v>6036</v>
      </c>
      <c r="H75">
        <v>39</v>
      </c>
      <c r="I75" s="16">
        <v>5997</v>
      </c>
      <c r="J75">
        <v>99.353876739599997</v>
      </c>
      <c r="K75">
        <v>100</v>
      </c>
      <c r="L75" t="s">
        <v>2755</v>
      </c>
      <c r="M75" t="s">
        <v>4056</v>
      </c>
      <c r="N75" t="s">
        <v>3301</v>
      </c>
      <c r="O75" s="17">
        <v>46168.72302326389</v>
      </c>
      <c r="P75" t="str">
        <f t="shared" si="2"/>
        <v>KDE00156policy.mortgage.mortbranch.PersonNameCompletenessSales</v>
      </c>
      <c r="Q75">
        <f t="shared" si="3"/>
        <v>99.353876739599997</v>
      </c>
    </row>
    <row r="76" spans="1:17" hidden="1" x14ac:dyDescent="0.25">
      <c r="A76" t="s">
        <v>5058</v>
      </c>
      <c r="B76" t="s">
        <v>3451</v>
      </c>
      <c r="C76" t="s">
        <v>2825</v>
      </c>
      <c r="D76" t="s">
        <v>1750</v>
      </c>
      <c r="E76" t="s">
        <v>1732</v>
      </c>
      <c r="F76" t="s">
        <v>90</v>
      </c>
      <c r="G76" s="16">
        <v>53998</v>
      </c>
      <c r="H76">
        <v>333</v>
      </c>
      <c r="I76" s="16">
        <v>53665</v>
      </c>
      <c r="J76">
        <v>99.383310492999996</v>
      </c>
      <c r="K76">
        <v>100</v>
      </c>
      <c r="L76" t="s">
        <v>2755</v>
      </c>
      <c r="M76" t="s">
        <v>4757</v>
      </c>
      <c r="N76" t="s">
        <v>3301</v>
      </c>
      <c r="O76" s="17">
        <v>46168.722981944447</v>
      </c>
      <c r="P76" t="str">
        <f t="shared" si="2"/>
        <v>KDE00156sales.sales.name.PersonNameCompletenessSales</v>
      </c>
      <c r="Q76">
        <f t="shared" si="3"/>
        <v>99.383310492999996</v>
      </c>
    </row>
    <row r="77" spans="1:17" hidden="1" x14ac:dyDescent="0.25">
      <c r="A77" t="s">
        <v>5059</v>
      </c>
      <c r="B77" t="s">
        <v>3371</v>
      </c>
      <c r="C77" t="s">
        <v>2772</v>
      </c>
      <c r="D77" t="s">
        <v>537</v>
      </c>
      <c r="E77" t="s">
        <v>261</v>
      </c>
      <c r="F77" t="s">
        <v>29</v>
      </c>
      <c r="G77" s="16">
        <v>657554</v>
      </c>
      <c r="H77" s="16">
        <v>3665</v>
      </c>
      <c r="I77" s="16">
        <v>653889</v>
      </c>
      <c r="J77">
        <v>99.442631327599997</v>
      </c>
      <c r="K77">
        <v>100</v>
      </c>
      <c r="L77" t="s">
        <v>2755</v>
      </c>
      <c r="M77" t="s">
        <v>3437</v>
      </c>
      <c r="N77" t="s">
        <v>3301</v>
      </c>
      <c r="O77" s="17">
        <v>46168.728487118053</v>
      </c>
      <c r="P77" t="str">
        <f t="shared" si="2"/>
        <v>KDE00734underwrite.cunderwrite.person.idnoValidityCustomer</v>
      </c>
      <c r="Q77">
        <f t="shared" si="3"/>
        <v>99.442631327599997</v>
      </c>
    </row>
    <row r="78" spans="1:17" hidden="1" x14ac:dyDescent="0.25">
      <c r="A78" t="s">
        <v>5060</v>
      </c>
      <c r="B78" t="s">
        <v>4502</v>
      </c>
      <c r="C78" t="s">
        <v>2826</v>
      </c>
      <c r="D78" t="s">
        <v>273</v>
      </c>
      <c r="E78" t="s">
        <v>261</v>
      </c>
      <c r="F78" t="s">
        <v>29</v>
      </c>
      <c r="G78" s="16">
        <v>71604</v>
      </c>
      <c r="H78">
        <v>397</v>
      </c>
      <c r="I78" s="16">
        <v>71207</v>
      </c>
      <c r="J78">
        <v>99.445561700499994</v>
      </c>
      <c r="K78">
        <v>100</v>
      </c>
      <c r="L78" t="s">
        <v>2755</v>
      </c>
      <c r="M78" t="s">
        <v>4503</v>
      </c>
      <c r="N78" t="s">
        <v>3301</v>
      </c>
      <c r="O78" s="17">
        <v>46168.723165972224</v>
      </c>
      <c r="P78" t="str">
        <f t="shared" si="2"/>
        <v>KDE00002dfl.dfl.address.mobilenoValidityCustomer</v>
      </c>
      <c r="Q78">
        <f t="shared" si="3"/>
        <v>99.445561700499994</v>
      </c>
    </row>
    <row r="79" spans="1:17" hidden="1" x14ac:dyDescent="0.25">
      <c r="A79" t="s">
        <v>5061</v>
      </c>
      <c r="B79" t="s">
        <v>3371</v>
      </c>
      <c r="C79" t="s">
        <v>2814</v>
      </c>
      <c r="D79" t="s">
        <v>537</v>
      </c>
      <c r="E79" t="s">
        <v>261</v>
      </c>
      <c r="F79" t="s">
        <v>90</v>
      </c>
      <c r="G79" s="16">
        <v>1138</v>
      </c>
      <c r="H79">
        <v>6</v>
      </c>
      <c r="I79" s="16">
        <v>1132</v>
      </c>
      <c r="J79">
        <v>99.472759226700006</v>
      </c>
      <c r="K79">
        <v>100</v>
      </c>
      <c r="L79" t="s">
        <v>2755</v>
      </c>
      <c r="M79" t="s">
        <v>4507</v>
      </c>
      <c r="N79" t="s">
        <v>3301</v>
      </c>
      <c r="O79" s="17">
        <v>46168.72211412037</v>
      </c>
      <c r="P79" t="str">
        <f t="shared" si="2"/>
        <v>KDE00734claim.cclaim.bnfindi.citizenidCompletenessCustomer</v>
      </c>
      <c r="Q79">
        <f t="shared" si="3"/>
        <v>99.472759226700006</v>
      </c>
    </row>
    <row r="80" spans="1:17" hidden="1" x14ac:dyDescent="0.25">
      <c r="A80" t="s">
        <v>5062</v>
      </c>
      <c r="B80" t="s">
        <v>3306</v>
      </c>
      <c r="C80" t="s">
        <v>2827</v>
      </c>
      <c r="D80" t="s">
        <v>1637</v>
      </c>
      <c r="E80" t="s">
        <v>1589</v>
      </c>
      <c r="F80" t="s">
        <v>29</v>
      </c>
      <c r="G80" s="16">
        <v>28527</v>
      </c>
      <c r="H80">
        <v>148</v>
      </c>
      <c r="I80" s="16">
        <v>28379</v>
      </c>
      <c r="J80">
        <v>99.481193255500003</v>
      </c>
      <c r="K80">
        <v>100</v>
      </c>
      <c r="L80" t="s">
        <v>2755</v>
      </c>
      <c r="M80" t="s">
        <v>4627</v>
      </c>
      <c r="N80" t="s">
        <v>3301</v>
      </c>
      <c r="O80" s="17">
        <v>46168.720549189813</v>
      </c>
      <c r="P80" t="str">
        <f t="shared" si="2"/>
        <v>KDE00692tlprompt.public.prospect.emailValidityMarketing</v>
      </c>
      <c r="Q80">
        <f t="shared" si="3"/>
        <v>99.481193255500003</v>
      </c>
    </row>
    <row r="81" spans="1:17" hidden="1" x14ac:dyDescent="0.25">
      <c r="A81" t="s">
        <v>5063</v>
      </c>
      <c r="B81" t="s">
        <v>3293</v>
      </c>
      <c r="C81" t="s">
        <v>2776</v>
      </c>
      <c r="D81" t="s">
        <v>575</v>
      </c>
      <c r="E81" t="s">
        <v>261</v>
      </c>
      <c r="F81" t="s">
        <v>90</v>
      </c>
      <c r="G81" s="16">
        <v>196224</v>
      </c>
      <c r="H81">
        <v>973</v>
      </c>
      <c r="I81" s="16">
        <v>195251</v>
      </c>
      <c r="J81">
        <v>99.504138127900006</v>
      </c>
      <c r="K81">
        <v>100</v>
      </c>
      <c r="L81" t="s">
        <v>2755</v>
      </c>
      <c r="M81" t="s">
        <v>3294</v>
      </c>
      <c r="N81" t="s">
        <v>3301</v>
      </c>
      <c r="O81" s="17">
        <v>46168.720641122687</v>
      </c>
      <c r="P81" t="str">
        <f t="shared" si="2"/>
        <v>KDE00003policy.cbranch.nbtelephone.phonenoCompletenessCustomer</v>
      </c>
      <c r="Q81">
        <f t="shared" si="3"/>
        <v>99.504138127900006</v>
      </c>
    </row>
    <row r="82" spans="1:17" hidden="1" x14ac:dyDescent="0.25">
      <c r="A82" t="s">
        <v>5064</v>
      </c>
      <c r="B82" t="s">
        <v>3320</v>
      </c>
      <c r="C82" t="s">
        <v>2828</v>
      </c>
      <c r="D82" t="s">
        <v>262</v>
      </c>
      <c r="E82" t="s">
        <v>261</v>
      </c>
      <c r="F82" t="s">
        <v>29</v>
      </c>
      <c r="G82">
        <v>706</v>
      </c>
      <c r="H82">
        <v>3</v>
      </c>
      <c r="I82">
        <v>703</v>
      </c>
      <c r="J82">
        <v>99.575070821500006</v>
      </c>
      <c r="K82">
        <v>100</v>
      </c>
      <c r="L82" t="s">
        <v>2755</v>
      </c>
      <c r="M82" t="s">
        <v>4877</v>
      </c>
      <c r="N82" t="s">
        <v>3301</v>
      </c>
      <c r="O82" s="17">
        <v>46168.724754861112</v>
      </c>
      <c r="P82" t="str">
        <f t="shared" si="2"/>
        <v>KDE00001claim.cclaim.tempreceipt.phonenoValidityCustomer</v>
      </c>
      <c r="Q82">
        <f t="shared" si="3"/>
        <v>99.575070821500006</v>
      </c>
    </row>
    <row r="83" spans="1:17" hidden="1" x14ac:dyDescent="0.25">
      <c r="A83" t="s">
        <v>5065</v>
      </c>
      <c r="B83" t="s">
        <v>3371</v>
      </c>
      <c r="C83" t="s">
        <v>2829</v>
      </c>
      <c r="D83" t="s">
        <v>282</v>
      </c>
      <c r="E83" t="s">
        <v>261</v>
      </c>
      <c r="F83" t="s">
        <v>29</v>
      </c>
      <c r="G83" s="16">
        <v>1859651</v>
      </c>
      <c r="H83" s="16">
        <v>6873</v>
      </c>
      <c r="I83" s="16">
        <v>1852778</v>
      </c>
      <c r="J83">
        <v>99.630414524000003</v>
      </c>
      <c r="K83">
        <v>100</v>
      </c>
      <c r="L83" t="s">
        <v>2755</v>
      </c>
      <c r="M83" t="s">
        <v>4835</v>
      </c>
      <c r="N83" t="s">
        <v>3301</v>
      </c>
      <c r="O83" s="17">
        <v>46168.724912928243</v>
      </c>
      <c r="P83" t="str">
        <f t="shared" si="2"/>
        <v>KDE00005group_life.glife.citizenid.referenceidValidityCustomer</v>
      </c>
      <c r="Q83">
        <f t="shared" si="3"/>
        <v>99.630414524000003</v>
      </c>
    </row>
    <row r="84" spans="1:17" hidden="1" x14ac:dyDescent="0.25">
      <c r="A84" t="s">
        <v>5066</v>
      </c>
      <c r="B84" t="s">
        <v>3531</v>
      </c>
      <c r="C84" t="s">
        <v>2830</v>
      </c>
      <c r="D84" t="s">
        <v>385</v>
      </c>
      <c r="E84" t="s">
        <v>261</v>
      </c>
      <c r="F84" t="s">
        <v>90</v>
      </c>
      <c r="G84" s="16">
        <v>133089</v>
      </c>
      <c r="H84">
        <v>487</v>
      </c>
      <c r="I84" s="16">
        <v>132602</v>
      </c>
      <c r="J84">
        <v>99.634079450599998</v>
      </c>
      <c r="K84">
        <v>100</v>
      </c>
      <c r="L84" t="s">
        <v>2755</v>
      </c>
      <c r="M84" t="s">
        <v>4292</v>
      </c>
      <c r="N84" t="s">
        <v>3301</v>
      </c>
      <c r="O84" s="17">
        <v>46168.721644097219</v>
      </c>
      <c r="P84" t="str">
        <f t="shared" si="2"/>
        <v>KDE00016finance_acc.accountbranch.paymentmst.CustomerNameCompletenessCustomer</v>
      </c>
      <c r="Q84">
        <f t="shared" si="3"/>
        <v>99.634079450599998</v>
      </c>
    </row>
    <row r="85" spans="1:17" hidden="1" x14ac:dyDescent="0.25">
      <c r="A85" t="s">
        <v>5067</v>
      </c>
      <c r="B85" t="s">
        <v>3417</v>
      </c>
      <c r="C85" t="s">
        <v>2831</v>
      </c>
      <c r="D85" t="s">
        <v>353</v>
      </c>
      <c r="E85" t="s">
        <v>261</v>
      </c>
      <c r="F85" t="s">
        <v>29</v>
      </c>
      <c r="G85" s="16">
        <v>3231700</v>
      </c>
      <c r="H85" s="16">
        <v>11708</v>
      </c>
      <c r="I85" s="16">
        <v>3219992</v>
      </c>
      <c r="J85">
        <v>99.637713896700006</v>
      </c>
      <c r="K85">
        <v>100</v>
      </c>
      <c r="L85" t="s">
        <v>2755</v>
      </c>
      <c r="M85" t="s">
        <v>4505</v>
      </c>
      <c r="N85" t="s">
        <v>3301</v>
      </c>
      <c r="O85" s="17">
        <v>46168.721131678241</v>
      </c>
      <c r="P85" t="str">
        <f t="shared" si="2"/>
        <v>KDE00007pos.newservice.consent.referenceidValidityCustomer</v>
      </c>
      <c r="Q85">
        <f t="shared" si="3"/>
        <v>99.637713896700006</v>
      </c>
    </row>
    <row r="86" spans="1:17" hidden="1" x14ac:dyDescent="0.25">
      <c r="A86" t="s">
        <v>5068</v>
      </c>
      <c r="B86" t="s">
        <v>3320</v>
      </c>
      <c r="C86" t="s">
        <v>2832</v>
      </c>
      <c r="D86" t="s">
        <v>262</v>
      </c>
      <c r="E86" t="s">
        <v>261</v>
      </c>
      <c r="F86" t="s">
        <v>29</v>
      </c>
      <c r="G86" s="16">
        <v>17813558</v>
      </c>
      <c r="H86" s="16">
        <v>62013</v>
      </c>
      <c r="I86" s="16">
        <v>17751545</v>
      </c>
      <c r="J86">
        <v>99.651877519400003</v>
      </c>
      <c r="K86">
        <v>100</v>
      </c>
      <c r="L86" t="s">
        <v>2755</v>
      </c>
      <c r="M86" t="s">
        <v>3566</v>
      </c>
      <c r="N86" t="s">
        <v>3301</v>
      </c>
      <c r="O86" s="17">
        <v>46168.721323298611</v>
      </c>
      <c r="P86" t="str">
        <f t="shared" si="2"/>
        <v>KDE00001policy.cbranch.nbtelephone.phoneno_mValidityCustomer</v>
      </c>
      <c r="Q86">
        <f t="shared" si="3"/>
        <v>99.651877519400003</v>
      </c>
    </row>
    <row r="87" spans="1:17" hidden="1" x14ac:dyDescent="0.25">
      <c r="A87" t="s">
        <v>5069</v>
      </c>
      <c r="B87" t="s">
        <v>3320</v>
      </c>
      <c r="C87" t="s">
        <v>2833</v>
      </c>
      <c r="D87" t="s">
        <v>1649</v>
      </c>
      <c r="E87" t="s">
        <v>1589</v>
      </c>
      <c r="F87" t="s">
        <v>29</v>
      </c>
      <c r="G87" s="16">
        <v>2100724</v>
      </c>
      <c r="H87" s="16">
        <v>7157</v>
      </c>
      <c r="I87" s="16">
        <v>2093567</v>
      </c>
      <c r="J87">
        <v>99.659307933799994</v>
      </c>
      <c r="K87">
        <v>100</v>
      </c>
      <c r="L87" t="s">
        <v>2755</v>
      </c>
      <c r="M87" t="s">
        <v>3655</v>
      </c>
      <c r="N87" t="s">
        <v>3301</v>
      </c>
      <c r="O87" s="17">
        <v>46168.722200231481</v>
      </c>
      <c r="P87" t="str">
        <f t="shared" si="2"/>
        <v>KDE00684tlprompt.public.prospect.mobilephoneValidityMarketing</v>
      </c>
      <c r="Q87">
        <f t="shared" si="3"/>
        <v>99.659307933799994</v>
      </c>
    </row>
    <row r="88" spans="1:17" hidden="1" x14ac:dyDescent="0.25">
      <c r="A88" t="s">
        <v>5070</v>
      </c>
      <c r="B88" t="s">
        <v>3368</v>
      </c>
      <c r="C88" t="s">
        <v>2834</v>
      </c>
      <c r="D88" t="s">
        <v>2000</v>
      </c>
      <c r="E88" t="s">
        <v>1975</v>
      </c>
      <c r="F88" t="s">
        <v>90</v>
      </c>
      <c r="G88" s="16">
        <v>3731691</v>
      </c>
      <c r="H88" s="16">
        <v>12137</v>
      </c>
      <c r="I88" s="16">
        <v>3719554</v>
      </c>
      <c r="J88">
        <v>99.674758708599995</v>
      </c>
      <c r="K88">
        <v>100</v>
      </c>
      <c r="L88" t="s">
        <v>2755</v>
      </c>
      <c r="M88" t="s">
        <v>4871</v>
      </c>
      <c r="N88" t="s">
        <v>3301</v>
      </c>
      <c r="O88" s="17">
        <v>46168.879094872682</v>
      </c>
      <c r="P88" t="str">
        <f t="shared" si="2"/>
        <v>KDE00371underwrite.cumis.casemovement.appsigndateCompletenessUnderwriting</v>
      </c>
      <c r="Q88">
        <f t="shared" si="3"/>
        <v>99.674758708599995</v>
      </c>
    </row>
    <row r="89" spans="1:17" hidden="1" x14ac:dyDescent="0.25">
      <c r="A89" s="18" t="s">
        <v>5071</v>
      </c>
      <c r="B89" t="s">
        <v>3306</v>
      </c>
      <c r="C89" t="s">
        <v>2835</v>
      </c>
      <c r="D89" t="s">
        <v>464</v>
      </c>
      <c r="E89" t="s">
        <v>261</v>
      </c>
      <c r="F89" t="s">
        <v>90</v>
      </c>
      <c r="G89" s="16">
        <v>5572288</v>
      </c>
      <c r="H89" s="16">
        <v>17173</v>
      </c>
      <c r="I89" s="16">
        <v>5555115</v>
      </c>
      <c r="J89">
        <v>99.691814206299995</v>
      </c>
      <c r="K89">
        <v>100</v>
      </c>
      <c r="L89" t="s">
        <v>2755</v>
      </c>
      <c r="M89" t="s">
        <v>4425</v>
      </c>
      <c r="N89" t="s">
        <v>3301</v>
      </c>
      <c r="O89" s="17">
        <v>46168.720615659724</v>
      </c>
      <c r="P89" t="str">
        <f t="shared" si="2"/>
        <v>KDE00121policy.mstperson.email.emailaddressCompletenessCustomer</v>
      </c>
      <c r="Q89">
        <f t="shared" si="3"/>
        <v>99.691814206299995</v>
      </c>
    </row>
    <row r="90" spans="1:17" hidden="1" x14ac:dyDescent="0.25">
      <c r="A90" t="s">
        <v>5072</v>
      </c>
      <c r="B90" t="s">
        <v>3545</v>
      </c>
      <c r="C90" t="s">
        <v>2836</v>
      </c>
      <c r="D90" t="s">
        <v>1310</v>
      </c>
      <c r="E90" t="s">
        <v>957</v>
      </c>
      <c r="F90" t="s">
        <v>29</v>
      </c>
      <c r="G90" s="16">
        <v>13251</v>
      </c>
      <c r="H90">
        <v>39</v>
      </c>
      <c r="I90" s="16">
        <v>13212</v>
      </c>
      <c r="J90">
        <v>99.705682589999995</v>
      </c>
      <c r="K90">
        <v>100</v>
      </c>
      <c r="L90" t="s">
        <v>2755</v>
      </c>
      <c r="M90" t="s">
        <v>3546</v>
      </c>
      <c r="N90" t="s">
        <v>3301</v>
      </c>
      <c r="O90" s="17">
        <v>46168.714921030092</v>
      </c>
      <c r="P90" t="str">
        <f t="shared" si="2"/>
        <v>KDE00475pos.srvservice.delegatemast.registernoValidityInsurance/Policy</v>
      </c>
      <c r="Q90">
        <f t="shared" si="3"/>
        <v>99.705682589999995</v>
      </c>
    </row>
    <row r="91" spans="1:17" hidden="1" x14ac:dyDescent="0.25">
      <c r="A91" t="s">
        <v>5073</v>
      </c>
      <c r="B91" t="s">
        <v>3334</v>
      </c>
      <c r="C91" t="s">
        <v>2837</v>
      </c>
      <c r="D91" t="s">
        <v>1126</v>
      </c>
      <c r="E91" t="s">
        <v>957</v>
      </c>
      <c r="F91" t="s">
        <v>90</v>
      </c>
      <c r="G91" s="16">
        <v>4748538</v>
      </c>
      <c r="H91" s="16">
        <v>13671</v>
      </c>
      <c r="I91" s="16">
        <v>4734867</v>
      </c>
      <c r="J91">
        <v>99.712100861400003</v>
      </c>
      <c r="K91">
        <v>100</v>
      </c>
      <c r="L91" t="s">
        <v>2755</v>
      </c>
      <c r="M91" t="s">
        <v>3335</v>
      </c>
      <c r="N91" t="s">
        <v>3301</v>
      </c>
      <c r="O91" s="17">
        <v>46168.874150960648</v>
      </c>
      <c r="P91" t="str">
        <f t="shared" si="2"/>
        <v>KDE00241tlprompt.public.quotation.totalpremiumCompletenessInsurance/Policy</v>
      </c>
      <c r="Q91">
        <f t="shared" si="3"/>
        <v>99.712100861400003</v>
      </c>
    </row>
    <row r="92" spans="1:17" hidden="1" x14ac:dyDescent="0.25">
      <c r="A92" t="s">
        <v>5074</v>
      </c>
      <c r="B92" t="s">
        <v>3334</v>
      </c>
      <c r="C92" t="s">
        <v>2837</v>
      </c>
      <c r="D92" t="s">
        <v>1126</v>
      </c>
      <c r="E92" t="s">
        <v>957</v>
      </c>
      <c r="F92" t="s">
        <v>90</v>
      </c>
      <c r="G92" s="16">
        <v>4748538</v>
      </c>
      <c r="H92" s="16">
        <v>13671</v>
      </c>
      <c r="I92" s="16">
        <v>4734867</v>
      </c>
      <c r="J92">
        <v>99.712100861400003</v>
      </c>
      <c r="K92">
        <v>100</v>
      </c>
      <c r="L92" t="s">
        <v>2755</v>
      </c>
      <c r="M92" t="s">
        <v>3335</v>
      </c>
      <c r="N92" t="s">
        <v>3301</v>
      </c>
      <c r="O92" s="17">
        <v>46168.87526990741</v>
      </c>
      <c r="P92" t="str">
        <f t="shared" si="2"/>
        <v>KDE00241tlprompt.public.quotation.totalpremiumCompletenessInsurance/Policy</v>
      </c>
      <c r="Q92">
        <f t="shared" si="3"/>
        <v>99.712100861400003</v>
      </c>
    </row>
    <row r="93" spans="1:17" hidden="1" x14ac:dyDescent="0.25">
      <c r="A93" t="s">
        <v>5075</v>
      </c>
      <c r="B93" t="s">
        <v>4215</v>
      </c>
      <c r="C93" t="s">
        <v>2838</v>
      </c>
      <c r="D93" t="s">
        <v>1221</v>
      </c>
      <c r="E93" t="s">
        <v>957</v>
      </c>
      <c r="F93" t="s">
        <v>29</v>
      </c>
      <c r="G93" s="16">
        <v>475817</v>
      </c>
      <c r="H93" s="16">
        <v>1211</v>
      </c>
      <c r="I93" s="16">
        <v>474606</v>
      </c>
      <c r="J93">
        <v>99.745490388099995</v>
      </c>
      <c r="K93">
        <v>100</v>
      </c>
      <c r="L93" t="s">
        <v>2755</v>
      </c>
      <c r="M93" t="s">
        <v>4531</v>
      </c>
      <c r="N93" t="s">
        <v>3301</v>
      </c>
      <c r="O93" s="17">
        <v>46168.716074652781</v>
      </c>
      <c r="P93" t="str">
        <f t="shared" si="2"/>
        <v>KDE00344underwrite.adc.policydelivery.senddateValidityInsurance/Policy</v>
      </c>
      <c r="Q93">
        <f t="shared" si="3"/>
        <v>99.745490388099995</v>
      </c>
    </row>
    <row r="94" spans="1:17" hidden="1" x14ac:dyDescent="0.25">
      <c r="A94" t="s">
        <v>5076</v>
      </c>
      <c r="B94" t="s">
        <v>4215</v>
      </c>
      <c r="C94" t="s">
        <v>2838</v>
      </c>
      <c r="D94" t="s">
        <v>1221</v>
      </c>
      <c r="E94" t="s">
        <v>957</v>
      </c>
      <c r="F94" t="s">
        <v>90</v>
      </c>
      <c r="G94" s="16">
        <v>475817</v>
      </c>
      <c r="H94" s="16">
        <v>1210</v>
      </c>
      <c r="I94" s="16">
        <v>474607</v>
      </c>
      <c r="J94">
        <v>99.745700552900004</v>
      </c>
      <c r="K94">
        <v>100</v>
      </c>
      <c r="L94" t="s">
        <v>2755</v>
      </c>
      <c r="M94" t="s">
        <v>4216</v>
      </c>
      <c r="N94" t="s">
        <v>3301</v>
      </c>
      <c r="O94" s="17">
        <v>46168.716037418984</v>
      </c>
      <c r="P94" t="str">
        <f t="shared" si="2"/>
        <v>KDE00344underwrite.adc.policydelivery.senddateCompletenessInsurance/Policy</v>
      </c>
      <c r="Q94">
        <f t="shared" si="3"/>
        <v>99.745700552900004</v>
      </c>
    </row>
    <row r="95" spans="1:17" hidden="1" x14ac:dyDescent="0.25">
      <c r="A95" t="s">
        <v>5077</v>
      </c>
      <c r="B95" t="s">
        <v>3501</v>
      </c>
      <c r="C95" t="s">
        <v>2839</v>
      </c>
      <c r="D95" t="s">
        <v>963</v>
      </c>
      <c r="E95" t="s">
        <v>957</v>
      </c>
      <c r="F95" t="s">
        <v>90</v>
      </c>
      <c r="G95" s="16">
        <v>26677</v>
      </c>
      <c r="H95">
        <v>65</v>
      </c>
      <c r="I95" s="16">
        <v>26612</v>
      </c>
      <c r="J95">
        <v>99.756344416499999</v>
      </c>
      <c r="K95">
        <v>100</v>
      </c>
      <c r="L95" t="s">
        <v>2755</v>
      </c>
      <c r="M95" t="s">
        <v>4608</v>
      </c>
      <c r="N95" t="s">
        <v>3301</v>
      </c>
      <c r="O95" s="17">
        <v>46168.878447187497</v>
      </c>
      <c r="P95" t="str">
        <f t="shared" si="2"/>
        <v>KDE00054underwrite.cunderwrite.dmrefundmain.refunddateCompletenessInsurance/Policy</v>
      </c>
      <c r="Q95">
        <f t="shared" si="3"/>
        <v>99.756344416499999</v>
      </c>
    </row>
    <row r="96" spans="1:17" hidden="1" x14ac:dyDescent="0.25">
      <c r="A96" t="s">
        <v>5078</v>
      </c>
      <c r="B96" t="s">
        <v>3337</v>
      </c>
      <c r="C96" t="s">
        <v>2840</v>
      </c>
      <c r="D96" t="s">
        <v>1674</v>
      </c>
      <c r="E96" t="s">
        <v>1660</v>
      </c>
      <c r="F96" t="s">
        <v>216</v>
      </c>
      <c r="G96" s="16">
        <v>103730</v>
      </c>
      <c r="H96">
        <v>251</v>
      </c>
      <c r="I96" s="16">
        <v>103479</v>
      </c>
      <c r="J96">
        <v>99.758025643500005</v>
      </c>
      <c r="K96">
        <v>100</v>
      </c>
      <c r="L96" t="s">
        <v>2755</v>
      </c>
      <c r="M96" t="s">
        <v>4180</v>
      </c>
      <c r="N96" t="s">
        <v>3301</v>
      </c>
      <c r="O96" s="17">
        <v>46168.712678321761</v>
      </c>
      <c r="P96" t="str">
        <f t="shared" si="2"/>
        <v>KDE00267dfl.dfl.quotationrider.ridertypeIntegrityProduct</v>
      </c>
      <c r="Q96">
        <f t="shared" si="3"/>
        <v>99.758025643500005</v>
      </c>
    </row>
    <row r="97" spans="1:17" hidden="1" x14ac:dyDescent="0.25">
      <c r="A97" t="s">
        <v>5079</v>
      </c>
      <c r="B97" t="s">
        <v>3299</v>
      </c>
      <c r="C97" t="s">
        <v>2841</v>
      </c>
      <c r="D97" t="s">
        <v>1149</v>
      </c>
      <c r="E97" t="s">
        <v>957</v>
      </c>
      <c r="F97" t="s">
        <v>29</v>
      </c>
      <c r="G97" s="16">
        <v>3444869</v>
      </c>
      <c r="H97" s="16">
        <v>8050</v>
      </c>
      <c r="I97" s="16">
        <v>3436819</v>
      </c>
      <c r="J97">
        <v>99.766319125600006</v>
      </c>
      <c r="K97">
        <v>100</v>
      </c>
      <c r="L97" t="s">
        <v>2755</v>
      </c>
      <c r="M97" t="s">
        <v>4255</v>
      </c>
      <c r="N97" t="s">
        <v>3301</v>
      </c>
      <c r="O97" s="17">
        <v>46168.877976932868</v>
      </c>
      <c r="P97" t="str">
        <f t="shared" si="2"/>
        <v>KDE00252policy.cbranch.nbapplication.temprpnoValidityInsurance/Policy</v>
      </c>
      <c r="Q97">
        <f t="shared" si="3"/>
        <v>99.766319125600006</v>
      </c>
    </row>
    <row r="98" spans="1:17" hidden="1" x14ac:dyDescent="0.25">
      <c r="A98" t="s">
        <v>5080</v>
      </c>
      <c r="B98" t="s">
        <v>3320</v>
      </c>
      <c r="C98" t="s">
        <v>2842</v>
      </c>
      <c r="D98" t="s">
        <v>262</v>
      </c>
      <c r="E98" t="s">
        <v>261</v>
      </c>
      <c r="F98" t="s">
        <v>29</v>
      </c>
      <c r="G98" s="16">
        <v>925686</v>
      </c>
      <c r="H98" s="16">
        <v>1984</v>
      </c>
      <c r="I98" s="16">
        <v>923702</v>
      </c>
      <c r="J98">
        <v>99.785672463400005</v>
      </c>
      <c r="K98">
        <v>100</v>
      </c>
      <c r="L98" t="s">
        <v>2755</v>
      </c>
      <c r="M98" t="s">
        <v>4104</v>
      </c>
      <c r="N98" t="s">
        <v>3301</v>
      </c>
      <c r="O98" s="17">
        <v>46168.724779710647</v>
      </c>
      <c r="P98" t="str">
        <f t="shared" si="2"/>
        <v>KDE00001tlprompt.public.mcaapplications.telnoValidityCustomer</v>
      </c>
      <c r="Q98">
        <f t="shared" si="3"/>
        <v>99.785672463400005</v>
      </c>
    </row>
    <row r="99" spans="1:17" hidden="1" x14ac:dyDescent="0.25">
      <c r="A99" t="s">
        <v>5081</v>
      </c>
      <c r="B99" t="s">
        <v>3417</v>
      </c>
      <c r="C99" t="s">
        <v>2843</v>
      </c>
      <c r="D99" t="s">
        <v>353</v>
      </c>
      <c r="E99" t="s">
        <v>261</v>
      </c>
      <c r="F99" t="s">
        <v>29</v>
      </c>
      <c r="G99" s="16">
        <v>320751</v>
      </c>
      <c r="H99">
        <v>682</v>
      </c>
      <c r="I99" s="16">
        <v>320069</v>
      </c>
      <c r="J99">
        <v>99.787374006600004</v>
      </c>
      <c r="K99">
        <v>100</v>
      </c>
      <c r="L99" t="s">
        <v>2755</v>
      </c>
      <c r="M99" t="s">
        <v>4755</v>
      </c>
      <c r="N99" t="s">
        <v>3301</v>
      </c>
      <c r="O99" s="17">
        <v>46168.720970682873</v>
      </c>
      <c r="P99" t="str">
        <f t="shared" si="2"/>
        <v>KDE00007policy.cbranch.nbnewappfield.taxidValidityCustomer</v>
      </c>
      <c r="Q99">
        <f t="shared" si="3"/>
        <v>99.787374006600004</v>
      </c>
    </row>
    <row r="100" spans="1:17" hidden="1" x14ac:dyDescent="0.25">
      <c r="A100" t="s">
        <v>5082</v>
      </c>
      <c r="B100" t="s">
        <v>3417</v>
      </c>
      <c r="C100" t="s">
        <v>2785</v>
      </c>
      <c r="D100" t="s">
        <v>353</v>
      </c>
      <c r="E100" t="s">
        <v>261</v>
      </c>
      <c r="F100" t="s">
        <v>29</v>
      </c>
      <c r="G100" s="16">
        <v>5200</v>
      </c>
      <c r="H100">
        <v>11</v>
      </c>
      <c r="I100" s="16">
        <v>5189</v>
      </c>
      <c r="J100">
        <v>99.788461538500002</v>
      </c>
      <c r="K100">
        <v>100</v>
      </c>
      <c r="L100" t="s">
        <v>2755</v>
      </c>
      <c r="M100" t="s">
        <v>4204</v>
      </c>
      <c r="N100" t="s">
        <v>3301</v>
      </c>
      <c r="O100" s="17">
        <v>46168.720914201389</v>
      </c>
      <c r="P100" t="str">
        <f t="shared" si="2"/>
        <v>KDE00007group_life.glife.engcompany.regisnumberValidityCustomer</v>
      </c>
      <c r="Q100">
        <f t="shared" si="3"/>
        <v>99.788461538500002</v>
      </c>
    </row>
    <row r="101" spans="1:17" hidden="1" x14ac:dyDescent="0.25">
      <c r="A101" t="s">
        <v>5083</v>
      </c>
      <c r="B101" t="s">
        <v>3451</v>
      </c>
      <c r="C101" t="s">
        <v>2844</v>
      </c>
      <c r="D101" t="s">
        <v>505</v>
      </c>
      <c r="E101" t="s">
        <v>261</v>
      </c>
      <c r="F101" t="s">
        <v>29</v>
      </c>
      <c r="G101" s="16">
        <v>104072</v>
      </c>
      <c r="H101">
        <v>212</v>
      </c>
      <c r="I101" s="16">
        <v>103860</v>
      </c>
      <c r="J101">
        <v>99.796294872800004</v>
      </c>
      <c r="K101">
        <v>100</v>
      </c>
      <c r="L101" t="s">
        <v>2755</v>
      </c>
      <c r="M101" t="s">
        <v>3808</v>
      </c>
      <c r="N101" t="s">
        <v>3301</v>
      </c>
      <c r="O101" s="17">
        <v>46168.723177118052</v>
      </c>
      <c r="P101" t="str">
        <f t="shared" si="2"/>
        <v>KDE00724dfl.dfl.beneficiary.PersonNameValidityCustomer</v>
      </c>
      <c r="Q101">
        <f t="shared" si="3"/>
        <v>99.796294872800004</v>
      </c>
    </row>
    <row r="102" spans="1:17" hidden="1" x14ac:dyDescent="0.25">
      <c r="A102" t="s">
        <v>5084</v>
      </c>
      <c r="B102" t="s">
        <v>3722</v>
      </c>
      <c r="C102" t="s">
        <v>2845</v>
      </c>
      <c r="D102" t="s">
        <v>440</v>
      </c>
      <c r="E102" t="s">
        <v>261</v>
      </c>
      <c r="F102" t="s">
        <v>216</v>
      </c>
      <c r="G102" s="16">
        <v>29875884</v>
      </c>
      <c r="H102" s="16">
        <v>57429</v>
      </c>
      <c r="I102" s="16">
        <v>29818455</v>
      </c>
      <c r="J102">
        <v>99.807774725599998</v>
      </c>
      <c r="K102">
        <v>100</v>
      </c>
      <c r="L102" t="s">
        <v>2755</v>
      </c>
      <c r="M102" t="s">
        <v>3770</v>
      </c>
      <c r="N102" t="s">
        <v>3301</v>
      </c>
      <c r="O102" s="17">
        <v>46168.721680092596</v>
      </c>
      <c r="P102" t="str">
        <f t="shared" si="2"/>
        <v>KDE00025policy.mstperson.address.HouseRegistrationAddressIntegrityCustomer</v>
      </c>
      <c r="Q102">
        <f t="shared" si="3"/>
        <v>99.807774725599998</v>
      </c>
    </row>
    <row r="103" spans="1:17" hidden="1" x14ac:dyDescent="0.25">
      <c r="A103" t="s">
        <v>5085</v>
      </c>
      <c r="B103" t="s">
        <v>3404</v>
      </c>
      <c r="C103" t="s">
        <v>2846</v>
      </c>
      <c r="D103" t="s">
        <v>472</v>
      </c>
      <c r="E103" t="s">
        <v>261</v>
      </c>
      <c r="F103" t="s">
        <v>90</v>
      </c>
      <c r="G103" s="16">
        <v>832299</v>
      </c>
      <c r="H103" s="16">
        <v>1597</v>
      </c>
      <c r="I103" s="16">
        <v>830702</v>
      </c>
      <c r="J103">
        <v>99.808121840799998</v>
      </c>
      <c r="K103">
        <v>100</v>
      </c>
      <c r="L103" t="s">
        <v>2755</v>
      </c>
      <c r="M103" t="s">
        <v>4141</v>
      </c>
      <c r="N103" t="s">
        <v>3301</v>
      </c>
      <c r="O103" s="17">
        <v>46168.716776817128</v>
      </c>
      <c r="P103" t="str">
        <f t="shared" si="2"/>
        <v>KDE00163group_life.glife.accno.accountnoCompletenessCustomer</v>
      </c>
      <c r="Q103">
        <f t="shared" si="3"/>
        <v>99.808121840799998</v>
      </c>
    </row>
    <row r="104" spans="1:17" hidden="1" x14ac:dyDescent="0.25">
      <c r="A104" t="s">
        <v>5086</v>
      </c>
      <c r="B104" t="s">
        <v>4197</v>
      </c>
      <c r="C104" t="s">
        <v>2847</v>
      </c>
      <c r="D104" t="s">
        <v>1768</v>
      </c>
      <c r="E104" t="s">
        <v>1732</v>
      </c>
      <c r="F104" t="s">
        <v>90</v>
      </c>
      <c r="G104">
        <v>533</v>
      </c>
      <c r="H104">
        <v>1</v>
      </c>
      <c r="I104">
        <v>532</v>
      </c>
      <c r="J104">
        <v>99.812382739200004</v>
      </c>
      <c r="K104">
        <v>100</v>
      </c>
      <c r="L104" t="s">
        <v>2755</v>
      </c>
      <c r="M104" t="s">
        <v>4251</v>
      </c>
      <c r="N104" t="s">
        <v>3301</v>
      </c>
      <c r="O104" s="17">
        <v>46168.879680208331</v>
      </c>
      <c r="P104" t="str">
        <f t="shared" si="2"/>
        <v>KDE00165underwrite.cunderwrite.distributoremployee.iclicenseexpireCompletenessSales</v>
      </c>
      <c r="Q104">
        <f t="shared" si="3"/>
        <v>99.812382739200004</v>
      </c>
    </row>
    <row r="105" spans="1:17" hidden="1" x14ac:dyDescent="0.25">
      <c r="A105" t="s">
        <v>5087</v>
      </c>
      <c r="B105" t="s">
        <v>3320</v>
      </c>
      <c r="C105" t="s">
        <v>2813</v>
      </c>
      <c r="D105" t="s">
        <v>1649</v>
      </c>
      <c r="E105" t="s">
        <v>1589</v>
      </c>
      <c r="F105" t="s">
        <v>90</v>
      </c>
      <c r="G105" s="16">
        <v>15308585</v>
      </c>
      <c r="H105" s="16">
        <v>27432</v>
      </c>
      <c r="I105" s="16">
        <v>15281153</v>
      </c>
      <c r="J105">
        <v>99.820806429900003</v>
      </c>
      <c r="K105">
        <v>100</v>
      </c>
      <c r="L105" t="s">
        <v>2755</v>
      </c>
      <c r="M105" t="s">
        <v>4120</v>
      </c>
      <c r="N105" t="s">
        <v>3301</v>
      </c>
      <c r="O105" s="17">
        <v>46168.720889351855</v>
      </c>
      <c r="P105" t="str">
        <f t="shared" si="2"/>
        <v>KDE00684policy.mstperson.telephone.phoneno_mCompletenessMarketing</v>
      </c>
      <c r="Q105">
        <f t="shared" si="3"/>
        <v>99.820806429900003</v>
      </c>
    </row>
    <row r="106" spans="1:17" x14ac:dyDescent="0.25">
      <c r="A106" t="s">
        <v>5088</v>
      </c>
      <c r="B106" t="s">
        <v>3325</v>
      </c>
      <c r="C106" t="s">
        <v>2848</v>
      </c>
      <c r="D106" t="s">
        <v>581</v>
      </c>
      <c r="E106" t="s">
        <v>957</v>
      </c>
      <c r="F106" t="s">
        <v>460</v>
      </c>
      <c r="G106" s="16">
        <v>40851</v>
      </c>
      <c r="H106">
        <v>73</v>
      </c>
      <c r="I106" s="16">
        <v>40778</v>
      </c>
      <c r="J106">
        <v>99.821301804100003</v>
      </c>
      <c r="K106">
        <v>100</v>
      </c>
      <c r="L106" t="s">
        <v>2755</v>
      </c>
      <c r="M106" t="s">
        <v>680</v>
      </c>
      <c r="N106" t="s">
        <v>3301</v>
      </c>
      <c r="O106" s="17">
        <v>46168.721202627312</v>
      </c>
      <c r="P106" t="str">
        <f t="shared" si="2"/>
        <v>KDE00004dfl.dfl.mcaapplications.genderLogicInsurance/Policy</v>
      </c>
      <c r="Q106">
        <f t="shared" si="3"/>
        <v>99.821301804100003</v>
      </c>
    </row>
    <row r="107" spans="1:17" hidden="1" x14ac:dyDescent="0.25">
      <c r="A107" t="s">
        <v>5089</v>
      </c>
      <c r="B107" t="s">
        <v>3531</v>
      </c>
      <c r="C107" t="s">
        <v>2849</v>
      </c>
      <c r="D107" t="s">
        <v>505</v>
      </c>
      <c r="E107" t="s">
        <v>261</v>
      </c>
      <c r="F107" t="s">
        <v>90</v>
      </c>
      <c r="G107" s="16">
        <v>1138</v>
      </c>
      <c r="H107">
        <v>2</v>
      </c>
      <c r="I107" s="16">
        <v>1136</v>
      </c>
      <c r="J107">
        <v>99.824253075599998</v>
      </c>
      <c r="K107">
        <v>100</v>
      </c>
      <c r="L107" t="s">
        <v>2755</v>
      </c>
      <c r="M107" t="s">
        <v>3720</v>
      </c>
      <c r="N107" t="s">
        <v>3301</v>
      </c>
      <c r="O107" s="17">
        <v>46168.721274918978</v>
      </c>
      <c r="P107" t="str">
        <f t="shared" si="2"/>
        <v>KDE00724claim.cclaim.bnfindi.CustomerNameCompletenessCustomer</v>
      </c>
      <c r="Q107">
        <f t="shared" si="3"/>
        <v>99.824253075599998</v>
      </c>
    </row>
    <row r="108" spans="1:17" hidden="1" x14ac:dyDescent="0.25">
      <c r="A108" t="s">
        <v>5090</v>
      </c>
      <c r="B108" t="s">
        <v>3371</v>
      </c>
      <c r="C108" t="s">
        <v>2804</v>
      </c>
      <c r="D108" t="s">
        <v>282</v>
      </c>
      <c r="E108" t="s">
        <v>261</v>
      </c>
      <c r="F108" t="s">
        <v>29</v>
      </c>
      <c r="G108" s="16">
        <v>13395484</v>
      </c>
      <c r="H108" s="16">
        <v>23527</v>
      </c>
      <c r="I108" s="16">
        <v>13371957</v>
      </c>
      <c r="J108">
        <v>99.824366181900004</v>
      </c>
      <c r="K108">
        <v>100</v>
      </c>
      <c r="L108" t="s">
        <v>2755</v>
      </c>
      <c r="M108" t="s">
        <v>4809</v>
      </c>
      <c r="N108" t="s">
        <v>3301</v>
      </c>
      <c r="O108" s="17">
        <v>46168.72342318287</v>
      </c>
      <c r="P108" t="str">
        <f t="shared" si="2"/>
        <v>KDE00005customer.party.party.govt_idValidityCustomer</v>
      </c>
      <c r="Q108">
        <f t="shared" si="3"/>
        <v>99.824366181900004</v>
      </c>
    </row>
    <row r="109" spans="1:17" hidden="1" x14ac:dyDescent="0.25">
      <c r="A109" t="s">
        <v>5091</v>
      </c>
      <c r="B109" t="s">
        <v>3668</v>
      </c>
      <c r="C109" t="s">
        <v>2850</v>
      </c>
      <c r="D109" t="s">
        <v>1867</v>
      </c>
      <c r="E109" t="s">
        <v>1732</v>
      </c>
      <c r="F109" t="s">
        <v>29</v>
      </c>
      <c r="G109" s="16">
        <v>3174</v>
      </c>
      <c r="H109">
        <v>5</v>
      </c>
      <c r="I109" s="16">
        <v>3169</v>
      </c>
      <c r="J109">
        <v>99.842470069300006</v>
      </c>
      <c r="K109">
        <v>100</v>
      </c>
      <c r="L109" t="s">
        <v>2755</v>
      </c>
      <c r="M109" t="s">
        <v>3669</v>
      </c>
      <c r="N109" t="s">
        <v>3301</v>
      </c>
      <c r="O109" s="17">
        <v>46168.879828275465</v>
      </c>
      <c r="P109" t="str">
        <f t="shared" si="2"/>
        <v>KDE00513sales.rsale.premiumbase.FirstYearPremiumTargetValiditySales</v>
      </c>
      <c r="Q109">
        <f t="shared" si="3"/>
        <v>99.842470069300006</v>
      </c>
    </row>
    <row r="110" spans="1:17" hidden="1" x14ac:dyDescent="0.25">
      <c r="A110" t="s">
        <v>5092</v>
      </c>
      <c r="B110" t="s">
        <v>3611</v>
      </c>
      <c r="C110" t="s">
        <v>2851</v>
      </c>
      <c r="D110" t="s">
        <v>2012</v>
      </c>
      <c r="E110" t="s">
        <v>1975</v>
      </c>
      <c r="F110" t="s">
        <v>90</v>
      </c>
      <c r="G110" s="16">
        <v>51239</v>
      </c>
      <c r="H110">
        <v>80</v>
      </c>
      <c r="I110" s="16">
        <v>51159</v>
      </c>
      <c r="J110">
        <v>99.843868928000006</v>
      </c>
      <c r="K110">
        <v>100</v>
      </c>
      <c r="L110" t="s">
        <v>2755</v>
      </c>
      <c r="M110" t="s">
        <v>4729</v>
      </c>
      <c r="N110" t="s">
        <v>3301</v>
      </c>
      <c r="O110" s="17">
        <v>46168.880845949076</v>
      </c>
      <c r="P110" t="str">
        <f t="shared" si="2"/>
        <v>KDE00461underwrite.cunderwrite.freelook.statusCompletenessUnderwriting</v>
      </c>
      <c r="Q110">
        <f t="shared" si="3"/>
        <v>99.843868928000006</v>
      </c>
    </row>
    <row r="111" spans="1:17" hidden="1" x14ac:dyDescent="0.25">
      <c r="A111" t="s">
        <v>5093</v>
      </c>
      <c r="B111" t="s">
        <v>3479</v>
      </c>
      <c r="C111" t="s">
        <v>2852</v>
      </c>
      <c r="D111" t="s">
        <v>651</v>
      </c>
      <c r="E111" t="s">
        <v>261</v>
      </c>
      <c r="F111" t="s">
        <v>90</v>
      </c>
      <c r="G111" s="16">
        <v>4927235</v>
      </c>
      <c r="H111" s="16">
        <v>7688</v>
      </c>
      <c r="I111" s="16">
        <v>4919547</v>
      </c>
      <c r="J111">
        <v>99.843969285</v>
      </c>
      <c r="K111">
        <v>100</v>
      </c>
      <c r="L111" t="s">
        <v>2755</v>
      </c>
      <c r="M111" t="s">
        <v>4147</v>
      </c>
      <c r="N111" t="s">
        <v>3301</v>
      </c>
      <c r="O111" s="17">
        <v>46168.721929976855</v>
      </c>
      <c r="P111" t="str">
        <f t="shared" si="2"/>
        <v>KDE00408policy.cbranch.nbnewappfield.taxstatusCompletenessCustomer</v>
      </c>
      <c r="Q111">
        <f t="shared" si="3"/>
        <v>99.843969285</v>
      </c>
    </row>
    <row r="112" spans="1:17" hidden="1" x14ac:dyDescent="0.25">
      <c r="A112" t="s">
        <v>5094</v>
      </c>
      <c r="B112" t="s">
        <v>3531</v>
      </c>
      <c r="C112" t="s">
        <v>2853</v>
      </c>
      <c r="D112" t="s">
        <v>505</v>
      </c>
      <c r="E112" t="s">
        <v>261</v>
      </c>
      <c r="F112" t="s">
        <v>90</v>
      </c>
      <c r="G112" s="16">
        <v>104225</v>
      </c>
      <c r="H112">
        <v>152</v>
      </c>
      <c r="I112" s="16">
        <v>104073</v>
      </c>
      <c r="J112">
        <v>99.854161669500002</v>
      </c>
      <c r="K112">
        <v>100</v>
      </c>
      <c r="L112" t="s">
        <v>2755</v>
      </c>
      <c r="M112" t="s">
        <v>4338</v>
      </c>
      <c r="N112" t="s">
        <v>3301</v>
      </c>
      <c r="O112" s="17">
        <v>46168.721617627314</v>
      </c>
      <c r="P112" t="str">
        <f t="shared" si="2"/>
        <v>KDE00724dfl.dfl.beneficiary.CustomerNameCompletenessCustomer</v>
      </c>
      <c r="Q112">
        <f t="shared" si="3"/>
        <v>99.854161669500002</v>
      </c>
    </row>
    <row r="113" spans="1:17" hidden="1" x14ac:dyDescent="0.25">
      <c r="A113" t="s">
        <v>5095</v>
      </c>
      <c r="B113" t="s">
        <v>3290</v>
      </c>
      <c r="C113" t="s">
        <v>2854</v>
      </c>
      <c r="D113" t="s">
        <v>973</v>
      </c>
      <c r="E113" t="s">
        <v>957</v>
      </c>
      <c r="F113" t="s">
        <v>90</v>
      </c>
      <c r="G113" s="16">
        <v>8449</v>
      </c>
      <c r="H113">
        <v>12</v>
      </c>
      <c r="I113" s="16">
        <v>8437</v>
      </c>
      <c r="J113">
        <v>99.857971357599993</v>
      </c>
      <c r="K113">
        <v>100</v>
      </c>
      <c r="L113" t="s">
        <v>2755</v>
      </c>
      <c r="M113" t="s">
        <v>4408</v>
      </c>
      <c r="N113" t="s">
        <v>3301</v>
      </c>
      <c r="O113" s="17">
        <v>46168.718530208331</v>
      </c>
      <c r="P113" t="str">
        <f t="shared" si="2"/>
        <v>KDE00063corebiz.ovdebt.debtsubmit.submitnopremCompletenessInsurance/Policy</v>
      </c>
      <c r="Q113">
        <f t="shared" si="3"/>
        <v>99.857971357599993</v>
      </c>
    </row>
    <row r="114" spans="1:17" hidden="1" x14ac:dyDescent="0.25">
      <c r="A114" t="s">
        <v>5096</v>
      </c>
      <c r="B114" t="s">
        <v>3371</v>
      </c>
      <c r="C114" t="s">
        <v>2855</v>
      </c>
      <c r="D114" t="s">
        <v>282</v>
      </c>
      <c r="E114" t="s">
        <v>261</v>
      </c>
      <c r="F114" t="s">
        <v>29</v>
      </c>
      <c r="G114" s="16">
        <v>45810</v>
      </c>
      <c r="H114">
        <v>64</v>
      </c>
      <c r="I114" s="16">
        <v>45746</v>
      </c>
      <c r="J114">
        <v>99.860292512599997</v>
      </c>
      <c r="K114">
        <v>100</v>
      </c>
      <c r="L114" t="s">
        <v>2755</v>
      </c>
      <c r="M114" t="s">
        <v>4588</v>
      </c>
      <c r="N114" t="s">
        <v>3301</v>
      </c>
      <c r="O114" s="17">
        <v>46168.727830636577</v>
      </c>
      <c r="P114" t="str">
        <f t="shared" si="2"/>
        <v>KDE00005pos.srvservice.lnrqstpermit.referenceidValidityCustomer</v>
      </c>
      <c r="Q114">
        <f t="shared" si="3"/>
        <v>99.860292512599997</v>
      </c>
    </row>
    <row r="115" spans="1:17" hidden="1" x14ac:dyDescent="0.25">
      <c r="A115" t="s">
        <v>5097</v>
      </c>
      <c r="B115" t="s">
        <v>3343</v>
      </c>
      <c r="C115" t="s">
        <v>2856</v>
      </c>
      <c r="D115" t="s">
        <v>500</v>
      </c>
      <c r="E115" t="s">
        <v>261</v>
      </c>
      <c r="F115" t="s">
        <v>216</v>
      </c>
      <c r="G115" s="16">
        <v>5900819</v>
      </c>
      <c r="H115" s="16">
        <v>8016</v>
      </c>
      <c r="I115" s="16">
        <v>5892803</v>
      </c>
      <c r="J115">
        <v>99.864154450399994</v>
      </c>
      <c r="K115">
        <v>100</v>
      </c>
      <c r="L115" t="s">
        <v>2755</v>
      </c>
      <c r="M115" t="s">
        <v>4193</v>
      </c>
      <c r="N115" t="s">
        <v>3301</v>
      </c>
      <c r="O115" s="17">
        <v>46168.727004629633</v>
      </c>
      <c r="P115" t="str">
        <f t="shared" si="2"/>
        <v>KDE00723policy.mstperson.beneficiary.prenameIntegrityCustomer</v>
      </c>
      <c r="Q115">
        <f t="shared" si="3"/>
        <v>99.864154450399994</v>
      </c>
    </row>
    <row r="116" spans="1:17" hidden="1" x14ac:dyDescent="0.25">
      <c r="A116" t="s">
        <v>5098</v>
      </c>
      <c r="B116" t="s">
        <v>3320</v>
      </c>
      <c r="C116" t="s">
        <v>2776</v>
      </c>
      <c r="D116" t="s">
        <v>262</v>
      </c>
      <c r="E116" t="s">
        <v>261</v>
      </c>
      <c r="F116" t="s">
        <v>90</v>
      </c>
      <c r="G116" s="16">
        <v>17837671</v>
      </c>
      <c r="H116" s="16">
        <v>24113</v>
      </c>
      <c r="I116" s="16">
        <v>17813558</v>
      </c>
      <c r="J116">
        <v>99.864819796299997</v>
      </c>
      <c r="K116">
        <v>100</v>
      </c>
      <c r="L116" t="s">
        <v>2755</v>
      </c>
      <c r="M116" t="s">
        <v>4085</v>
      </c>
      <c r="N116" t="s">
        <v>3301</v>
      </c>
      <c r="O116" s="17">
        <v>46168.724033761573</v>
      </c>
      <c r="P116" t="str">
        <f t="shared" si="2"/>
        <v>KDE00001policy.cbranch.nbtelephone.phonenoCompletenessCustomer</v>
      </c>
      <c r="Q116">
        <f t="shared" si="3"/>
        <v>99.864819796299997</v>
      </c>
    </row>
    <row r="117" spans="1:17" hidden="1" x14ac:dyDescent="0.25">
      <c r="A117" t="s">
        <v>5099</v>
      </c>
      <c r="B117" t="s">
        <v>5100</v>
      </c>
      <c r="C117" t="s">
        <v>2857</v>
      </c>
      <c r="D117" t="s">
        <v>196</v>
      </c>
      <c r="E117" t="s">
        <v>93</v>
      </c>
      <c r="F117" t="s">
        <v>90</v>
      </c>
      <c r="G117" s="16">
        <v>31831</v>
      </c>
      <c r="H117">
        <v>41</v>
      </c>
      <c r="I117" s="16">
        <v>31790</v>
      </c>
      <c r="J117">
        <v>99.871194747299995</v>
      </c>
      <c r="K117">
        <v>100</v>
      </c>
      <c r="L117" t="s">
        <v>2755</v>
      </c>
      <c r="M117" t="s">
        <v>4919</v>
      </c>
      <c r="N117" t="s">
        <v>3301</v>
      </c>
      <c r="O117" s="17">
        <v>46168.710789895835</v>
      </c>
      <c r="P117" t="str">
        <f t="shared" si="2"/>
        <v>KDE00140group_life.glife.claim.paydateCompletenessClaims</v>
      </c>
      <c r="Q117">
        <f t="shared" si="3"/>
        <v>99.871194747299995</v>
      </c>
    </row>
    <row r="118" spans="1:17" hidden="1" x14ac:dyDescent="0.25">
      <c r="A118" t="s">
        <v>5101</v>
      </c>
      <c r="B118" t="s">
        <v>3531</v>
      </c>
      <c r="C118" t="s">
        <v>2858</v>
      </c>
      <c r="D118" t="s">
        <v>385</v>
      </c>
      <c r="E118" t="s">
        <v>261</v>
      </c>
      <c r="F118" t="s">
        <v>90</v>
      </c>
      <c r="G118" s="16">
        <v>109806</v>
      </c>
      <c r="H118">
        <v>141</v>
      </c>
      <c r="I118" s="16">
        <v>109665</v>
      </c>
      <c r="J118">
        <v>99.871591716300003</v>
      </c>
      <c r="K118">
        <v>100</v>
      </c>
      <c r="L118" t="s">
        <v>2755</v>
      </c>
      <c r="M118" t="s">
        <v>3882</v>
      </c>
      <c r="N118" t="s">
        <v>3301</v>
      </c>
      <c r="O118" s="17">
        <v>46168.722354479163</v>
      </c>
      <c r="P118" t="str">
        <f t="shared" si="2"/>
        <v>KDE00016underwrite.cunderwrite.appln.CustomerNameCompletenessCustomer</v>
      </c>
      <c r="Q118">
        <f t="shared" si="3"/>
        <v>99.871591716300003</v>
      </c>
    </row>
    <row r="119" spans="1:17" hidden="1" x14ac:dyDescent="0.25">
      <c r="A119" s="18" t="s">
        <v>5102</v>
      </c>
      <c r="B119" t="s">
        <v>3531</v>
      </c>
      <c r="C119" t="s">
        <v>2859</v>
      </c>
      <c r="D119" t="s">
        <v>505</v>
      </c>
      <c r="E119" t="s">
        <v>261</v>
      </c>
      <c r="F119" t="s">
        <v>90</v>
      </c>
      <c r="G119" s="16">
        <v>5900868</v>
      </c>
      <c r="H119" s="16">
        <v>7506</v>
      </c>
      <c r="I119" s="16">
        <v>5893362</v>
      </c>
      <c r="J119">
        <v>99.872798374699997</v>
      </c>
      <c r="K119">
        <v>100</v>
      </c>
      <c r="L119" t="s">
        <v>2755</v>
      </c>
      <c r="M119" t="s">
        <v>4478</v>
      </c>
      <c r="N119" t="s">
        <v>3301</v>
      </c>
      <c r="O119" s="17">
        <v>46168.722161770835</v>
      </c>
      <c r="P119" t="str">
        <f t="shared" si="2"/>
        <v>KDE00724policy.mstperson.beneficiary.CustomerNameCompletenessCustomer</v>
      </c>
      <c r="Q119">
        <f t="shared" si="3"/>
        <v>99.872798374699997</v>
      </c>
    </row>
    <row r="120" spans="1:17" hidden="1" x14ac:dyDescent="0.25">
      <c r="A120" t="s">
        <v>5103</v>
      </c>
      <c r="B120" t="s">
        <v>3371</v>
      </c>
      <c r="C120" t="s">
        <v>2860</v>
      </c>
      <c r="D120" t="s">
        <v>282</v>
      </c>
      <c r="E120" t="s">
        <v>261</v>
      </c>
      <c r="F120" t="s">
        <v>29</v>
      </c>
      <c r="G120" s="16">
        <v>3222</v>
      </c>
      <c r="H120">
        <v>4</v>
      </c>
      <c r="I120" s="16">
        <v>3218</v>
      </c>
      <c r="J120">
        <v>99.875853507100004</v>
      </c>
      <c r="K120">
        <v>100</v>
      </c>
      <c r="L120" t="s">
        <v>2755</v>
      </c>
      <c r="M120" t="s">
        <v>4813</v>
      </c>
      <c r="N120" t="s">
        <v>3301</v>
      </c>
      <c r="O120" s="17">
        <v>46168.727438229165</v>
      </c>
      <c r="P120" t="str">
        <f t="shared" si="2"/>
        <v>KDE00005policy.universal.partialwithdraw.referenceidValidityCustomer</v>
      </c>
      <c r="Q120">
        <f t="shared" si="3"/>
        <v>99.875853507100004</v>
      </c>
    </row>
    <row r="121" spans="1:17" hidden="1" x14ac:dyDescent="0.25">
      <c r="A121" t="s">
        <v>5104</v>
      </c>
      <c r="B121" t="s">
        <v>3320</v>
      </c>
      <c r="C121" t="s">
        <v>2861</v>
      </c>
      <c r="D121" t="s">
        <v>262</v>
      </c>
      <c r="E121" t="s">
        <v>261</v>
      </c>
      <c r="F121" t="s">
        <v>29</v>
      </c>
      <c r="G121" s="16">
        <v>40851</v>
      </c>
      <c r="H121">
        <v>46</v>
      </c>
      <c r="I121" s="16">
        <v>40805</v>
      </c>
      <c r="J121">
        <v>99.887395657400006</v>
      </c>
      <c r="K121">
        <v>100</v>
      </c>
      <c r="L121" t="s">
        <v>2755</v>
      </c>
      <c r="M121" t="s">
        <v>4100</v>
      </c>
      <c r="N121" t="s">
        <v>3301</v>
      </c>
      <c r="O121" s="17">
        <v>46168.724555937501</v>
      </c>
      <c r="P121" t="str">
        <f t="shared" si="2"/>
        <v>KDE00001dfl.dfl.mcaapplications.mobilenoValidityCustomer</v>
      </c>
      <c r="Q121">
        <f t="shared" si="3"/>
        <v>99.887395657400006</v>
      </c>
    </row>
    <row r="122" spans="1:17" hidden="1" x14ac:dyDescent="0.25">
      <c r="A122" t="s">
        <v>5105</v>
      </c>
      <c r="B122" t="s">
        <v>3451</v>
      </c>
      <c r="C122" t="s">
        <v>2862</v>
      </c>
      <c r="D122" t="s">
        <v>505</v>
      </c>
      <c r="E122" t="s">
        <v>261</v>
      </c>
      <c r="F122" t="s">
        <v>29</v>
      </c>
      <c r="G122" s="16">
        <v>2363664</v>
      </c>
      <c r="H122" s="16">
        <v>2604</v>
      </c>
      <c r="I122" s="16">
        <v>2361060</v>
      </c>
      <c r="J122">
        <v>99.889832057299998</v>
      </c>
      <c r="K122">
        <v>100</v>
      </c>
      <c r="L122" t="s">
        <v>2755</v>
      </c>
      <c r="M122" t="s">
        <v>4061</v>
      </c>
      <c r="N122" t="s">
        <v>3301</v>
      </c>
      <c r="O122" s="17">
        <v>46168.725232326389</v>
      </c>
      <c r="P122" t="str">
        <f t="shared" si="2"/>
        <v>KDE00724tlprompt.public.beneficiary.PersonNameValidityCustomer</v>
      </c>
      <c r="Q122">
        <f t="shared" si="3"/>
        <v>99.889832057299998</v>
      </c>
    </row>
    <row r="123" spans="1:17" hidden="1" x14ac:dyDescent="0.25">
      <c r="A123" t="s">
        <v>5106</v>
      </c>
      <c r="B123" t="s">
        <v>4130</v>
      </c>
      <c r="C123" t="s">
        <v>2863</v>
      </c>
      <c r="D123" t="s">
        <v>1768</v>
      </c>
      <c r="E123" t="s">
        <v>1732</v>
      </c>
      <c r="F123" t="s">
        <v>90</v>
      </c>
      <c r="G123" s="16">
        <v>35361</v>
      </c>
      <c r="H123">
        <v>38</v>
      </c>
      <c r="I123" s="16">
        <v>35323</v>
      </c>
      <c r="J123">
        <v>99.892536975799999</v>
      </c>
      <c r="K123">
        <v>100</v>
      </c>
      <c r="L123" t="s">
        <v>2755</v>
      </c>
      <c r="M123" t="s">
        <v>4399</v>
      </c>
      <c r="N123" t="s">
        <v>3301</v>
      </c>
      <c r="O123" s="17">
        <v>46168.879658645834</v>
      </c>
      <c r="P123" t="str">
        <f t="shared" si="2"/>
        <v>KDE00165underwrite.cunderwrite.distributoremployee.lcexpiredateCompletenessSales</v>
      </c>
      <c r="Q123">
        <f t="shared" si="3"/>
        <v>99.892536975799999</v>
      </c>
    </row>
    <row r="124" spans="1:17" hidden="1" x14ac:dyDescent="0.25">
      <c r="A124" t="s">
        <v>5107</v>
      </c>
      <c r="B124" t="s">
        <v>4502</v>
      </c>
      <c r="C124" t="s">
        <v>2864</v>
      </c>
      <c r="D124" t="s">
        <v>273</v>
      </c>
      <c r="E124" t="s">
        <v>261</v>
      </c>
      <c r="F124" t="s">
        <v>29</v>
      </c>
      <c r="G124" s="16">
        <v>1779241</v>
      </c>
      <c r="H124" s="16">
        <v>1823</v>
      </c>
      <c r="I124" s="16">
        <v>1777418</v>
      </c>
      <c r="J124">
        <v>99.897540580500007</v>
      </c>
      <c r="K124">
        <v>100</v>
      </c>
      <c r="L124" t="s">
        <v>2755</v>
      </c>
      <c r="M124" t="s">
        <v>4890</v>
      </c>
      <c r="N124" t="s">
        <v>3301</v>
      </c>
      <c r="O124" s="17">
        <v>46168.723193599537</v>
      </c>
      <c r="P124" t="str">
        <f t="shared" si="2"/>
        <v>KDE00002tlprompt.public.address.mobilenoValidityCustomer</v>
      </c>
      <c r="Q124">
        <f t="shared" si="3"/>
        <v>99.897540580500007</v>
      </c>
    </row>
    <row r="125" spans="1:17" hidden="1" x14ac:dyDescent="0.25">
      <c r="A125" t="s">
        <v>5108</v>
      </c>
      <c r="B125" t="s">
        <v>3309</v>
      </c>
      <c r="C125" t="s">
        <v>2865</v>
      </c>
      <c r="D125" t="s">
        <v>1762</v>
      </c>
      <c r="E125" t="s">
        <v>1732</v>
      </c>
      <c r="F125" t="s">
        <v>29</v>
      </c>
      <c r="G125" s="16">
        <v>27459</v>
      </c>
      <c r="H125">
        <v>26</v>
      </c>
      <c r="I125" s="16">
        <v>27433</v>
      </c>
      <c r="J125">
        <v>99.905313376300001</v>
      </c>
      <c r="K125">
        <v>100</v>
      </c>
      <c r="L125" t="s">
        <v>2755</v>
      </c>
      <c r="M125" t="s">
        <v>4741</v>
      </c>
      <c r="N125" t="s">
        <v>3301</v>
      </c>
      <c r="O125" s="17">
        <v>46168.879751932873</v>
      </c>
      <c r="P125" t="str">
        <f t="shared" si="2"/>
        <v>KDE00160tlweb_ca.tlweb_ca.profile1.peridValiditySales</v>
      </c>
      <c r="Q125">
        <f t="shared" si="3"/>
        <v>99.905313376300001</v>
      </c>
    </row>
    <row r="126" spans="1:17" hidden="1" x14ac:dyDescent="0.25">
      <c r="A126" t="s">
        <v>5109</v>
      </c>
      <c r="B126" t="s">
        <v>3451</v>
      </c>
      <c r="C126" t="s">
        <v>2866</v>
      </c>
      <c r="D126" t="s">
        <v>385</v>
      </c>
      <c r="E126" t="s">
        <v>261</v>
      </c>
      <c r="F126" t="s">
        <v>29</v>
      </c>
      <c r="G126" s="16">
        <v>4060748</v>
      </c>
      <c r="H126" s="16">
        <v>3814</v>
      </c>
      <c r="I126" s="16">
        <v>4056934</v>
      </c>
      <c r="J126">
        <v>99.906076417400001</v>
      </c>
      <c r="K126">
        <v>100</v>
      </c>
      <c r="L126" t="s">
        <v>2755</v>
      </c>
      <c r="M126" t="s">
        <v>4794</v>
      </c>
      <c r="N126" t="s">
        <v>3301</v>
      </c>
      <c r="O126" s="17">
        <v>46168.723268946756</v>
      </c>
      <c r="P126" t="str">
        <f t="shared" si="2"/>
        <v>KDE00016group_life.glife.g.PersonNameValidityCustomer</v>
      </c>
      <c r="Q126">
        <f t="shared" si="3"/>
        <v>99.906076417400001</v>
      </c>
    </row>
    <row r="127" spans="1:17" hidden="1" x14ac:dyDescent="0.25">
      <c r="A127" t="s">
        <v>5110</v>
      </c>
      <c r="B127" t="s">
        <v>3460</v>
      </c>
      <c r="C127" t="s">
        <v>2867</v>
      </c>
      <c r="D127" t="s">
        <v>456</v>
      </c>
      <c r="E127" t="s">
        <v>261</v>
      </c>
      <c r="F127" t="s">
        <v>90</v>
      </c>
      <c r="G127" s="16">
        <v>13792440</v>
      </c>
      <c r="H127" s="16">
        <v>12498</v>
      </c>
      <c r="I127" s="16">
        <v>13779942</v>
      </c>
      <c r="J127">
        <v>99.909385141399994</v>
      </c>
      <c r="K127">
        <v>100</v>
      </c>
      <c r="L127" t="s">
        <v>2755</v>
      </c>
      <c r="M127" t="s">
        <v>3896</v>
      </c>
      <c r="N127" t="s">
        <v>3301</v>
      </c>
      <c r="O127" s="17">
        <v>46168.725159224537</v>
      </c>
      <c r="P127" t="str">
        <f t="shared" si="2"/>
        <v>KDE00104customer.party.person.birth_dateCompletenessCustomer</v>
      </c>
      <c r="Q127">
        <f t="shared" si="3"/>
        <v>99.909385141399994</v>
      </c>
    </row>
    <row r="128" spans="1:17" hidden="1" x14ac:dyDescent="0.25">
      <c r="A128" t="s">
        <v>5111</v>
      </c>
      <c r="B128" t="s">
        <v>3320</v>
      </c>
      <c r="C128" t="s">
        <v>2868</v>
      </c>
      <c r="D128" t="s">
        <v>262</v>
      </c>
      <c r="E128" t="s">
        <v>261</v>
      </c>
      <c r="F128" t="s">
        <v>29</v>
      </c>
      <c r="G128" s="16">
        <v>403290</v>
      </c>
      <c r="H128">
        <v>333</v>
      </c>
      <c r="I128" s="16">
        <v>402957</v>
      </c>
      <c r="J128">
        <v>99.917429145300005</v>
      </c>
      <c r="K128">
        <v>100</v>
      </c>
      <c r="L128" t="s">
        <v>2755</v>
      </c>
      <c r="M128" t="s">
        <v>4325</v>
      </c>
      <c r="N128" t="s">
        <v>3301</v>
      </c>
      <c r="O128" s="17">
        <v>46168.722100347222</v>
      </c>
      <c r="P128" t="str">
        <f t="shared" si="2"/>
        <v>KDE00001group_life.glife.mobilephone.mobilephoneValidityCustomer</v>
      </c>
      <c r="Q128">
        <f t="shared" si="3"/>
        <v>99.917429145300005</v>
      </c>
    </row>
    <row r="129" spans="1:17" hidden="1" x14ac:dyDescent="0.25">
      <c r="A129" t="s">
        <v>5112</v>
      </c>
      <c r="B129" t="s">
        <v>3531</v>
      </c>
      <c r="C129" t="s">
        <v>2869</v>
      </c>
      <c r="D129" t="s">
        <v>385</v>
      </c>
      <c r="E129" t="s">
        <v>261</v>
      </c>
      <c r="F129" t="s">
        <v>90</v>
      </c>
      <c r="G129" s="16">
        <v>14925115</v>
      </c>
      <c r="H129" s="16">
        <v>12160</v>
      </c>
      <c r="I129" s="16">
        <v>14912955</v>
      </c>
      <c r="J129">
        <v>99.918526590900001</v>
      </c>
      <c r="K129">
        <v>100</v>
      </c>
      <c r="L129" t="s">
        <v>2755</v>
      </c>
      <c r="M129" t="s">
        <v>4344</v>
      </c>
      <c r="N129" t="s">
        <v>3301</v>
      </c>
      <c r="O129" s="17">
        <v>46168.721768900461</v>
      </c>
      <c r="P129" t="str">
        <f t="shared" si="2"/>
        <v>KDE00016policy.mstperson.name.firstnameCompletenessCustomer</v>
      </c>
      <c r="Q129">
        <f t="shared" si="3"/>
        <v>99.918526590900001</v>
      </c>
    </row>
    <row r="130" spans="1:17" hidden="1" x14ac:dyDescent="0.25">
      <c r="A130" t="s">
        <v>5113</v>
      </c>
      <c r="B130" t="s">
        <v>3404</v>
      </c>
      <c r="C130" t="s">
        <v>2846</v>
      </c>
      <c r="D130" t="s">
        <v>472</v>
      </c>
      <c r="E130" t="s">
        <v>261</v>
      </c>
      <c r="F130" t="s">
        <v>29</v>
      </c>
      <c r="G130" s="16">
        <v>831896</v>
      </c>
      <c r="H130">
        <v>640</v>
      </c>
      <c r="I130" s="16">
        <v>831256</v>
      </c>
      <c r="J130">
        <v>99.923067306500002</v>
      </c>
      <c r="K130">
        <v>100</v>
      </c>
      <c r="L130" t="s">
        <v>2755</v>
      </c>
      <c r="M130" t="s">
        <v>3765</v>
      </c>
      <c r="N130" t="s">
        <v>3301</v>
      </c>
      <c r="O130" s="17">
        <v>46168.716800694441</v>
      </c>
      <c r="P130" t="str">
        <f t="shared" si="2"/>
        <v>KDE00163group_life.glife.accno.accountnoValidityCustomer</v>
      </c>
      <c r="Q130">
        <f t="shared" si="3"/>
        <v>99.923067306500002</v>
      </c>
    </row>
    <row r="131" spans="1:17" hidden="1" x14ac:dyDescent="0.25">
      <c r="A131" t="s">
        <v>5114</v>
      </c>
      <c r="B131" t="s">
        <v>3371</v>
      </c>
      <c r="C131" t="s">
        <v>2870</v>
      </c>
      <c r="D131" t="s">
        <v>282</v>
      </c>
      <c r="E131" t="s">
        <v>261</v>
      </c>
      <c r="F131" t="s">
        <v>29</v>
      </c>
      <c r="G131" s="16">
        <v>213233</v>
      </c>
      <c r="H131">
        <v>158</v>
      </c>
      <c r="I131" s="16">
        <v>213075</v>
      </c>
      <c r="J131">
        <v>99.925902651100003</v>
      </c>
      <c r="K131">
        <v>100</v>
      </c>
      <c r="L131" t="s">
        <v>2755</v>
      </c>
      <c r="M131" t="s">
        <v>4106</v>
      </c>
      <c r="N131" t="s">
        <v>3301</v>
      </c>
      <c r="O131" s="17">
        <v>46168.727927627318</v>
      </c>
      <c r="P131" t="str">
        <f t="shared" ref="P131:P194" si="4">D131&amp;C131&amp;F131&amp;E131</f>
        <v>KDE00005pos.srvservice.pctran.referenceidValidityCustomer</v>
      </c>
      <c r="Q131">
        <f t="shared" ref="Q131:Q194" si="5">J131</f>
        <v>99.925902651100003</v>
      </c>
    </row>
    <row r="132" spans="1:17" hidden="1" x14ac:dyDescent="0.25">
      <c r="A132" t="s">
        <v>5115</v>
      </c>
      <c r="B132" t="s">
        <v>3531</v>
      </c>
      <c r="C132" t="s">
        <v>2871</v>
      </c>
      <c r="D132" t="s">
        <v>385</v>
      </c>
      <c r="E132" t="s">
        <v>261</v>
      </c>
      <c r="F132" t="s">
        <v>90</v>
      </c>
      <c r="G132" s="16">
        <v>13792440</v>
      </c>
      <c r="H132" s="16">
        <v>9723</v>
      </c>
      <c r="I132" s="16">
        <v>13782717</v>
      </c>
      <c r="J132">
        <v>99.929504859199994</v>
      </c>
      <c r="K132">
        <v>100</v>
      </c>
      <c r="L132" t="s">
        <v>2755</v>
      </c>
      <c r="M132" t="s">
        <v>4416</v>
      </c>
      <c r="N132" t="s">
        <v>3301</v>
      </c>
      <c r="O132" s="17">
        <v>46168.721315046299</v>
      </c>
      <c r="P132" t="str">
        <f t="shared" si="4"/>
        <v>KDE00016customer.party.person.CustomerNameCompletenessCustomer</v>
      </c>
      <c r="Q132">
        <f t="shared" si="5"/>
        <v>99.929504859199994</v>
      </c>
    </row>
    <row r="133" spans="1:17" hidden="1" x14ac:dyDescent="0.25">
      <c r="A133" s="18" t="s">
        <v>5116</v>
      </c>
      <c r="B133" t="s">
        <v>3371</v>
      </c>
      <c r="C133" t="s">
        <v>2872</v>
      </c>
      <c r="D133" t="s">
        <v>282</v>
      </c>
      <c r="E133" t="s">
        <v>261</v>
      </c>
      <c r="F133" t="s">
        <v>29</v>
      </c>
      <c r="G133" s="16">
        <v>63130</v>
      </c>
      <c r="H133">
        <v>44</v>
      </c>
      <c r="I133" s="16">
        <v>63086</v>
      </c>
      <c r="J133">
        <v>99.930302550299999</v>
      </c>
      <c r="K133">
        <v>100</v>
      </c>
      <c r="L133" t="s">
        <v>2755</v>
      </c>
      <c r="M133" t="s">
        <v>3372</v>
      </c>
      <c r="N133" t="s">
        <v>3301</v>
      </c>
      <c r="O133" s="17">
        <v>46168.728005405093</v>
      </c>
      <c r="P133" t="str">
        <f t="shared" si="4"/>
        <v>KDE00005pos.srvservice.srtrano.referenceidValidityCustomer</v>
      </c>
      <c r="Q133">
        <f t="shared" si="5"/>
        <v>99.930302550299999</v>
      </c>
    </row>
    <row r="134" spans="1:17" hidden="1" x14ac:dyDescent="0.25">
      <c r="A134" t="s">
        <v>5117</v>
      </c>
      <c r="B134" t="s">
        <v>3320</v>
      </c>
      <c r="C134" t="s">
        <v>2873</v>
      </c>
      <c r="D134" t="s">
        <v>262</v>
      </c>
      <c r="E134" t="s">
        <v>261</v>
      </c>
      <c r="F134" t="s">
        <v>29</v>
      </c>
      <c r="G134" s="16">
        <v>134049</v>
      </c>
      <c r="H134">
        <v>92</v>
      </c>
      <c r="I134" s="16">
        <v>133957</v>
      </c>
      <c r="J134">
        <v>99.931368380199999</v>
      </c>
      <c r="K134">
        <v>100</v>
      </c>
      <c r="L134" t="s">
        <v>2755</v>
      </c>
      <c r="M134" t="s">
        <v>4360</v>
      </c>
      <c r="N134" t="s">
        <v>3301</v>
      </c>
      <c r="O134" s="17">
        <v>46168.722297916669</v>
      </c>
      <c r="P134" t="str">
        <f t="shared" si="4"/>
        <v>KDE00001underwrite.cunderwrite.dmmaster.mobilephoneValidityCustomer</v>
      </c>
      <c r="Q134">
        <f t="shared" si="5"/>
        <v>99.931368380199999</v>
      </c>
    </row>
    <row r="135" spans="1:17" hidden="1" x14ac:dyDescent="0.25">
      <c r="A135" t="s">
        <v>5118</v>
      </c>
      <c r="B135" t="s">
        <v>3451</v>
      </c>
      <c r="C135" t="s">
        <v>2874</v>
      </c>
      <c r="D135" t="s">
        <v>385</v>
      </c>
      <c r="E135" t="s">
        <v>261</v>
      </c>
      <c r="F135" t="s">
        <v>29</v>
      </c>
      <c r="G135" s="16">
        <v>9122</v>
      </c>
      <c r="H135">
        <v>6</v>
      </c>
      <c r="I135" s="16">
        <v>9116</v>
      </c>
      <c r="J135">
        <v>99.934224950699999</v>
      </c>
      <c r="K135">
        <v>100</v>
      </c>
      <c r="L135" t="s">
        <v>2755</v>
      </c>
      <c r="M135" t="s">
        <v>4065</v>
      </c>
      <c r="N135" t="s">
        <v>3301</v>
      </c>
      <c r="O135" s="17">
        <v>46168.724771643516</v>
      </c>
      <c r="P135" t="str">
        <f t="shared" si="4"/>
        <v>KDE00016claim.cclaim.namindi.PersonNameValidityCustomer</v>
      </c>
      <c r="Q135">
        <f t="shared" si="5"/>
        <v>99.934224950699999</v>
      </c>
    </row>
    <row r="136" spans="1:17" hidden="1" x14ac:dyDescent="0.25">
      <c r="A136" t="s">
        <v>5119</v>
      </c>
      <c r="B136" t="s">
        <v>4108</v>
      </c>
      <c r="C136" t="s">
        <v>2875</v>
      </c>
      <c r="D136" t="s">
        <v>595</v>
      </c>
      <c r="E136" t="s">
        <v>261</v>
      </c>
      <c r="F136" t="s">
        <v>216</v>
      </c>
      <c r="G136" s="16">
        <v>15764474</v>
      </c>
      <c r="H136" s="16">
        <v>10184</v>
      </c>
      <c r="I136" s="16">
        <v>15754290</v>
      </c>
      <c r="J136">
        <v>99.935399049799997</v>
      </c>
      <c r="K136">
        <v>100</v>
      </c>
      <c r="L136" t="s">
        <v>2755</v>
      </c>
      <c r="M136" t="s">
        <v>4782</v>
      </c>
      <c r="N136" t="s">
        <v>3301</v>
      </c>
      <c r="O136" s="17">
        <v>46168.725868483794</v>
      </c>
      <c r="P136" t="str">
        <f t="shared" si="4"/>
        <v>KDE00011policy.cbranch.nbbeneficiary.relationshipcodeIntegrityCustomer</v>
      </c>
      <c r="Q136">
        <f t="shared" si="5"/>
        <v>99.935399049799997</v>
      </c>
    </row>
    <row r="137" spans="1:17" hidden="1" x14ac:dyDescent="0.25">
      <c r="A137" t="s">
        <v>5120</v>
      </c>
      <c r="B137" t="s">
        <v>3371</v>
      </c>
      <c r="C137" t="s">
        <v>2876</v>
      </c>
      <c r="D137" t="s">
        <v>282</v>
      </c>
      <c r="E137" t="s">
        <v>261</v>
      </c>
      <c r="F137" t="s">
        <v>29</v>
      </c>
      <c r="G137" s="16">
        <v>112045</v>
      </c>
      <c r="H137">
        <v>63</v>
      </c>
      <c r="I137" s="16">
        <v>111982</v>
      </c>
      <c r="J137">
        <v>99.943772591400005</v>
      </c>
      <c r="K137">
        <v>100</v>
      </c>
      <c r="L137" t="s">
        <v>2755</v>
      </c>
      <c r="M137" t="s">
        <v>4435</v>
      </c>
      <c r="N137" t="s">
        <v>3301</v>
      </c>
      <c r="O137" s="17">
        <v>46168.727863807871</v>
      </c>
      <c r="P137" t="str">
        <f t="shared" si="4"/>
        <v>KDE00005pos.srvservice.mttran.referenceidValidityCustomer</v>
      </c>
      <c r="Q137">
        <f t="shared" si="5"/>
        <v>99.943772591400005</v>
      </c>
    </row>
    <row r="138" spans="1:17" hidden="1" x14ac:dyDescent="0.25">
      <c r="A138" t="s">
        <v>5121</v>
      </c>
      <c r="B138" t="s">
        <v>3531</v>
      </c>
      <c r="C138" t="s">
        <v>2877</v>
      </c>
      <c r="D138" t="s">
        <v>505</v>
      </c>
      <c r="E138" t="s">
        <v>261</v>
      </c>
      <c r="F138" t="s">
        <v>90</v>
      </c>
      <c r="G138" s="16">
        <v>1067029</v>
      </c>
      <c r="H138">
        <v>566</v>
      </c>
      <c r="I138" s="16">
        <v>1066463</v>
      </c>
      <c r="J138">
        <v>99.946955518500005</v>
      </c>
      <c r="K138">
        <v>100</v>
      </c>
      <c r="L138" t="s">
        <v>2755</v>
      </c>
      <c r="M138" t="s">
        <v>4643</v>
      </c>
      <c r="N138" t="s">
        <v>3301</v>
      </c>
      <c r="O138" s="17">
        <v>46168.722390277777</v>
      </c>
      <c r="P138" t="str">
        <f t="shared" si="4"/>
        <v>KDE00724underwrite.cunderwrite.person.CustomerNameCompletenessCustomer</v>
      </c>
      <c r="Q138">
        <f t="shared" si="5"/>
        <v>99.946955518500005</v>
      </c>
    </row>
    <row r="139" spans="1:17" hidden="1" x14ac:dyDescent="0.25">
      <c r="A139" t="s">
        <v>5122</v>
      </c>
      <c r="B139" t="s">
        <v>3451</v>
      </c>
      <c r="C139" t="s">
        <v>2866</v>
      </c>
      <c r="D139" t="s">
        <v>385</v>
      </c>
      <c r="E139" t="s">
        <v>261</v>
      </c>
      <c r="F139" t="s">
        <v>90</v>
      </c>
      <c r="G139" s="16">
        <v>4062901</v>
      </c>
      <c r="H139" s="16">
        <v>2153</v>
      </c>
      <c r="I139" s="16">
        <v>4060748</v>
      </c>
      <c r="J139">
        <v>99.947008307600001</v>
      </c>
      <c r="K139">
        <v>100</v>
      </c>
      <c r="L139" t="s">
        <v>2755</v>
      </c>
      <c r="M139" t="s">
        <v>3663</v>
      </c>
      <c r="N139" t="s">
        <v>3301</v>
      </c>
      <c r="O139" s="17">
        <v>46168.721683067131</v>
      </c>
      <c r="P139" t="str">
        <f t="shared" si="4"/>
        <v>KDE00016group_life.glife.g.PersonNameCompletenessCustomer</v>
      </c>
      <c r="Q139">
        <f t="shared" si="5"/>
        <v>99.947008307600001</v>
      </c>
    </row>
    <row r="140" spans="1:17" hidden="1" x14ac:dyDescent="0.25">
      <c r="A140" t="s">
        <v>5123</v>
      </c>
      <c r="B140" t="s">
        <v>3451</v>
      </c>
      <c r="C140" t="s">
        <v>2878</v>
      </c>
      <c r="D140" t="s">
        <v>385</v>
      </c>
      <c r="E140" t="s">
        <v>261</v>
      </c>
      <c r="F140" t="s">
        <v>29</v>
      </c>
      <c r="G140" s="16">
        <v>95399</v>
      </c>
      <c r="H140">
        <v>48</v>
      </c>
      <c r="I140" s="16">
        <v>95351</v>
      </c>
      <c r="J140">
        <v>99.949685007200003</v>
      </c>
      <c r="K140">
        <v>100</v>
      </c>
      <c r="L140" t="s">
        <v>2755</v>
      </c>
      <c r="M140" t="s">
        <v>3756</v>
      </c>
      <c r="N140" t="s">
        <v>3301</v>
      </c>
      <c r="O140" s="17">
        <v>46168.722484062499</v>
      </c>
      <c r="P140" t="str">
        <f t="shared" si="4"/>
        <v>KDE00016customer.common_refund.customers_refund.PersonNameValidityCustomer</v>
      </c>
      <c r="Q140">
        <f t="shared" si="5"/>
        <v>99.949685007200003</v>
      </c>
    </row>
    <row r="141" spans="1:17" hidden="1" x14ac:dyDescent="0.25">
      <c r="A141" t="s">
        <v>5124</v>
      </c>
      <c r="B141" t="s">
        <v>5125</v>
      </c>
      <c r="C141" t="s">
        <v>2879</v>
      </c>
      <c r="D141" t="s">
        <v>132</v>
      </c>
      <c r="E141" t="s">
        <v>93</v>
      </c>
      <c r="F141" t="s">
        <v>29</v>
      </c>
      <c r="G141" s="16">
        <v>9457513</v>
      </c>
      <c r="H141" s="16">
        <v>4321</v>
      </c>
      <c r="I141" s="16">
        <v>9453192</v>
      </c>
      <c r="J141">
        <v>99.954311455899997</v>
      </c>
      <c r="K141">
        <v>100</v>
      </c>
      <c r="L141" t="s">
        <v>2755</v>
      </c>
      <c r="M141" t="s">
        <v>5126</v>
      </c>
      <c r="N141" t="s">
        <v>3301</v>
      </c>
      <c r="O141" s="17">
        <v>46168.710719363429</v>
      </c>
      <c r="P141" t="str">
        <f t="shared" si="4"/>
        <v>KDE00138claim.cclaim.mstwebclaim.accidentdateValidityClaims</v>
      </c>
      <c r="Q141">
        <f t="shared" si="5"/>
        <v>99.954311455899997</v>
      </c>
    </row>
    <row r="142" spans="1:17" hidden="1" x14ac:dyDescent="0.25">
      <c r="A142" t="s">
        <v>5127</v>
      </c>
      <c r="B142" t="s">
        <v>5128</v>
      </c>
      <c r="C142" t="s">
        <v>2880</v>
      </c>
      <c r="D142" t="s">
        <v>178</v>
      </c>
      <c r="E142" t="s">
        <v>93</v>
      </c>
      <c r="F142" t="s">
        <v>90</v>
      </c>
      <c r="G142" s="16">
        <v>84404</v>
      </c>
      <c r="H142">
        <v>36</v>
      </c>
      <c r="I142" s="16">
        <v>84368</v>
      </c>
      <c r="J142">
        <v>99.957347992999999</v>
      </c>
      <c r="K142">
        <v>100</v>
      </c>
      <c r="L142" t="s">
        <v>2755</v>
      </c>
      <c r="M142" t="s">
        <v>4909</v>
      </c>
      <c r="N142" t="s">
        <v>3301</v>
      </c>
      <c r="O142" s="17">
        <v>46168.711111307872</v>
      </c>
      <c r="P142" t="str">
        <f t="shared" si="4"/>
        <v>KDE00125group_life.glife.rejclaim.reject_causeCompletenessClaims</v>
      </c>
      <c r="Q142">
        <f t="shared" si="5"/>
        <v>99.957347992999999</v>
      </c>
    </row>
    <row r="143" spans="1:17" hidden="1" x14ac:dyDescent="0.25">
      <c r="A143" t="s">
        <v>5129</v>
      </c>
      <c r="B143" t="s">
        <v>3371</v>
      </c>
      <c r="C143" t="s">
        <v>2829</v>
      </c>
      <c r="D143" t="s">
        <v>282</v>
      </c>
      <c r="E143" t="s">
        <v>261</v>
      </c>
      <c r="F143" t="s">
        <v>90</v>
      </c>
      <c r="G143" s="16">
        <v>1860425</v>
      </c>
      <c r="H143">
        <v>774</v>
      </c>
      <c r="I143" s="16">
        <v>1859651</v>
      </c>
      <c r="J143">
        <v>99.958396602899995</v>
      </c>
      <c r="K143">
        <v>100</v>
      </c>
      <c r="L143" t="s">
        <v>2755</v>
      </c>
      <c r="M143" t="s">
        <v>4160</v>
      </c>
      <c r="N143" t="s">
        <v>3301</v>
      </c>
      <c r="O143" s="17">
        <v>46168.722449224537</v>
      </c>
      <c r="P143" t="str">
        <f t="shared" si="4"/>
        <v>KDE00005group_life.glife.citizenid.referenceidCompletenessCustomer</v>
      </c>
      <c r="Q143">
        <f t="shared" si="5"/>
        <v>99.958396602899995</v>
      </c>
    </row>
    <row r="144" spans="1:17" hidden="1" x14ac:dyDescent="0.25">
      <c r="A144" t="s">
        <v>5130</v>
      </c>
      <c r="B144" t="s">
        <v>3451</v>
      </c>
      <c r="C144" t="s">
        <v>2881</v>
      </c>
      <c r="D144" t="s">
        <v>385</v>
      </c>
      <c r="E144" t="s">
        <v>261</v>
      </c>
      <c r="F144" t="s">
        <v>29</v>
      </c>
      <c r="G144" s="16">
        <v>1066463</v>
      </c>
      <c r="H144">
        <v>438</v>
      </c>
      <c r="I144" s="16">
        <v>1066025</v>
      </c>
      <c r="J144">
        <v>99.958929658100004</v>
      </c>
      <c r="K144">
        <v>100</v>
      </c>
      <c r="L144" t="s">
        <v>2755</v>
      </c>
      <c r="M144" t="s">
        <v>4454</v>
      </c>
      <c r="N144" t="s">
        <v>3301</v>
      </c>
      <c r="O144" s="17">
        <v>46168.725479317131</v>
      </c>
      <c r="P144" t="str">
        <f t="shared" si="4"/>
        <v>KDE00016underwrite.cunderwrite.person.PersonNameValidityCustomer</v>
      </c>
      <c r="Q144">
        <f t="shared" si="5"/>
        <v>99.958929658100004</v>
      </c>
    </row>
    <row r="145" spans="1:17" hidden="1" x14ac:dyDescent="0.25">
      <c r="A145" t="s">
        <v>5131</v>
      </c>
      <c r="B145" t="s">
        <v>3451</v>
      </c>
      <c r="C145" t="s">
        <v>2882</v>
      </c>
      <c r="D145" t="s">
        <v>385</v>
      </c>
      <c r="E145" t="s">
        <v>261</v>
      </c>
      <c r="F145" t="s">
        <v>29</v>
      </c>
      <c r="G145" s="16">
        <v>19569296</v>
      </c>
      <c r="H145" s="16">
        <v>7858</v>
      </c>
      <c r="I145" s="16">
        <v>19561438</v>
      </c>
      <c r="J145">
        <v>99.959845259600002</v>
      </c>
      <c r="K145">
        <v>100</v>
      </c>
      <c r="L145" t="s">
        <v>2755</v>
      </c>
      <c r="M145" t="s">
        <v>4510</v>
      </c>
      <c r="N145" t="s">
        <v>3301</v>
      </c>
      <c r="O145" s="17">
        <v>46168.724006747689</v>
      </c>
      <c r="P145" t="str">
        <f t="shared" si="4"/>
        <v>KDE00016policy.cbranch.nbperson.PersonNameValidityCustomer</v>
      </c>
      <c r="Q145">
        <f t="shared" si="5"/>
        <v>99.959845259600002</v>
      </c>
    </row>
    <row r="146" spans="1:17" hidden="1" x14ac:dyDescent="0.25">
      <c r="A146" t="s">
        <v>5132</v>
      </c>
      <c r="B146" t="s">
        <v>3371</v>
      </c>
      <c r="C146" t="s">
        <v>2883</v>
      </c>
      <c r="D146" t="s">
        <v>282</v>
      </c>
      <c r="E146" t="s">
        <v>261</v>
      </c>
      <c r="F146" t="s">
        <v>29</v>
      </c>
      <c r="G146" s="16">
        <v>7506</v>
      </c>
      <c r="H146">
        <v>3</v>
      </c>
      <c r="I146" s="16">
        <v>7503</v>
      </c>
      <c r="J146">
        <v>99.960031974399996</v>
      </c>
      <c r="K146">
        <v>100</v>
      </c>
      <c r="L146" t="s">
        <v>2755</v>
      </c>
      <c r="M146" t="s">
        <v>4483</v>
      </c>
      <c r="N146" t="s">
        <v>3301</v>
      </c>
      <c r="O146" s="17">
        <v>46168.727977858798</v>
      </c>
      <c r="P146" t="str">
        <f t="shared" si="4"/>
        <v>KDE00005pos.srvservice.pstran.referenceidValidityCustomer</v>
      </c>
      <c r="Q146">
        <f t="shared" si="5"/>
        <v>99.960031974399996</v>
      </c>
    </row>
    <row r="147" spans="1:17" hidden="1" x14ac:dyDescent="0.25">
      <c r="A147" t="s">
        <v>5133</v>
      </c>
      <c r="B147" t="s">
        <v>3371</v>
      </c>
      <c r="C147" t="s">
        <v>2884</v>
      </c>
      <c r="D147" t="s">
        <v>282</v>
      </c>
      <c r="E147" t="s">
        <v>261</v>
      </c>
      <c r="F147" t="s">
        <v>29</v>
      </c>
      <c r="G147" s="16">
        <v>53612</v>
      </c>
      <c r="H147">
        <v>21</v>
      </c>
      <c r="I147" s="16">
        <v>53591</v>
      </c>
      <c r="J147">
        <v>99.960829665000006</v>
      </c>
      <c r="K147">
        <v>100</v>
      </c>
      <c r="L147" t="s">
        <v>2755</v>
      </c>
      <c r="M147" t="s">
        <v>3898</v>
      </c>
      <c r="N147" t="s">
        <v>3301</v>
      </c>
      <c r="O147" s="17">
        <v>46168.727754664353</v>
      </c>
      <c r="P147" t="str">
        <f t="shared" si="4"/>
        <v>KDE00005pos.srvservice.dvtran.referenceidValidityCustomer</v>
      </c>
      <c r="Q147">
        <f t="shared" si="5"/>
        <v>99.960829665000006</v>
      </c>
    </row>
    <row r="148" spans="1:17" hidden="1" x14ac:dyDescent="0.25">
      <c r="A148" t="s">
        <v>5134</v>
      </c>
      <c r="B148" t="s">
        <v>5135</v>
      </c>
      <c r="C148" t="s">
        <v>2885</v>
      </c>
      <c r="D148" t="s">
        <v>132</v>
      </c>
      <c r="E148" t="s">
        <v>93</v>
      </c>
      <c r="F148" t="s">
        <v>29</v>
      </c>
      <c r="G148" s="16">
        <v>108106</v>
      </c>
      <c r="H148">
        <v>40</v>
      </c>
      <c r="I148" s="16">
        <v>108066</v>
      </c>
      <c r="J148">
        <v>99.962999278500007</v>
      </c>
      <c r="K148">
        <v>100</v>
      </c>
      <c r="L148" t="s">
        <v>2755</v>
      </c>
      <c r="M148" t="s">
        <v>4954</v>
      </c>
      <c r="N148" t="s">
        <v>3301</v>
      </c>
      <c r="O148" s="17">
        <v>46168.711825891201</v>
      </c>
      <c r="P148" t="str">
        <f t="shared" si="4"/>
        <v>KDE00138mbl_db.dbo.after_eclaim.admitdateValidityClaims</v>
      </c>
      <c r="Q148">
        <f t="shared" si="5"/>
        <v>99.962999278500007</v>
      </c>
    </row>
    <row r="149" spans="1:17" hidden="1" x14ac:dyDescent="0.25">
      <c r="A149" t="s">
        <v>5136</v>
      </c>
      <c r="B149" t="s">
        <v>3451</v>
      </c>
      <c r="C149" t="s">
        <v>2886</v>
      </c>
      <c r="D149" t="s">
        <v>385</v>
      </c>
      <c r="E149" t="s">
        <v>261</v>
      </c>
      <c r="F149" t="s">
        <v>29</v>
      </c>
      <c r="G149" s="16">
        <v>132602</v>
      </c>
      <c r="H149">
        <v>49</v>
      </c>
      <c r="I149" s="16">
        <v>132553</v>
      </c>
      <c r="J149">
        <v>99.963047314500002</v>
      </c>
      <c r="K149">
        <v>100</v>
      </c>
      <c r="L149" t="s">
        <v>2755</v>
      </c>
      <c r="M149" t="s">
        <v>3824</v>
      </c>
      <c r="N149" t="s">
        <v>3301</v>
      </c>
      <c r="O149" s="17">
        <v>46168.723211886572</v>
      </c>
      <c r="P149" t="str">
        <f t="shared" si="4"/>
        <v>KDE00016finance_acc.accountbranch.paymentmst.PersonNameValidityCustomer</v>
      </c>
      <c r="Q149">
        <f t="shared" si="5"/>
        <v>99.963047314500002</v>
      </c>
    </row>
    <row r="150" spans="1:17" hidden="1" x14ac:dyDescent="0.25">
      <c r="A150" t="s">
        <v>5137</v>
      </c>
      <c r="B150" t="s">
        <v>3320</v>
      </c>
      <c r="C150" t="s">
        <v>2887</v>
      </c>
      <c r="D150" t="s">
        <v>1733</v>
      </c>
      <c r="E150" t="s">
        <v>1732</v>
      </c>
      <c r="F150" t="s">
        <v>29</v>
      </c>
      <c r="G150" s="16">
        <v>30262</v>
      </c>
      <c r="H150">
        <v>11</v>
      </c>
      <c r="I150" s="16">
        <v>30251</v>
      </c>
      <c r="J150">
        <v>99.963650783199995</v>
      </c>
      <c r="K150">
        <v>100</v>
      </c>
      <c r="L150" t="s">
        <v>2755</v>
      </c>
      <c r="M150" t="s">
        <v>4012</v>
      </c>
      <c r="N150" t="s">
        <v>3301</v>
      </c>
      <c r="O150" s="17">
        <v>46168.72227928241</v>
      </c>
      <c r="P150" t="str">
        <f t="shared" si="4"/>
        <v>KDE00152tlweb_ca.tlweb_ca.profile7.mobile_noValiditySales</v>
      </c>
      <c r="Q150">
        <f t="shared" si="5"/>
        <v>99.963650783199995</v>
      </c>
    </row>
    <row r="151" spans="1:17" hidden="1" x14ac:dyDescent="0.25">
      <c r="A151" t="s">
        <v>5138</v>
      </c>
      <c r="B151" t="s">
        <v>3451</v>
      </c>
      <c r="C151" t="s">
        <v>2888</v>
      </c>
      <c r="D151" t="s">
        <v>385</v>
      </c>
      <c r="E151" t="s">
        <v>261</v>
      </c>
      <c r="F151" t="s">
        <v>29</v>
      </c>
      <c r="G151" s="16">
        <v>258698</v>
      </c>
      <c r="H151">
        <v>93</v>
      </c>
      <c r="I151" s="16">
        <v>258605</v>
      </c>
      <c r="J151">
        <v>99.964050746400005</v>
      </c>
      <c r="K151">
        <v>100</v>
      </c>
      <c r="L151" t="s">
        <v>2755</v>
      </c>
      <c r="M151" t="s">
        <v>3984</v>
      </c>
      <c r="N151" t="s">
        <v>3301</v>
      </c>
      <c r="O151" s="17">
        <v>46168.724802974539</v>
      </c>
      <c r="P151" t="str">
        <f t="shared" si="4"/>
        <v>KDE00016claim.cclaim.namordo.PersonNameValidityCustomer</v>
      </c>
      <c r="Q151">
        <f t="shared" si="5"/>
        <v>99.964050746400005</v>
      </c>
    </row>
    <row r="152" spans="1:17" hidden="1" x14ac:dyDescent="0.25">
      <c r="A152" t="s">
        <v>5139</v>
      </c>
      <c r="B152" t="s">
        <v>3531</v>
      </c>
      <c r="C152" t="s">
        <v>2889</v>
      </c>
      <c r="D152" t="s">
        <v>505</v>
      </c>
      <c r="E152" t="s">
        <v>261</v>
      </c>
      <c r="F152" t="s">
        <v>90</v>
      </c>
      <c r="G152" s="16">
        <v>19575627</v>
      </c>
      <c r="H152" s="16">
        <v>6326</v>
      </c>
      <c r="I152" s="16">
        <v>19569301</v>
      </c>
      <c r="J152">
        <v>99.967684304599999</v>
      </c>
      <c r="K152">
        <v>100</v>
      </c>
      <c r="L152" t="s">
        <v>2755</v>
      </c>
      <c r="M152" t="s">
        <v>4516</v>
      </c>
      <c r="N152" t="s">
        <v>3301</v>
      </c>
      <c r="O152" s="17">
        <v>46168.721976655092</v>
      </c>
      <c r="P152" t="str">
        <f t="shared" si="4"/>
        <v>KDE00724policy.cbranch.nbperson.CustomerNameCompletenessCustomer</v>
      </c>
      <c r="Q152">
        <f t="shared" si="5"/>
        <v>99.967684304599999</v>
      </c>
    </row>
    <row r="153" spans="1:17" hidden="1" x14ac:dyDescent="0.25">
      <c r="A153" t="s">
        <v>5140</v>
      </c>
      <c r="B153" t="s">
        <v>3501</v>
      </c>
      <c r="C153" t="s">
        <v>2839</v>
      </c>
      <c r="D153" t="s">
        <v>963</v>
      </c>
      <c r="E153" t="s">
        <v>957</v>
      </c>
      <c r="F153" t="s">
        <v>29</v>
      </c>
      <c r="G153" s="16">
        <v>26612</v>
      </c>
      <c r="H153">
        <v>8</v>
      </c>
      <c r="I153" s="16">
        <v>26604</v>
      </c>
      <c r="J153">
        <v>99.969938373700003</v>
      </c>
      <c r="K153">
        <v>100</v>
      </c>
      <c r="L153" t="s">
        <v>2755</v>
      </c>
      <c r="M153" t="s">
        <v>3502</v>
      </c>
      <c r="N153" t="s">
        <v>3301</v>
      </c>
      <c r="O153" s="17">
        <v>46168.878461307868</v>
      </c>
      <c r="P153" t="str">
        <f t="shared" si="4"/>
        <v>KDE00054underwrite.cunderwrite.dmrefundmain.refunddateValidityInsurance/Policy</v>
      </c>
      <c r="Q153">
        <f t="shared" si="5"/>
        <v>99.969938373700003</v>
      </c>
    </row>
    <row r="154" spans="1:17" hidden="1" x14ac:dyDescent="0.25">
      <c r="A154" t="s">
        <v>5141</v>
      </c>
      <c r="B154" t="s">
        <v>4108</v>
      </c>
      <c r="C154" t="s">
        <v>2890</v>
      </c>
      <c r="D154" t="s">
        <v>595</v>
      </c>
      <c r="E154" t="s">
        <v>261</v>
      </c>
      <c r="F154" t="s">
        <v>216</v>
      </c>
      <c r="G154" s="16">
        <v>5900868</v>
      </c>
      <c r="H154" s="16">
        <v>1703</v>
      </c>
      <c r="I154" s="16">
        <v>5899165</v>
      </c>
      <c r="J154">
        <v>99.971139839100005</v>
      </c>
      <c r="K154">
        <v>100</v>
      </c>
      <c r="L154" t="s">
        <v>2755</v>
      </c>
      <c r="M154" t="s">
        <v>4697</v>
      </c>
      <c r="N154" t="s">
        <v>3301</v>
      </c>
      <c r="O154" s="17">
        <v>46168.72620621528</v>
      </c>
      <c r="P154" t="str">
        <f t="shared" si="4"/>
        <v>KDE00011policy.mstperson.beneficiary.relationshipcodeIntegrityCustomer</v>
      </c>
      <c r="Q154">
        <f t="shared" si="5"/>
        <v>99.971139839100005</v>
      </c>
    </row>
    <row r="155" spans="1:17" hidden="1" x14ac:dyDescent="0.25">
      <c r="A155" t="s">
        <v>5142</v>
      </c>
      <c r="B155" t="s">
        <v>3531</v>
      </c>
      <c r="C155" t="s">
        <v>2891</v>
      </c>
      <c r="D155" t="s">
        <v>385</v>
      </c>
      <c r="E155" t="s">
        <v>261</v>
      </c>
      <c r="F155" t="s">
        <v>90</v>
      </c>
      <c r="G155" s="16">
        <v>258770</v>
      </c>
      <c r="H155">
        <v>72</v>
      </c>
      <c r="I155" s="16">
        <v>258698</v>
      </c>
      <c r="J155">
        <v>99.972176063700005</v>
      </c>
      <c r="K155">
        <v>100</v>
      </c>
      <c r="L155" t="s">
        <v>2755</v>
      </c>
      <c r="M155" t="s">
        <v>3784</v>
      </c>
      <c r="N155" t="s">
        <v>3301</v>
      </c>
      <c r="O155" s="17">
        <v>46168.72212121528</v>
      </c>
      <c r="P155" t="str">
        <f t="shared" si="4"/>
        <v>KDE00016claim.cclaim.namordo.CustomerNameCompletenessCustomer</v>
      </c>
      <c r="Q155">
        <f t="shared" si="5"/>
        <v>99.972176063700005</v>
      </c>
    </row>
    <row r="156" spans="1:17" hidden="1" x14ac:dyDescent="0.25">
      <c r="A156" t="s">
        <v>5143</v>
      </c>
      <c r="B156" t="s">
        <v>4564</v>
      </c>
      <c r="C156" t="s">
        <v>2892</v>
      </c>
      <c r="D156" t="s">
        <v>1874</v>
      </c>
      <c r="E156" t="s">
        <v>1732</v>
      </c>
      <c r="F156" t="s">
        <v>29</v>
      </c>
      <c r="G156" s="16">
        <v>15171</v>
      </c>
      <c r="H156">
        <v>4</v>
      </c>
      <c r="I156" s="16">
        <v>15167</v>
      </c>
      <c r="J156">
        <v>99.973633906800004</v>
      </c>
      <c r="K156">
        <v>100</v>
      </c>
      <c r="L156" t="s">
        <v>2755</v>
      </c>
      <c r="M156" t="s">
        <v>4565</v>
      </c>
      <c r="N156" t="s">
        <v>3301</v>
      </c>
      <c r="O156" s="17">
        <v>46168.879800775459</v>
      </c>
      <c r="P156" t="str">
        <f t="shared" si="4"/>
        <v>KDE00608straining.straining.course.startdateValiditySales</v>
      </c>
      <c r="Q156">
        <f t="shared" si="5"/>
        <v>99.973633906800004</v>
      </c>
    </row>
    <row r="157" spans="1:17" hidden="1" x14ac:dyDescent="0.25">
      <c r="A157" t="s">
        <v>5144</v>
      </c>
      <c r="B157" t="s">
        <v>3306</v>
      </c>
      <c r="C157" t="s">
        <v>2893</v>
      </c>
      <c r="D157" t="s">
        <v>1779</v>
      </c>
      <c r="E157" t="s">
        <v>1732</v>
      </c>
      <c r="F157" t="s">
        <v>29</v>
      </c>
      <c r="G157" s="16">
        <v>22809</v>
      </c>
      <c r="H157">
        <v>6</v>
      </c>
      <c r="I157" s="16">
        <v>22803</v>
      </c>
      <c r="J157">
        <v>99.973694594199998</v>
      </c>
      <c r="K157">
        <v>100</v>
      </c>
      <c r="L157" t="s">
        <v>2755</v>
      </c>
      <c r="M157" t="s">
        <v>3877</v>
      </c>
      <c r="N157" t="s">
        <v>3301</v>
      </c>
      <c r="O157" s="17">
        <v>46168.720614965277</v>
      </c>
      <c r="P157" t="str">
        <f t="shared" si="4"/>
        <v>KDE00445tlweb_ca.tlweb_ca.profile8.emailValiditySales</v>
      </c>
      <c r="Q157">
        <f t="shared" si="5"/>
        <v>99.973694594199998</v>
      </c>
    </row>
    <row r="158" spans="1:17" hidden="1" x14ac:dyDescent="0.25">
      <c r="A158" t="s">
        <v>5145</v>
      </c>
      <c r="B158" t="s">
        <v>3349</v>
      </c>
      <c r="C158" t="s">
        <v>2894</v>
      </c>
      <c r="D158" t="s">
        <v>1737</v>
      </c>
      <c r="E158" t="s">
        <v>1732</v>
      </c>
      <c r="F158" t="s">
        <v>90</v>
      </c>
      <c r="G158" s="16">
        <v>61030</v>
      </c>
      <c r="H158">
        <v>16</v>
      </c>
      <c r="I158" s="16">
        <v>61014</v>
      </c>
      <c r="J158">
        <v>99.973783385199994</v>
      </c>
      <c r="K158">
        <v>100</v>
      </c>
      <c r="L158" t="s">
        <v>2755</v>
      </c>
      <c r="M158" t="s">
        <v>4718</v>
      </c>
      <c r="N158" t="s">
        <v>3301</v>
      </c>
      <c r="O158" s="17">
        <v>46168.879760451389</v>
      </c>
      <c r="P158" t="str">
        <f t="shared" si="4"/>
        <v>KDE00153underwrite.cunderwrite.appln.licensenoCompletenessSales</v>
      </c>
      <c r="Q158">
        <f t="shared" si="5"/>
        <v>99.973783385199994</v>
      </c>
    </row>
    <row r="159" spans="1:17" hidden="1" x14ac:dyDescent="0.25">
      <c r="A159" t="s">
        <v>5146</v>
      </c>
      <c r="B159" t="s">
        <v>3451</v>
      </c>
      <c r="C159" t="s">
        <v>2895</v>
      </c>
      <c r="D159" t="s">
        <v>1750</v>
      </c>
      <c r="E159" t="s">
        <v>1732</v>
      </c>
      <c r="F159" t="s">
        <v>90</v>
      </c>
      <c r="G159" s="16">
        <v>27459</v>
      </c>
      <c r="H159">
        <v>7</v>
      </c>
      <c r="I159" s="16">
        <v>27452</v>
      </c>
      <c r="J159">
        <v>99.974507447500002</v>
      </c>
      <c r="K159">
        <v>100</v>
      </c>
      <c r="L159" t="s">
        <v>2755</v>
      </c>
      <c r="M159" t="s">
        <v>3697</v>
      </c>
      <c r="N159" t="s">
        <v>3301</v>
      </c>
      <c r="O159" s="17">
        <v>46168.723004398147</v>
      </c>
      <c r="P159" t="str">
        <f t="shared" si="4"/>
        <v>KDE00156tlweb_ca.tlweb_ca.profile1.PersonNameCompletenessSales</v>
      </c>
      <c r="Q159">
        <f t="shared" si="5"/>
        <v>99.974507447500002</v>
      </c>
    </row>
    <row r="160" spans="1:17" hidden="1" x14ac:dyDescent="0.25">
      <c r="A160" t="s">
        <v>5147</v>
      </c>
      <c r="B160" t="s">
        <v>3371</v>
      </c>
      <c r="C160" t="s">
        <v>2896</v>
      </c>
      <c r="D160" t="s">
        <v>282</v>
      </c>
      <c r="E160" t="s">
        <v>261</v>
      </c>
      <c r="F160" t="s">
        <v>29</v>
      </c>
      <c r="G160" s="16">
        <v>157251</v>
      </c>
      <c r="H160">
        <v>40</v>
      </c>
      <c r="I160" s="16">
        <v>157211</v>
      </c>
      <c r="J160">
        <v>99.974562959899998</v>
      </c>
      <c r="K160">
        <v>100</v>
      </c>
      <c r="L160" t="s">
        <v>2755</v>
      </c>
      <c r="M160" t="s">
        <v>4790</v>
      </c>
      <c r="N160" t="s">
        <v>3301</v>
      </c>
      <c r="O160" s="17">
        <v>46168.727787233795</v>
      </c>
      <c r="P160" t="str">
        <f t="shared" si="4"/>
        <v>KDE00005pos.srvservice.lnrqst.referenceidValidityCustomer</v>
      </c>
      <c r="Q160">
        <f t="shared" si="5"/>
        <v>99.974562959899998</v>
      </c>
    </row>
    <row r="161" spans="1:17" hidden="1" x14ac:dyDescent="0.25">
      <c r="A161" t="s">
        <v>5148</v>
      </c>
      <c r="B161" t="s">
        <v>3451</v>
      </c>
      <c r="C161" t="s">
        <v>2897</v>
      </c>
      <c r="D161" t="s">
        <v>505</v>
      </c>
      <c r="E161" t="s">
        <v>261</v>
      </c>
      <c r="F161" t="s">
        <v>29</v>
      </c>
      <c r="G161" s="16">
        <v>5893361</v>
      </c>
      <c r="H161" s="16">
        <v>1493</v>
      </c>
      <c r="I161" s="16">
        <v>5891868</v>
      </c>
      <c r="J161">
        <v>99.974666408499999</v>
      </c>
      <c r="K161">
        <v>100</v>
      </c>
      <c r="L161" t="s">
        <v>2755</v>
      </c>
      <c r="M161" t="s">
        <v>4270</v>
      </c>
      <c r="N161" t="s">
        <v>3301</v>
      </c>
      <c r="O161" s="17">
        <v>46168.724874155094</v>
      </c>
      <c r="P161" t="str">
        <f t="shared" si="4"/>
        <v>KDE00724policy.mstperson.beneficiary.firstnameValidityCustomer</v>
      </c>
      <c r="Q161">
        <f t="shared" si="5"/>
        <v>99.974666408499999</v>
      </c>
    </row>
    <row r="162" spans="1:17" hidden="1" x14ac:dyDescent="0.25">
      <c r="A162" t="s">
        <v>5149</v>
      </c>
      <c r="B162" t="s">
        <v>3611</v>
      </c>
      <c r="C162" t="s">
        <v>2851</v>
      </c>
      <c r="D162" t="s">
        <v>2012</v>
      </c>
      <c r="E162" t="s">
        <v>1975</v>
      </c>
      <c r="F162" t="s">
        <v>216</v>
      </c>
      <c r="G162" s="16">
        <v>51159</v>
      </c>
      <c r="H162">
        <v>12</v>
      </c>
      <c r="I162" s="16">
        <v>51147</v>
      </c>
      <c r="J162">
        <v>99.976543716600005</v>
      </c>
      <c r="K162">
        <v>100</v>
      </c>
      <c r="L162" t="s">
        <v>2755</v>
      </c>
      <c r="M162" t="s">
        <v>3612</v>
      </c>
      <c r="N162" t="s">
        <v>3301</v>
      </c>
      <c r="O162" s="17">
        <v>46168.880861458332</v>
      </c>
      <c r="P162" t="str">
        <f t="shared" si="4"/>
        <v>KDE00461underwrite.cunderwrite.freelook.statusIntegrityUnderwriting</v>
      </c>
      <c r="Q162">
        <f t="shared" si="5"/>
        <v>99.976543716600005</v>
      </c>
    </row>
    <row r="163" spans="1:17" hidden="1" x14ac:dyDescent="0.25">
      <c r="A163" t="s">
        <v>5150</v>
      </c>
      <c r="B163" t="s">
        <v>5100</v>
      </c>
      <c r="C163" t="s">
        <v>2898</v>
      </c>
      <c r="D163" t="s">
        <v>196</v>
      </c>
      <c r="E163" t="s">
        <v>93</v>
      </c>
      <c r="F163" t="s">
        <v>90</v>
      </c>
      <c r="G163" s="16">
        <v>200814</v>
      </c>
      <c r="H163">
        <v>46</v>
      </c>
      <c r="I163" s="16">
        <v>200768</v>
      </c>
      <c r="J163">
        <v>99.977093230600005</v>
      </c>
      <c r="K163">
        <v>100</v>
      </c>
      <c r="L163" t="s">
        <v>2755</v>
      </c>
      <c r="M163" t="s">
        <v>4921</v>
      </c>
      <c r="N163" t="s">
        <v>3301</v>
      </c>
      <c r="O163" s="17">
        <v>46168.710874652781</v>
      </c>
      <c r="P163" t="str">
        <f t="shared" si="4"/>
        <v>KDE00140group_life.glife.medclaim.paydateCompletenessClaims</v>
      </c>
      <c r="Q163">
        <f t="shared" si="5"/>
        <v>99.977093230600005</v>
      </c>
    </row>
    <row r="164" spans="1:17" hidden="1" x14ac:dyDescent="0.25">
      <c r="A164" t="s">
        <v>5151</v>
      </c>
      <c r="B164" t="s">
        <v>3371</v>
      </c>
      <c r="C164" t="s">
        <v>2899</v>
      </c>
      <c r="D164" t="s">
        <v>282</v>
      </c>
      <c r="E164" t="s">
        <v>261</v>
      </c>
      <c r="F164" t="s">
        <v>29</v>
      </c>
      <c r="G164" s="16">
        <v>13136</v>
      </c>
      <c r="H164">
        <v>3</v>
      </c>
      <c r="I164" s="16">
        <v>13133</v>
      </c>
      <c r="J164">
        <v>99.977161997600007</v>
      </c>
      <c r="K164">
        <v>100</v>
      </c>
      <c r="L164" t="s">
        <v>2755</v>
      </c>
      <c r="M164" t="s">
        <v>4620</v>
      </c>
      <c r="N164" t="s">
        <v>3301</v>
      </c>
      <c r="O164" s="17">
        <v>46168.727706909725</v>
      </c>
      <c r="P164" t="str">
        <f t="shared" si="4"/>
        <v>KDE00005pos.srvservice.delegatemast.referenceidValidityCustomer</v>
      </c>
      <c r="Q164">
        <f t="shared" si="5"/>
        <v>99.977161997600007</v>
      </c>
    </row>
    <row r="165" spans="1:17" hidden="1" x14ac:dyDescent="0.25">
      <c r="A165" t="s">
        <v>5152</v>
      </c>
      <c r="B165" t="s">
        <v>4749</v>
      </c>
      <c r="C165" t="s">
        <v>2826</v>
      </c>
      <c r="D165" t="s">
        <v>273</v>
      </c>
      <c r="E165" t="s">
        <v>261</v>
      </c>
      <c r="F165" t="s">
        <v>90</v>
      </c>
      <c r="G165" s="16">
        <v>71619</v>
      </c>
      <c r="H165">
        <v>15</v>
      </c>
      <c r="I165" s="16">
        <v>71604</v>
      </c>
      <c r="J165">
        <v>99.979055837100006</v>
      </c>
      <c r="K165">
        <v>100</v>
      </c>
      <c r="L165" t="s">
        <v>2755</v>
      </c>
      <c r="M165" t="s">
        <v>4750</v>
      </c>
      <c r="N165" t="s">
        <v>3301</v>
      </c>
      <c r="O165" s="17">
        <v>46168.728572534725</v>
      </c>
      <c r="P165" t="str">
        <f t="shared" si="4"/>
        <v>KDE00002dfl.dfl.address.mobilenoCompletenessCustomer</v>
      </c>
      <c r="Q165">
        <f t="shared" si="5"/>
        <v>99.979055837100006</v>
      </c>
    </row>
    <row r="166" spans="1:17" hidden="1" x14ac:dyDescent="0.25">
      <c r="A166" t="s">
        <v>5153</v>
      </c>
      <c r="B166" t="s">
        <v>3451</v>
      </c>
      <c r="C166" t="s">
        <v>2900</v>
      </c>
      <c r="D166" t="s">
        <v>1750</v>
      </c>
      <c r="E166" t="s">
        <v>1732</v>
      </c>
      <c r="F166" t="s">
        <v>90</v>
      </c>
      <c r="G166" s="16">
        <v>914321</v>
      </c>
      <c r="H166">
        <v>189</v>
      </c>
      <c r="I166" s="16">
        <v>914132</v>
      </c>
      <c r="J166">
        <v>99.979328922799994</v>
      </c>
      <c r="K166">
        <v>100</v>
      </c>
      <c r="L166" t="s">
        <v>2755</v>
      </c>
      <c r="M166" t="s">
        <v>3925</v>
      </c>
      <c r="N166" t="s">
        <v>3301</v>
      </c>
      <c r="O166" s="17">
        <v>46168.722866898148</v>
      </c>
      <c r="P166" t="str">
        <f t="shared" si="4"/>
        <v>KDE00156sales.sales.oldname.PersonNameCompletenessSales</v>
      </c>
      <c r="Q166">
        <f t="shared" si="5"/>
        <v>99.979328922799994</v>
      </c>
    </row>
    <row r="167" spans="1:17" hidden="1" x14ac:dyDescent="0.25">
      <c r="A167" s="18" t="s">
        <v>5154</v>
      </c>
      <c r="B167" t="s">
        <v>3320</v>
      </c>
      <c r="C167" t="s">
        <v>2819</v>
      </c>
      <c r="D167" t="s">
        <v>1733</v>
      </c>
      <c r="E167" t="s">
        <v>1732</v>
      </c>
      <c r="F167" t="s">
        <v>29</v>
      </c>
      <c r="G167" s="16">
        <v>50136</v>
      </c>
      <c r="H167">
        <v>10</v>
      </c>
      <c r="I167" s="16">
        <v>50126</v>
      </c>
      <c r="J167">
        <v>99.980054252399995</v>
      </c>
      <c r="K167">
        <v>100</v>
      </c>
      <c r="L167" t="s">
        <v>2755</v>
      </c>
      <c r="M167" t="s">
        <v>4025</v>
      </c>
      <c r="N167" t="s">
        <v>3301</v>
      </c>
      <c r="O167" s="17">
        <v>46168.722081793981</v>
      </c>
      <c r="P167" t="str">
        <f t="shared" si="4"/>
        <v>KDE00152corebiz.sales_profile.mobile.mobile_noValiditySales</v>
      </c>
      <c r="Q167">
        <f t="shared" si="5"/>
        <v>99.980054252399995</v>
      </c>
    </row>
    <row r="168" spans="1:17" hidden="1" x14ac:dyDescent="0.25">
      <c r="A168" t="s">
        <v>5155</v>
      </c>
      <c r="B168" t="s">
        <v>3451</v>
      </c>
      <c r="C168" t="s">
        <v>2901</v>
      </c>
      <c r="D168" t="s">
        <v>385</v>
      </c>
      <c r="E168" t="s">
        <v>261</v>
      </c>
      <c r="F168" t="s">
        <v>29</v>
      </c>
      <c r="G168" s="16">
        <v>14912954</v>
      </c>
      <c r="H168" s="16">
        <v>2829</v>
      </c>
      <c r="I168" s="16">
        <v>14910125</v>
      </c>
      <c r="J168">
        <v>99.981029915299999</v>
      </c>
      <c r="K168">
        <v>100</v>
      </c>
      <c r="L168" t="s">
        <v>2755</v>
      </c>
      <c r="M168" t="s">
        <v>3540</v>
      </c>
      <c r="N168" t="s">
        <v>3301</v>
      </c>
      <c r="O168" s="17">
        <v>46168.723572881943</v>
      </c>
      <c r="P168" t="str">
        <f t="shared" si="4"/>
        <v>KDE00016policy.mstperson.name.PersonNameValidityCustomer</v>
      </c>
      <c r="Q168">
        <f t="shared" si="5"/>
        <v>99.981029915299999</v>
      </c>
    </row>
    <row r="169" spans="1:17" hidden="1" x14ac:dyDescent="0.25">
      <c r="A169" t="s">
        <v>5156</v>
      </c>
      <c r="B169" t="s">
        <v>3451</v>
      </c>
      <c r="C169" t="s">
        <v>2902</v>
      </c>
      <c r="D169" t="s">
        <v>385</v>
      </c>
      <c r="E169" t="s">
        <v>261</v>
      </c>
      <c r="F169" t="s">
        <v>29</v>
      </c>
      <c r="G169" s="16">
        <v>943465</v>
      </c>
      <c r="H169">
        <v>177</v>
      </c>
      <c r="I169" s="16">
        <v>943288</v>
      </c>
      <c r="J169">
        <v>99.981239367599997</v>
      </c>
      <c r="K169">
        <v>100</v>
      </c>
      <c r="L169" t="s">
        <v>2755</v>
      </c>
      <c r="M169" t="s">
        <v>4170</v>
      </c>
      <c r="N169" t="s">
        <v>3301</v>
      </c>
      <c r="O169" s="17">
        <v>46168.725137928239</v>
      </c>
      <c r="P169" t="str">
        <f t="shared" si="4"/>
        <v>KDE00016tlprompt.public.mcaapplications.PersonNameValidityCustomer</v>
      </c>
      <c r="Q169">
        <f t="shared" si="5"/>
        <v>99.981239367599997</v>
      </c>
    </row>
    <row r="170" spans="1:17" hidden="1" x14ac:dyDescent="0.25">
      <c r="A170" t="s">
        <v>5157</v>
      </c>
      <c r="B170" t="s">
        <v>3460</v>
      </c>
      <c r="C170" t="s">
        <v>2903</v>
      </c>
      <c r="D170" t="s">
        <v>529</v>
      </c>
      <c r="E170" t="s">
        <v>261</v>
      </c>
      <c r="F170" t="s">
        <v>29</v>
      </c>
      <c r="G170" s="16">
        <v>292201</v>
      </c>
      <c r="H170">
        <v>46</v>
      </c>
      <c r="I170" s="16">
        <v>292155</v>
      </c>
      <c r="J170">
        <v>99.984257411800002</v>
      </c>
      <c r="K170">
        <v>100</v>
      </c>
      <c r="L170" t="s">
        <v>2755</v>
      </c>
      <c r="M170" t="s">
        <v>4098</v>
      </c>
      <c r="N170" t="s">
        <v>3301</v>
      </c>
      <c r="O170" s="17">
        <v>46168.726448148147</v>
      </c>
      <c r="P170" t="str">
        <f t="shared" si="4"/>
        <v>KDE00731policy.mstpolicy.guardian.birthdateValidityCustomer</v>
      </c>
      <c r="Q170">
        <f t="shared" si="5"/>
        <v>99.984257411800002</v>
      </c>
    </row>
    <row r="171" spans="1:17" hidden="1" x14ac:dyDescent="0.25">
      <c r="A171" t="s">
        <v>5158</v>
      </c>
      <c r="B171" t="s">
        <v>3334</v>
      </c>
      <c r="C171" t="s">
        <v>2904</v>
      </c>
      <c r="D171" t="s">
        <v>1279</v>
      </c>
      <c r="E171" t="s">
        <v>957</v>
      </c>
      <c r="F171" t="s">
        <v>90</v>
      </c>
      <c r="G171" s="16">
        <v>76870</v>
      </c>
      <c r="H171">
        <v>12</v>
      </c>
      <c r="I171" s="16">
        <v>76858</v>
      </c>
      <c r="J171">
        <v>99.984389228599994</v>
      </c>
      <c r="K171">
        <v>100</v>
      </c>
      <c r="L171" t="s">
        <v>2755</v>
      </c>
      <c r="M171" t="s">
        <v>4731</v>
      </c>
      <c r="N171" t="s">
        <v>3301</v>
      </c>
      <c r="O171" s="17">
        <v>46168.874304131947</v>
      </c>
      <c r="P171" t="str">
        <f t="shared" si="4"/>
        <v>KDE00232dfl.dfl.quotation.lifepremiumCompletenessInsurance/Policy</v>
      </c>
      <c r="Q171">
        <f t="shared" si="5"/>
        <v>99.984389228599994</v>
      </c>
    </row>
    <row r="172" spans="1:17" hidden="1" x14ac:dyDescent="0.25">
      <c r="A172" t="s">
        <v>5159</v>
      </c>
      <c r="B172" t="s">
        <v>3320</v>
      </c>
      <c r="C172" t="s">
        <v>2782</v>
      </c>
      <c r="D172" t="s">
        <v>1733</v>
      </c>
      <c r="E172" t="s">
        <v>1732</v>
      </c>
      <c r="F172" t="s">
        <v>29</v>
      </c>
      <c r="G172" s="16">
        <v>88512</v>
      </c>
      <c r="H172">
        <v>13</v>
      </c>
      <c r="I172" s="16">
        <v>88499</v>
      </c>
      <c r="J172">
        <v>99.985312726000004</v>
      </c>
      <c r="K172">
        <v>100</v>
      </c>
      <c r="L172" t="s">
        <v>2755</v>
      </c>
      <c r="M172" t="s">
        <v>3871</v>
      </c>
      <c r="N172" t="s">
        <v>3301</v>
      </c>
      <c r="O172" s="17">
        <v>46168.722152164351</v>
      </c>
      <c r="P172" t="str">
        <f t="shared" si="4"/>
        <v>KDE00152tlprompt.public.saleinfo.mobilenoValiditySales</v>
      </c>
      <c r="Q172">
        <f t="shared" si="5"/>
        <v>99.985312726000004</v>
      </c>
    </row>
    <row r="173" spans="1:17" hidden="1" x14ac:dyDescent="0.25">
      <c r="A173" t="s">
        <v>5160</v>
      </c>
      <c r="B173" t="s">
        <v>3729</v>
      </c>
      <c r="C173" t="s">
        <v>2815</v>
      </c>
      <c r="D173" t="s">
        <v>658</v>
      </c>
      <c r="E173" t="s">
        <v>261</v>
      </c>
      <c r="F173" t="s">
        <v>90</v>
      </c>
      <c r="G173" s="16">
        <v>6294812</v>
      </c>
      <c r="H173">
        <v>867</v>
      </c>
      <c r="I173" s="16">
        <v>6293945</v>
      </c>
      <c r="J173">
        <v>99.986226753099999</v>
      </c>
      <c r="K173">
        <v>100</v>
      </c>
      <c r="L173" t="s">
        <v>2755</v>
      </c>
      <c r="M173" t="s">
        <v>4551</v>
      </c>
      <c r="N173" t="s">
        <v>3301</v>
      </c>
      <c r="O173" s="17">
        <v>46168.716743553239</v>
      </c>
      <c r="P173" t="str">
        <f t="shared" si="4"/>
        <v>KDE00413policy.cbranch.credit.creditnoCompletenessCustomer</v>
      </c>
      <c r="Q173">
        <f t="shared" si="5"/>
        <v>99.986226753099999</v>
      </c>
    </row>
    <row r="174" spans="1:17" hidden="1" x14ac:dyDescent="0.25">
      <c r="A174" s="18" t="s">
        <v>5161</v>
      </c>
      <c r="B174" t="s">
        <v>3371</v>
      </c>
      <c r="C174" t="s">
        <v>2905</v>
      </c>
      <c r="D174" t="s">
        <v>282</v>
      </c>
      <c r="E174" t="s">
        <v>261</v>
      </c>
      <c r="F174" t="s">
        <v>29</v>
      </c>
      <c r="G174" s="16">
        <v>40835</v>
      </c>
      <c r="H174">
        <v>5</v>
      </c>
      <c r="I174" s="16">
        <v>40830</v>
      </c>
      <c r="J174">
        <v>99.987755601800004</v>
      </c>
      <c r="K174">
        <v>100</v>
      </c>
      <c r="L174" t="s">
        <v>2755</v>
      </c>
      <c r="M174" t="s">
        <v>3860</v>
      </c>
      <c r="N174" t="s">
        <v>3301</v>
      </c>
      <c r="O174" s="17">
        <v>46168.724847337966</v>
      </c>
      <c r="P174" t="str">
        <f t="shared" si="4"/>
        <v>KDE00005dfl.dfl.mcaapplications.identifyidValidityCustomer</v>
      </c>
      <c r="Q174">
        <f t="shared" si="5"/>
        <v>99.987755601800004</v>
      </c>
    </row>
    <row r="175" spans="1:17" hidden="1" x14ac:dyDescent="0.25">
      <c r="A175" t="s">
        <v>5162</v>
      </c>
      <c r="B175" t="s">
        <v>3290</v>
      </c>
      <c r="C175" t="s">
        <v>2854</v>
      </c>
      <c r="D175" t="s">
        <v>973</v>
      </c>
      <c r="E175" t="s">
        <v>957</v>
      </c>
      <c r="F175" t="s">
        <v>29</v>
      </c>
      <c r="G175" s="16">
        <v>8437</v>
      </c>
      <c r="H175">
        <v>1</v>
      </c>
      <c r="I175" s="16">
        <v>8436</v>
      </c>
      <c r="J175">
        <v>99.988147445799996</v>
      </c>
      <c r="K175">
        <v>100</v>
      </c>
      <c r="L175" t="s">
        <v>2755</v>
      </c>
      <c r="M175" t="s">
        <v>3712</v>
      </c>
      <c r="N175" t="s">
        <v>3301</v>
      </c>
      <c r="O175" s="17">
        <v>46168.718532025465</v>
      </c>
      <c r="P175" t="str">
        <f t="shared" si="4"/>
        <v>KDE00063corebiz.ovdebt.debtsubmit.submitnopremValidityInsurance/Policy</v>
      </c>
      <c r="Q175">
        <f t="shared" si="5"/>
        <v>99.988147445799996</v>
      </c>
    </row>
    <row r="176" spans="1:17" hidden="1" x14ac:dyDescent="0.25">
      <c r="A176" t="s">
        <v>5163</v>
      </c>
      <c r="B176" t="s">
        <v>3334</v>
      </c>
      <c r="C176" t="s">
        <v>2906</v>
      </c>
      <c r="D176" t="s">
        <v>1026</v>
      </c>
      <c r="E176" t="s">
        <v>957</v>
      </c>
      <c r="F176" t="s">
        <v>29</v>
      </c>
      <c r="G176" s="16">
        <v>3056701</v>
      </c>
      <c r="H176">
        <v>360</v>
      </c>
      <c r="I176" s="16">
        <v>3056341</v>
      </c>
      <c r="J176">
        <v>99.9882225968</v>
      </c>
      <c r="K176">
        <v>100</v>
      </c>
      <c r="L176" t="s">
        <v>2755</v>
      </c>
      <c r="M176" t="s">
        <v>4541</v>
      </c>
      <c r="N176" t="s">
        <v>3301</v>
      </c>
      <c r="O176" s="17">
        <v>46168.875863159723</v>
      </c>
      <c r="P176" t="str">
        <f t="shared" si="4"/>
        <v>KDE00221policy.universal.uldsubmit.premiumValidityInsurance/Policy</v>
      </c>
      <c r="Q176">
        <f t="shared" si="5"/>
        <v>99.9882225968</v>
      </c>
    </row>
    <row r="177" spans="1:17" hidden="1" x14ac:dyDescent="0.25">
      <c r="A177" t="s">
        <v>5164</v>
      </c>
      <c r="B177" t="s">
        <v>3451</v>
      </c>
      <c r="C177" t="s">
        <v>2907</v>
      </c>
      <c r="D177" t="s">
        <v>385</v>
      </c>
      <c r="E177" t="s">
        <v>261</v>
      </c>
      <c r="F177" t="s">
        <v>29</v>
      </c>
      <c r="G177" s="16">
        <v>8714</v>
      </c>
      <c r="H177">
        <v>1</v>
      </c>
      <c r="I177" s="16">
        <v>8713</v>
      </c>
      <c r="J177">
        <v>99.988524213900007</v>
      </c>
      <c r="K177">
        <v>100</v>
      </c>
      <c r="L177" t="s">
        <v>2755</v>
      </c>
      <c r="M177" t="s">
        <v>3919</v>
      </c>
      <c r="N177" t="s">
        <v>3301</v>
      </c>
      <c r="O177" s="17">
        <v>46168.723511192133</v>
      </c>
      <c r="P177" t="str">
        <f t="shared" si="4"/>
        <v>KDE00016group_life.glife.policy_peopleref.PersonNameValidityCustomer</v>
      </c>
      <c r="Q177">
        <f t="shared" si="5"/>
        <v>99.988524213900007</v>
      </c>
    </row>
    <row r="178" spans="1:17" hidden="1" x14ac:dyDescent="0.25">
      <c r="A178" t="s">
        <v>5165</v>
      </c>
      <c r="B178" t="s">
        <v>3349</v>
      </c>
      <c r="C178" t="s">
        <v>2908</v>
      </c>
      <c r="D178" t="s">
        <v>1737</v>
      </c>
      <c r="E178" t="s">
        <v>1732</v>
      </c>
      <c r="F178" t="s">
        <v>90</v>
      </c>
      <c r="G178" s="16">
        <v>3444869</v>
      </c>
      <c r="H178">
        <v>371</v>
      </c>
      <c r="I178" s="16">
        <v>3444498</v>
      </c>
      <c r="J178">
        <v>99.989230359700002</v>
      </c>
      <c r="K178">
        <v>100</v>
      </c>
      <c r="L178" t="s">
        <v>2755</v>
      </c>
      <c r="M178" t="s">
        <v>3350</v>
      </c>
      <c r="N178" t="s">
        <v>3301</v>
      </c>
      <c r="O178" s="17">
        <v>46168.879649768518</v>
      </c>
      <c r="P178" t="str">
        <f t="shared" si="4"/>
        <v>KDE00153policy.cbranch.nbapplication.licensenoCompletenessSales</v>
      </c>
      <c r="Q178">
        <f t="shared" si="5"/>
        <v>99.989230359700002</v>
      </c>
    </row>
    <row r="179" spans="1:17" hidden="1" x14ac:dyDescent="0.25">
      <c r="A179" t="s">
        <v>5166</v>
      </c>
      <c r="B179" t="s">
        <v>3451</v>
      </c>
      <c r="C179" t="s">
        <v>2909</v>
      </c>
      <c r="D179" t="s">
        <v>385</v>
      </c>
      <c r="E179" t="s">
        <v>261</v>
      </c>
      <c r="F179" t="s">
        <v>29</v>
      </c>
      <c r="G179" s="16">
        <v>109665</v>
      </c>
      <c r="H179">
        <v>11</v>
      </c>
      <c r="I179" s="16">
        <v>109654</v>
      </c>
      <c r="J179">
        <v>99.989969452400004</v>
      </c>
      <c r="K179">
        <v>100</v>
      </c>
      <c r="L179" t="s">
        <v>2755</v>
      </c>
      <c r="M179" t="s">
        <v>4384</v>
      </c>
      <c r="N179" t="s">
        <v>3301</v>
      </c>
      <c r="O179" s="17">
        <v>46168.725401388889</v>
      </c>
      <c r="P179" t="str">
        <f t="shared" si="4"/>
        <v>KDE00016underwrite.cunderwrite.appln.PersonNameValidityCustomer</v>
      </c>
      <c r="Q179">
        <f t="shared" si="5"/>
        <v>99.989969452400004</v>
      </c>
    </row>
    <row r="180" spans="1:17" hidden="1" x14ac:dyDescent="0.25">
      <c r="A180" t="s">
        <v>5167</v>
      </c>
      <c r="B180" t="s">
        <v>3451</v>
      </c>
      <c r="C180" t="s">
        <v>2910</v>
      </c>
      <c r="D180" t="s">
        <v>385</v>
      </c>
      <c r="E180" t="s">
        <v>261</v>
      </c>
      <c r="F180" t="s">
        <v>29</v>
      </c>
      <c r="G180" s="16">
        <v>40850</v>
      </c>
      <c r="H180">
        <v>4</v>
      </c>
      <c r="I180" s="16">
        <v>40846</v>
      </c>
      <c r="J180">
        <v>99.9902080783</v>
      </c>
      <c r="K180">
        <v>100</v>
      </c>
      <c r="L180" t="s">
        <v>2755</v>
      </c>
      <c r="M180" t="s">
        <v>4114</v>
      </c>
      <c r="N180" t="s">
        <v>3301</v>
      </c>
      <c r="O180" s="17">
        <v>46168.723140312497</v>
      </c>
      <c r="P180" t="str">
        <f t="shared" si="4"/>
        <v>KDE00016dfl.dfl.mcaapplications.PersonNameValidityCustomer</v>
      </c>
      <c r="Q180">
        <f t="shared" si="5"/>
        <v>99.9902080783</v>
      </c>
    </row>
    <row r="181" spans="1:17" hidden="1" x14ac:dyDescent="0.25">
      <c r="A181" t="s">
        <v>5168</v>
      </c>
      <c r="B181" t="s">
        <v>3368</v>
      </c>
      <c r="C181" t="s">
        <v>2911</v>
      </c>
      <c r="D181" t="s">
        <v>2000</v>
      </c>
      <c r="E181" t="s">
        <v>1975</v>
      </c>
      <c r="F181" t="s">
        <v>90</v>
      </c>
      <c r="G181" s="16">
        <v>40851</v>
      </c>
      <c r="H181">
        <v>4</v>
      </c>
      <c r="I181" s="16">
        <v>40847</v>
      </c>
      <c r="J181">
        <v>99.990208318000001</v>
      </c>
      <c r="K181">
        <v>100</v>
      </c>
      <c r="L181" t="s">
        <v>2755</v>
      </c>
      <c r="M181" t="s">
        <v>4316</v>
      </c>
      <c r="N181" t="s">
        <v>3301</v>
      </c>
      <c r="O181" s="17">
        <v>46168.879046331022</v>
      </c>
      <c r="P181" t="str">
        <f t="shared" si="4"/>
        <v>KDE00371dfl.dfl.mcaapplications.submitdateCompletenessUnderwriting</v>
      </c>
      <c r="Q181">
        <f t="shared" si="5"/>
        <v>99.990208318000001</v>
      </c>
    </row>
    <row r="182" spans="1:17" hidden="1" x14ac:dyDescent="0.25">
      <c r="A182" t="s">
        <v>5169</v>
      </c>
      <c r="B182" t="s">
        <v>5125</v>
      </c>
      <c r="C182" t="s">
        <v>2912</v>
      </c>
      <c r="D182" t="s">
        <v>132</v>
      </c>
      <c r="E182" t="s">
        <v>93</v>
      </c>
      <c r="F182" t="s">
        <v>29</v>
      </c>
      <c r="G182" s="16">
        <v>11214</v>
      </c>
      <c r="H182">
        <v>1</v>
      </c>
      <c r="I182" s="16">
        <v>11213</v>
      </c>
      <c r="J182">
        <v>99.9910825754</v>
      </c>
      <c r="K182">
        <v>100</v>
      </c>
      <c r="L182" t="s">
        <v>2755</v>
      </c>
      <c r="M182" t="s">
        <v>4951</v>
      </c>
      <c r="N182" t="s">
        <v>3301</v>
      </c>
      <c r="O182" s="17">
        <v>46168.710947256943</v>
      </c>
      <c r="P182" t="str">
        <f t="shared" si="4"/>
        <v>KDE00138claim.cclaim.iacm.accidentdateValidityClaims</v>
      </c>
      <c r="Q182">
        <f t="shared" si="5"/>
        <v>99.9910825754</v>
      </c>
    </row>
    <row r="183" spans="1:17" hidden="1" x14ac:dyDescent="0.25">
      <c r="A183" t="s">
        <v>5170</v>
      </c>
      <c r="B183" t="s">
        <v>3385</v>
      </c>
      <c r="C183" t="s">
        <v>2913</v>
      </c>
      <c r="D183" t="s">
        <v>1242</v>
      </c>
      <c r="E183" t="s">
        <v>957</v>
      </c>
      <c r="F183" t="s">
        <v>29</v>
      </c>
      <c r="G183" s="16">
        <v>8595837</v>
      </c>
      <c r="H183">
        <v>699</v>
      </c>
      <c r="I183" s="16">
        <v>8595138</v>
      </c>
      <c r="J183">
        <v>99.991868156600006</v>
      </c>
      <c r="K183">
        <v>100</v>
      </c>
      <c r="L183" t="s">
        <v>2755</v>
      </c>
      <c r="M183" t="s">
        <v>3386</v>
      </c>
      <c r="N183" t="s">
        <v>3301</v>
      </c>
      <c r="O183" s="17">
        <v>46168.709558645831</v>
      </c>
      <c r="P183" t="str">
        <f t="shared" si="4"/>
        <v>KDE00368policy.mstpolicy.paycmastord.paydateValidityInsurance/Policy</v>
      </c>
      <c r="Q183">
        <f t="shared" si="5"/>
        <v>99.991868156600006</v>
      </c>
    </row>
    <row r="184" spans="1:17" hidden="1" x14ac:dyDescent="0.25">
      <c r="A184" t="s">
        <v>5171</v>
      </c>
      <c r="B184" t="s">
        <v>3545</v>
      </c>
      <c r="C184" t="s">
        <v>2836</v>
      </c>
      <c r="D184" t="s">
        <v>1310</v>
      </c>
      <c r="E184" t="s">
        <v>957</v>
      </c>
      <c r="F184" t="s">
        <v>90</v>
      </c>
      <c r="G184" s="16">
        <v>13252</v>
      </c>
      <c r="H184">
        <v>1</v>
      </c>
      <c r="I184" s="16">
        <v>13251</v>
      </c>
      <c r="J184">
        <v>99.9924539692</v>
      </c>
      <c r="K184">
        <v>100</v>
      </c>
      <c r="L184" t="s">
        <v>2755</v>
      </c>
      <c r="M184" t="s">
        <v>4176</v>
      </c>
      <c r="N184" t="s">
        <v>3301</v>
      </c>
      <c r="O184" s="17">
        <v>46168.714905011577</v>
      </c>
      <c r="P184" t="str">
        <f t="shared" si="4"/>
        <v>KDE00475pos.srvservice.delegatemast.registernoCompletenessInsurance/Policy</v>
      </c>
      <c r="Q184">
        <f t="shared" si="5"/>
        <v>99.9924539692</v>
      </c>
    </row>
    <row r="185" spans="1:17" hidden="1" x14ac:dyDescent="0.25">
      <c r="A185" t="s">
        <v>5172</v>
      </c>
      <c r="B185" t="s">
        <v>3460</v>
      </c>
      <c r="C185" t="s">
        <v>2914</v>
      </c>
      <c r="D185" t="s">
        <v>456</v>
      </c>
      <c r="E185" t="s">
        <v>261</v>
      </c>
      <c r="F185" t="s">
        <v>90</v>
      </c>
      <c r="G185" s="16">
        <v>13834629</v>
      </c>
      <c r="H185" s="16">
        <v>1043</v>
      </c>
      <c r="I185" s="16">
        <v>13833586</v>
      </c>
      <c r="J185">
        <v>99.9924609471</v>
      </c>
      <c r="K185">
        <v>100</v>
      </c>
      <c r="L185" t="s">
        <v>2755</v>
      </c>
      <c r="M185" t="s">
        <v>4076</v>
      </c>
      <c r="N185" t="s">
        <v>3301</v>
      </c>
      <c r="O185" s="17">
        <v>46168.725406747682</v>
      </c>
      <c r="P185" t="str">
        <f t="shared" si="4"/>
        <v>KDE00104policy.mstperson.person.birthdateCompletenessCustomer</v>
      </c>
      <c r="Q185">
        <f t="shared" si="5"/>
        <v>99.9924609471</v>
      </c>
    </row>
    <row r="186" spans="1:17" hidden="1" x14ac:dyDescent="0.25">
      <c r="A186" t="s">
        <v>5173</v>
      </c>
      <c r="B186" t="s">
        <v>3306</v>
      </c>
      <c r="C186" t="s">
        <v>2915</v>
      </c>
      <c r="D186" t="s">
        <v>464</v>
      </c>
      <c r="E186" t="s">
        <v>261</v>
      </c>
      <c r="F186" t="s">
        <v>29</v>
      </c>
      <c r="G186" s="16">
        <v>214377</v>
      </c>
      <c r="H186">
        <v>15</v>
      </c>
      <c r="I186" s="16">
        <v>214362</v>
      </c>
      <c r="J186">
        <v>99.993002980699998</v>
      </c>
      <c r="K186">
        <v>100</v>
      </c>
      <c r="L186" t="s">
        <v>2755</v>
      </c>
      <c r="M186" t="s">
        <v>4102</v>
      </c>
      <c r="N186" t="s">
        <v>3301</v>
      </c>
      <c r="O186" s="17">
        <v>46168.720673113428</v>
      </c>
      <c r="P186" t="str">
        <f t="shared" si="4"/>
        <v>KDE00121dfl.dfl.address.emailValidityCustomer</v>
      </c>
      <c r="Q186">
        <f t="shared" si="5"/>
        <v>99.993002980699998</v>
      </c>
    </row>
    <row r="187" spans="1:17" hidden="1" x14ac:dyDescent="0.25">
      <c r="A187" t="s">
        <v>5174</v>
      </c>
      <c r="B187" t="s">
        <v>5175</v>
      </c>
      <c r="C187" t="s">
        <v>2916</v>
      </c>
      <c r="D187" t="s">
        <v>94</v>
      </c>
      <c r="E187" t="s">
        <v>93</v>
      </c>
      <c r="F187" t="s">
        <v>29</v>
      </c>
      <c r="G187" s="16">
        <v>14923</v>
      </c>
      <c r="H187">
        <v>1</v>
      </c>
      <c r="I187" s="16">
        <v>14922</v>
      </c>
      <c r="J187">
        <v>99.993298934500004</v>
      </c>
      <c r="K187">
        <v>100</v>
      </c>
      <c r="L187" t="s">
        <v>2755</v>
      </c>
      <c r="M187" t="s">
        <v>4945</v>
      </c>
      <c r="N187" t="s">
        <v>3301</v>
      </c>
      <c r="O187" s="17">
        <v>46168.71189471065</v>
      </c>
      <c r="P187" t="str">
        <f t="shared" si="4"/>
        <v>KDE00122claim.cclaim.excinsur.ClaimNumberValidityClaims</v>
      </c>
      <c r="Q187">
        <f t="shared" si="5"/>
        <v>99.993298934500004</v>
      </c>
    </row>
    <row r="188" spans="1:17" hidden="1" x14ac:dyDescent="0.25">
      <c r="A188" t="s">
        <v>5176</v>
      </c>
      <c r="B188" t="s">
        <v>3320</v>
      </c>
      <c r="C188" t="s">
        <v>2887</v>
      </c>
      <c r="D188" t="s">
        <v>1733</v>
      </c>
      <c r="E188" t="s">
        <v>1732</v>
      </c>
      <c r="F188" t="s">
        <v>90</v>
      </c>
      <c r="G188" s="16">
        <v>30264</v>
      </c>
      <c r="H188">
        <v>2</v>
      </c>
      <c r="I188" s="16">
        <v>30262</v>
      </c>
      <c r="J188">
        <v>99.993391488200004</v>
      </c>
      <c r="K188">
        <v>100</v>
      </c>
      <c r="L188" t="s">
        <v>2755</v>
      </c>
      <c r="M188" t="s">
        <v>3623</v>
      </c>
      <c r="N188" t="s">
        <v>3301</v>
      </c>
      <c r="O188" s="17">
        <v>46168.7212959838</v>
      </c>
      <c r="P188" t="str">
        <f t="shared" si="4"/>
        <v>KDE00152tlweb_ca.tlweb_ca.profile7.mobile_noCompletenessSales</v>
      </c>
      <c r="Q188">
        <f t="shared" si="5"/>
        <v>99.993391488200004</v>
      </c>
    </row>
    <row r="189" spans="1:17" hidden="1" x14ac:dyDescent="0.25">
      <c r="A189" t="s">
        <v>5177</v>
      </c>
      <c r="B189" t="s">
        <v>3451</v>
      </c>
      <c r="C189" t="s">
        <v>2917</v>
      </c>
      <c r="D189" t="s">
        <v>385</v>
      </c>
      <c r="E189" t="s">
        <v>261</v>
      </c>
      <c r="F189" t="s">
        <v>29</v>
      </c>
      <c r="G189" s="16">
        <v>13782717</v>
      </c>
      <c r="H189">
        <v>817</v>
      </c>
      <c r="I189" s="16">
        <v>13781900</v>
      </c>
      <c r="J189">
        <v>99.994072286299996</v>
      </c>
      <c r="K189">
        <v>100</v>
      </c>
      <c r="L189" t="s">
        <v>2755</v>
      </c>
      <c r="M189" t="s">
        <v>4008</v>
      </c>
      <c r="N189" t="s">
        <v>3301</v>
      </c>
      <c r="O189" s="17">
        <v>46168.722528854167</v>
      </c>
      <c r="P189" t="str">
        <f t="shared" si="4"/>
        <v>KDE00016customer.party.person.fname_thValidityCustomer</v>
      </c>
      <c r="Q189">
        <f t="shared" si="5"/>
        <v>99.994072286299996</v>
      </c>
    </row>
    <row r="190" spans="1:17" hidden="1" x14ac:dyDescent="0.25">
      <c r="A190" t="s">
        <v>5178</v>
      </c>
      <c r="B190" t="s">
        <v>3309</v>
      </c>
      <c r="C190" t="s">
        <v>2918</v>
      </c>
      <c r="D190" t="s">
        <v>1833</v>
      </c>
      <c r="E190" t="s">
        <v>1732</v>
      </c>
      <c r="F190" t="s">
        <v>90</v>
      </c>
      <c r="G190" s="16">
        <v>3444869</v>
      </c>
      <c r="H190">
        <v>203</v>
      </c>
      <c r="I190" s="16">
        <v>3444666</v>
      </c>
      <c r="J190">
        <v>99.994107177999993</v>
      </c>
      <c r="K190">
        <v>100</v>
      </c>
      <c r="L190" t="s">
        <v>2755</v>
      </c>
      <c r="M190" t="s">
        <v>4606</v>
      </c>
      <c r="N190" t="s">
        <v>3301</v>
      </c>
      <c r="O190" s="17">
        <v>46168.87962936343</v>
      </c>
      <c r="P190" t="str">
        <f t="shared" si="4"/>
        <v>KDE00155policy.cbranch.nbapplication.salesidCompletenessSales</v>
      </c>
      <c r="Q190">
        <f t="shared" si="5"/>
        <v>99.994107177999993</v>
      </c>
    </row>
    <row r="191" spans="1:17" hidden="1" x14ac:dyDescent="0.25">
      <c r="A191" t="s">
        <v>5179</v>
      </c>
      <c r="B191" t="s">
        <v>3296</v>
      </c>
      <c r="C191" t="s">
        <v>2919</v>
      </c>
      <c r="D191" t="s">
        <v>1132</v>
      </c>
      <c r="E191" t="s">
        <v>957</v>
      </c>
      <c r="F191" t="s">
        <v>29</v>
      </c>
      <c r="G191" s="16">
        <v>1792028</v>
      </c>
      <c r="H191">
        <v>103</v>
      </c>
      <c r="I191" s="16">
        <v>1791925</v>
      </c>
      <c r="J191">
        <v>99.994252321999994</v>
      </c>
      <c r="K191">
        <v>100</v>
      </c>
      <c r="L191" t="s">
        <v>2755</v>
      </c>
      <c r="M191" t="s">
        <v>4418</v>
      </c>
      <c r="N191" t="s">
        <v>3301</v>
      </c>
      <c r="O191" s="17">
        <v>46168.729118252311</v>
      </c>
      <c r="P191" t="str">
        <f t="shared" si="4"/>
        <v>KDE00244corebiz.sales_policy_transfer.allmove.policynoValidityInsurance/Policy</v>
      </c>
      <c r="Q191">
        <f t="shared" si="5"/>
        <v>99.994252321999994</v>
      </c>
    </row>
    <row r="192" spans="1:17" hidden="1" x14ac:dyDescent="0.25">
      <c r="A192" t="s">
        <v>5180</v>
      </c>
      <c r="B192" t="s">
        <v>3296</v>
      </c>
      <c r="C192" t="s">
        <v>2920</v>
      </c>
      <c r="D192" t="s">
        <v>1132</v>
      </c>
      <c r="E192" t="s">
        <v>957</v>
      </c>
      <c r="F192" t="s">
        <v>29</v>
      </c>
      <c r="G192" s="16">
        <v>3931718</v>
      </c>
      <c r="H192">
        <v>220</v>
      </c>
      <c r="I192" s="16">
        <v>3931498</v>
      </c>
      <c r="J192">
        <v>99.994404481700002</v>
      </c>
      <c r="K192">
        <v>100</v>
      </c>
      <c r="L192" t="s">
        <v>2755</v>
      </c>
      <c r="M192" t="s">
        <v>4308</v>
      </c>
      <c r="N192" t="s">
        <v>3301</v>
      </c>
      <c r="O192" s="17">
        <v>46168.729165590281</v>
      </c>
      <c r="P192" t="str">
        <f t="shared" si="4"/>
        <v>KDE00244policy.mstpolicy.ordmast.policynoValidityInsurance/Policy</v>
      </c>
      <c r="Q192">
        <f t="shared" si="5"/>
        <v>99.994404481700002</v>
      </c>
    </row>
    <row r="193" spans="1:17" hidden="1" x14ac:dyDescent="0.25">
      <c r="A193" t="s">
        <v>5181</v>
      </c>
      <c r="B193" t="s">
        <v>4186</v>
      </c>
      <c r="C193" t="s">
        <v>2797</v>
      </c>
      <c r="D193" t="s">
        <v>620</v>
      </c>
      <c r="E193" t="s">
        <v>261</v>
      </c>
      <c r="F193" t="s">
        <v>90</v>
      </c>
      <c r="G193" s="16">
        <v>71619</v>
      </c>
      <c r="H193">
        <v>4</v>
      </c>
      <c r="I193" s="16">
        <v>71615</v>
      </c>
      <c r="J193">
        <v>99.9944148899</v>
      </c>
      <c r="K193">
        <v>100</v>
      </c>
      <c r="L193" t="s">
        <v>2755</v>
      </c>
      <c r="M193" t="s">
        <v>4187</v>
      </c>
      <c r="N193" t="s">
        <v>3301</v>
      </c>
      <c r="O193" s="17">
        <v>46168.72858599537</v>
      </c>
      <c r="P193" t="str">
        <f t="shared" si="4"/>
        <v>KDE00026dfl.dfl.address.WorkplaceAddressCompletenessCustomer</v>
      </c>
      <c r="Q193">
        <f t="shared" si="5"/>
        <v>99.9944148899</v>
      </c>
    </row>
    <row r="194" spans="1:17" hidden="1" x14ac:dyDescent="0.25">
      <c r="A194" t="s">
        <v>5182</v>
      </c>
      <c r="B194" t="s">
        <v>3908</v>
      </c>
      <c r="C194" t="s">
        <v>2921</v>
      </c>
      <c r="D194" t="s">
        <v>1298</v>
      </c>
      <c r="E194" t="s">
        <v>957</v>
      </c>
      <c r="F194" t="s">
        <v>29</v>
      </c>
      <c r="G194" s="16">
        <v>129919</v>
      </c>
      <c r="H194">
        <v>7</v>
      </c>
      <c r="I194" s="16">
        <v>129912</v>
      </c>
      <c r="J194">
        <v>99.994612027499997</v>
      </c>
      <c r="K194">
        <v>100</v>
      </c>
      <c r="L194" t="s">
        <v>2755</v>
      </c>
      <c r="M194" t="s">
        <v>3909</v>
      </c>
      <c r="N194" t="s">
        <v>3301</v>
      </c>
      <c r="O194" s="17">
        <v>46168.716476388887</v>
      </c>
      <c r="P194" t="str">
        <f t="shared" si="4"/>
        <v>KDE00332policy.mortgage.app.loanapprovedateValidityInsurance/Policy</v>
      </c>
      <c r="Q194">
        <f t="shared" si="5"/>
        <v>99.994612027499997</v>
      </c>
    </row>
    <row r="195" spans="1:17" hidden="1" x14ac:dyDescent="0.25">
      <c r="A195" t="s">
        <v>5183</v>
      </c>
      <c r="B195" t="s">
        <v>3306</v>
      </c>
      <c r="C195" t="s">
        <v>2922</v>
      </c>
      <c r="D195" t="s">
        <v>1779</v>
      </c>
      <c r="E195" t="s">
        <v>1732</v>
      </c>
      <c r="F195" t="s">
        <v>29</v>
      </c>
      <c r="G195" s="16">
        <v>44184</v>
      </c>
      <c r="H195">
        <v>2</v>
      </c>
      <c r="I195" s="16">
        <v>44182</v>
      </c>
      <c r="J195">
        <v>99.995473474600004</v>
      </c>
      <c r="K195">
        <v>100</v>
      </c>
      <c r="L195" t="s">
        <v>2755</v>
      </c>
      <c r="M195" t="s">
        <v>3307</v>
      </c>
      <c r="N195" t="s">
        <v>3301</v>
      </c>
      <c r="O195" s="17">
        <v>46168.720523460652</v>
      </c>
      <c r="P195" t="str">
        <f t="shared" ref="P195:P258" si="6">D195&amp;C195&amp;F195&amp;E195</f>
        <v>KDE00445sales.sales.person.emailValiditySales</v>
      </c>
      <c r="Q195">
        <f t="shared" ref="Q195:Q258" si="7">J195</f>
        <v>99.995473474600004</v>
      </c>
    </row>
    <row r="196" spans="1:17" hidden="1" x14ac:dyDescent="0.25">
      <c r="A196" t="s">
        <v>5184</v>
      </c>
      <c r="B196" t="s">
        <v>3722</v>
      </c>
      <c r="C196" t="s">
        <v>2799</v>
      </c>
      <c r="D196" t="s">
        <v>440</v>
      </c>
      <c r="E196" t="s">
        <v>261</v>
      </c>
      <c r="F196" t="s">
        <v>90</v>
      </c>
      <c r="G196" s="16">
        <v>71619</v>
      </c>
      <c r="H196">
        <v>3</v>
      </c>
      <c r="I196" s="16">
        <v>71616</v>
      </c>
      <c r="J196">
        <v>99.995811167400007</v>
      </c>
      <c r="K196">
        <v>100</v>
      </c>
      <c r="L196" t="s">
        <v>2755</v>
      </c>
      <c r="M196" t="s">
        <v>3723</v>
      </c>
      <c r="N196" t="s">
        <v>3301</v>
      </c>
      <c r="O196" s="17">
        <v>46168.721459525463</v>
      </c>
      <c r="P196" t="str">
        <f t="shared" si="6"/>
        <v>KDE00025dfl.dfl.address.HouseRegistrationAddressCompletenessCustomer</v>
      </c>
      <c r="Q196">
        <f t="shared" si="7"/>
        <v>99.995811167400007</v>
      </c>
    </row>
    <row r="197" spans="1:17" hidden="1" x14ac:dyDescent="0.25">
      <c r="A197" t="s">
        <v>5185</v>
      </c>
      <c r="B197" t="s">
        <v>3652</v>
      </c>
      <c r="C197" t="s">
        <v>2923</v>
      </c>
      <c r="D197" t="s">
        <v>1315</v>
      </c>
      <c r="E197" t="s">
        <v>957</v>
      </c>
      <c r="F197" t="s">
        <v>29</v>
      </c>
      <c r="G197" s="16">
        <v>9567182</v>
      </c>
      <c r="H197">
        <v>378</v>
      </c>
      <c r="I197" s="16">
        <v>9566804</v>
      </c>
      <c r="J197">
        <v>99.996048993299993</v>
      </c>
      <c r="K197">
        <v>100</v>
      </c>
      <c r="L197" t="s">
        <v>2755</v>
      </c>
      <c r="M197" t="s">
        <v>3653</v>
      </c>
      <c r="N197" t="s">
        <v>3301</v>
      </c>
      <c r="O197" s="17">
        <v>46168.873355671298</v>
      </c>
      <c r="P197" t="str">
        <f t="shared" si="6"/>
        <v>KDE00756policy.mstpolicy.rider.riderstatusdateValidityInsurance/Policy</v>
      </c>
      <c r="Q197">
        <f t="shared" si="7"/>
        <v>99.996048993299993</v>
      </c>
    </row>
    <row r="198" spans="1:17" hidden="1" x14ac:dyDescent="0.25">
      <c r="A198" t="s">
        <v>5186</v>
      </c>
      <c r="B198" t="s">
        <v>3460</v>
      </c>
      <c r="C198" t="s">
        <v>2914</v>
      </c>
      <c r="D198" t="s">
        <v>456</v>
      </c>
      <c r="E198" t="s">
        <v>261</v>
      </c>
      <c r="F198" t="s">
        <v>29</v>
      </c>
      <c r="G198" s="16">
        <v>13798970</v>
      </c>
      <c r="H198">
        <v>530</v>
      </c>
      <c r="I198" s="16">
        <v>13798440</v>
      </c>
      <c r="J198">
        <v>99.996159133600003</v>
      </c>
      <c r="K198">
        <v>100</v>
      </c>
      <c r="L198" t="s">
        <v>2755</v>
      </c>
      <c r="M198" t="s">
        <v>4774</v>
      </c>
      <c r="N198" t="s">
        <v>3301</v>
      </c>
      <c r="O198" s="17">
        <v>46168.725806562499</v>
      </c>
      <c r="P198" t="str">
        <f t="shared" si="6"/>
        <v>KDE00104policy.mstperson.person.birthdateValidityCustomer</v>
      </c>
      <c r="Q198">
        <f t="shared" si="7"/>
        <v>99.996159133600003</v>
      </c>
    </row>
    <row r="199" spans="1:17" hidden="1" x14ac:dyDescent="0.25">
      <c r="A199" t="s">
        <v>5187</v>
      </c>
      <c r="B199" t="s">
        <v>3371</v>
      </c>
      <c r="C199" t="s">
        <v>2884</v>
      </c>
      <c r="D199" t="s">
        <v>282</v>
      </c>
      <c r="E199" t="s">
        <v>261</v>
      </c>
      <c r="F199" t="s">
        <v>90</v>
      </c>
      <c r="G199" s="16">
        <v>53614</v>
      </c>
      <c r="H199">
        <v>2</v>
      </c>
      <c r="I199" s="16">
        <v>53612</v>
      </c>
      <c r="J199">
        <v>99.996269631100006</v>
      </c>
      <c r="K199">
        <v>100</v>
      </c>
      <c r="L199" t="s">
        <v>2755</v>
      </c>
      <c r="M199" t="s">
        <v>3701</v>
      </c>
      <c r="N199" t="s">
        <v>3301</v>
      </c>
      <c r="O199" s="17">
        <v>46168.723030520836</v>
      </c>
      <c r="P199" t="str">
        <f t="shared" si="6"/>
        <v>KDE00005pos.srvservice.dvtran.referenceidCompletenessCustomer</v>
      </c>
      <c r="Q199">
        <f t="shared" si="7"/>
        <v>99.996269631100006</v>
      </c>
    </row>
    <row r="200" spans="1:17" hidden="1" x14ac:dyDescent="0.25">
      <c r="A200" t="s">
        <v>5188</v>
      </c>
      <c r="B200" t="s">
        <v>3371</v>
      </c>
      <c r="C200" t="s">
        <v>2924</v>
      </c>
      <c r="D200" t="s">
        <v>282</v>
      </c>
      <c r="E200" t="s">
        <v>261</v>
      </c>
      <c r="F200" t="s">
        <v>29</v>
      </c>
      <c r="G200" s="16">
        <v>109111</v>
      </c>
      <c r="H200">
        <v>4</v>
      </c>
      <c r="I200" s="16">
        <v>109107</v>
      </c>
      <c r="J200">
        <v>99.9963340085</v>
      </c>
      <c r="K200">
        <v>100</v>
      </c>
      <c r="L200" t="s">
        <v>2755</v>
      </c>
      <c r="M200" t="s">
        <v>4529</v>
      </c>
      <c r="N200" t="s">
        <v>3301</v>
      </c>
      <c r="O200" s="17">
        <v>46168.72842832176</v>
      </c>
      <c r="P200" t="str">
        <f t="shared" si="6"/>
        <v>KDE00005underwrite.cunderwrite.appln.idnoValidityCustomer</v>
      </c>
      <c r="Q200">
        <f t="shared" si="7"/>
        <v>99.9963340085</v>
      </c>
    </row>
    <row r="201" spans="1:17" hidden="1" x14ac:dyDescent="0.25">
      <c r="A201" t="s">
        <v>5189</v>
      </c>
      <c r="B201" t="s">
        <v>3460</v>
      </c>
      <c r="C201" t="s">
        <v>2925</v>
      </c>
      <c r="D201" t="s">
        <v>898</v>
      </c>
      <c r="E201" t="s">
        <v>874</v>
      </c>
      <c r="F201" t="s">
        <v>29</v>
      </c>
      <c r="G201" s="16">
        <v>399977</v>
      </c>
      <c r="H201">
        <v>12</v>
      </c>
      <c r="I201" s="16">
        <v>399965</v>
      </c>
      <c r="J201">
        <v>99.996999827500005</v>
      </c>
      <c r="K201">
        <v>100</v>
      </c>
      <c r="L201" t="s">
        <v>2755</v>
      </c>
      <c r="M201" t="s">
        <v>4224</v>
      </c>
      <c r="N201" t="s">
        <v>3301</v>
      </c>
      <c r="O201" s="17">
        <v>46168.879595451392</v>
      </c>
      <c r="P201" t="str">
        <f t="shared" si="6"/>
        <v>KDE00612sales.sales.history.statusdateValidityHuman Resource</v>
      </c>
      <c r="Q201">
        <f t="shared" si="7"/>
        <v>99.996999827500005</v>
      </c>
    </row>
    <row r="202" spans="1:17" hidden="1" x14ac:dyDescent="0.25">
      <c r="A202" t="s">
        <v>5190</v>
      </c>
      <c r="B202" t="s">
        <v>3879</v>
      </c>
      <c r="C202" t="s">
        <v>2926</v>
      </c>
      <c r="D202" t="s">
        <v>485</v>
      </c>
      <c r="E202" t="s">
        <v>261</v>
      </c>
      <c r="F202" t="s">
        <v>90</v>
      </c>
      <c r="G202" s="16">
        <v>6744608</v>
      </c>
      <c r="H202">
        <v>201</v>
      </c>
      <c r="I202" s="16">
        <v>6744407</v>
      </c>
      <c r="J202">
        <v>99.997019841599993</v>
      </c>
      <c r="K202">
        <v>100</v>
      </c>
      <c r="L202" t="s">
        <v>2755</v>
      </c>
      <c r="M202" t="s">
        <v>4262</v>
      </c>
      <c r="N202" t="s">
        <v>3301</v>
      </c>
      <c r="O202" s="17">
        <v>46168.721236805555</v>
      </c>
      <c r="P202" t="str">
        <f t="shared" si="6"/>
        <v>KDE00409compliance.amlo.fatca.FATCAStatusCompletenessCustomer</v>
      </c>
      <c r="Q202">
        <f t="shared" si="7"/>
        <v>99.997019841599993</v>
      </c>
    </row>
    <row r="203" spans="1:17" hidden="1" x14ac:dyDescent="0.25">
      <c r="A203" t="s">
        <v>5191</v>
      </c>
      <c r="B203" t="s">
        <v>3879</v>
      </c>
      <c r="C203" t="s">
        <v>2927</v>
      </c>
      <c r="D203" t="s">
        <v>485</v>
      </c>
      <c r="E203" t="s">
        <v>261</v>
      </c>
      <c r="F203" t="s">
        <v>90</v>
      </c>
      <c r="G203" s="16">
        <v>6744608</v>
      </c>
      <c r="H203">
        <v>201</v>
      </c>
      <c r="I203" s="16">
        <v>6744407</v>
      </c>
      <c r="J203">
        <v>99.997019841599993</v>
      </c>
      <c r="K203">
        <v>100</v>
      </c>
      <c r="L203" t="s">
        <v>2755</v>
      </c>
      <c r="M203" t="s">
        <v>657</v>
      </c>
      <c r="N203" t="s">
        <v>3301</v>
      </c>
      <c r="O203" s="17">
        <v>46168.723486261573</v>
      </c>
      <c r="P203" t="str">
        <f t="shared" si="6"/>
        <v>KDE00409compliance.amlo.fatca.statusCompletenessCustomer</v>
      </c>
      <c r="Q203">
        <f t="shared" si="7"/>
        <v>99.997019841599993</v>
      </c>
    </row>
    <row r="204" spans="1:17" hidden="1" x14ac:dyDescent="0.25">
      <c r="A204" t="s">
        <v>5192</v>
      </c>
      <c r="B204" t="s">
        <v>3296</v>
      </c>
      <c r="C204" t="s">
        <v>2928</v>
      </c>
      <c r="D204" t="s">
        <v>1132</v>
      </c>
      <c r="E204" t="s">
        <v>957</v>
      </c>
      <c r="F204" t="s">
        <v>29</v>
      </c>
      <c r="G204" s="16">
        <v>9567905</v>
      </c>
      <c r="H204">
        <v>268</v>
      </c>
      <c r="I204" s="16">
        <v>9567637</v>
      </c>
      <c r="J204">
        <v>99.997198968800006</v>
      </c>
      <c r="K204">
        <v>100</v>
      </c>
      <c r="L204" t="s">
        <v>2755</v>
      </c>
      <c r="M204" t="s">
        <v>3464</v>
      </c>
      <c r="N204" t="s">
        <v>3301</v>
      </c>
      <c r="O204" s="17">
        <v>46168.729228472221</v>
      </c>
      <c r="P204" t="str">
        <f t="shared" si="6"/>
        <v>KDE00244policy.mstpolicy.rider.policynoValidityInsurance/Policy</v>
      </c>
      <c r="Q204">
        <f t="shared" si="7"/>
        <v>99.997198968800006</v>
      </c>
    </row>
    <row r="205" spans="1:17" hidden="1" x14ac:dyDescent="0.25">
      <c r="A205" t="s">
        <v>5193</v>
      </c>
      <c r="B205" t="s">
        <v>5194</v>
      </c>
      <c r="C205" t="s">
        <v>2929</v>
      </c>
      <c r="D205" t="s">
        <v>121</v>
      </c>
      <c r="E205" t="s">
        <v>93</v>
      </c>
      <c r="F205" t="s">
        <v>90</v>
      </c>
      <c r="G205" s="16">
        <v>36973</v>
      </c>
      <c r="H205">
        <v>1</v>
      </c>
      <c r="I205" s="16">
        <v>36972</v>
      </c>
      <c r="J205">
        <v>99.9972953236</v>
      </c>
      <c r="K205">
        <v>100</v>
      </c>
      <c r="L205" t="s">
        <v>2755</v>
      </c>
      <c r="M205" t="s">
        <v>4912</v>
      </c>
      <c r="N205" t="s">
        <v>3301</v>
      </c>
      <c r="O205" s="17">
        <v>46168.710721377312</v>
      </c>
      <c r="P205" t="str">
        <f t="shared" si="6"/>
        <v>KDE00134claim.cclaim.dth.ClaimPaidAmountCompletenessClaims</v>
      </c>
      <c r="Q205">
        <f t="shared" si="7"/>
        <v>99.9972953236</v>
      </c>
    </row>
    <row r="206" spans="1:17" hidden="1" x14ac:dyDescent="0.25">
      <c r="A206" t="s">
        <v>5195</v>
      </c>
      <c r="B206" t="s">
        <v>3729</v>
      </c>
      <c r="C206" t="s">
        <v>2930</v>
      </c>
      <c r="D206" t="s">
        <v>658</v>
      </c>
      <c r="E206" t="s">
        <v>261</v>
      </c>
      <c r="F206" t="s">
        <v>29</v>
      </c>
      <c r="G206" s="16">
        <v>202004</v>
      </c>
      <c r="H206">
        <v>5</v>
      </c>
      <c r="I206" s="16">
        <v>201999</v>
      </c>
      <c r="J206">
        <v>99.997524801500006</v>
      </c>
      <c r="K206">
        <v>100</v>
      </c>
      <c r="L206" t="s">
        <v>2755</v>
      </c>
      <c r="M206" t="s">
        <v>4747</v>
      </c>
      <c r="N206" t="s">
        <v>3301</v>
      </c>
      <c r="O206" s="17">
        <v>46168.717270914349</v>
      </c>
      <c r="P206" t="str">
        <f t="shared" si="6"/>
        <v>KDE00413pos.newservice.hiscrftemp.creditnoValidityCustomer</v>
      </c>
      <c r="Q206">
        <f t="shared" si="7"/>
        <v>99.997524801500006</v>
      </c>
    </row>
    <row r="207" spans="1:17" hidden="1" x14ac:dyDescent="0.25">
      <c r="A207" s="18" t="s">
        <v>5196</v>
      </c>
      <c r="B207" t="s">
        <v>3835</v>
      </c>
      <c r="C207" t="s">
        <v>2931</v>
      </c>
      <c r="D207" t="s">
        <v>385</v>
      </c>
      <c r="E207" t="s">
        <v>261</v>
      </c>
      <c r="F207" t="s">
        <v>90</v>
      </c>
      <c r="G207" s="16">
        <v>40851</v>
      </c>
      <c r="H207">
        <v>1</v>
      </c>
      <c r="I207" s="16">
        <v>40850</v>
      </c>
      <c r="J207">
        <v>99.997552079499997</v>
      </c>
      <c r="K207">
        <v>100</v>
      </c>
      <c r="L207" t="s">
        <v>2755</v>
      </c>
      <c r="M207" t="s">
        <v>4118</v>
      </c>
      <c r="N207" t="s">
        <v>3301</v>
      </c>
      <c r="O207" s="17">
        <v>46168.721594560186</v>
      </c>
      <c r="P207" t="str">
        <f t="shared" si="6"/>
        <v>KDE00016dfl.dfl.mcaapplications.ApplicantNameCompletenessCustomer</v>
      </c>
      <c r="Q207">
        <f t="shared" si="7"/>
        <v>99.997552079499997</v>
      </c>
    </row>
    <row r="208" spans="1:17" hidden="1" x14ac:dyDescent="0.25">
      <c r="A208" t="s">
        <v>5197</v>
      </c>
      <c r="B208" t="s">
        <v>3637</v>
      </c>
      <c r="C208" t="s">
        <v>2932</v>
      </c>
      <c r="D208" t="s">
        <v>1304</v>
      </c>
      <c r="E208" t="s">
        <v>957</v>
      </c>
      <c r="F208" t="s">
        <v>29</v>
      </c>
      <c r="G208" s="16">
        <v>2536193</v>
      </c>
      <c r="H208">
        <v>59</v>
      </c>
      <c r="I208" s="16">
        <v>2536134</v>
      </c>
      <c r="J208">
        <v>99.997673678599995</v>
      </c>
      <c r="K208">
        <v>100</v>
      </c>
      <c r="L208" t="s">
        <v>2755</v>
      </c>
      <c r="M208" t="s">
        <v>4433</v>
      </c>
      <c r="N208" t="s">
        <v>3301</v>
      </c>
      <c r="O208" s="17">
        <v>46168.715856516203</v>
      </c>
      <c r="P208" t="str">
        <f t="shared" si="6"/>
        <v>KDE00334pos.newservice.aplletter.aplinterestValidityInsurance/Policy</v>
      </c>
      <c r="Q208">
        <f t="shared" si="7"/>
        <v>99.997673678599995</v>
      </c>
    </row>
    <row r="209" spans="1:17" hidden="1" x14ac:dyDescent="0.25">
      <c r="A209" t="s">
        <v>5198</v>
      </c>
      <c r="B209" t="s">
        <v>5199</v>
      </c>
      <c r="C209" t="s">
        <v>2933</v>
      </c>
      <c r="D209" t="s">
        <v>166</v>
      </c>
      <c r="E209" t="s">
        <v>93</v>
      </c>
      <c r="F209" t="s">
        <v>29</v>
      </c>
      <c r="G209" s="16">
        <v>4569721</v>
      </c>
      <c r="H209">
        <v>96</v>
      </c>
      <c r="I209" s="16">
        <v>4569625</v>
      </c>
      <c r="J209">
        <v>99.997899215299995</v>
      </c>
      <c r="K209">
        <v>100</v>
      </c>
      <c r="L209" t="s">
        <v>2755</v>
      </c>
      <c r="M209" t="s">
        <v>4963</v>
      </c>
      <c r="N209" t="s">
        <v>3301</v>
      </c>
      <c r="O209" s="17">
        <v>46168.711277511575</v>
      </c>
      <c r="P209" t="str">
        <f t="shared" si="6"/>
        <v>KDE00142group_life.glife.hclaim.recvdateValidityClaims</v>
      </c>
      <c r="Q209">
        <f t="shared" si="7"/>
        <v>99.997899215299995</v>
      </c>
    </row>
    <row r="210" spans="1:17" hidden="1" x14ac:dyDescent="0.25">
      <c r="A210" t="s">
        <v>5200</v>
      </c>
      <c r="B210" t="s">
        <v>3368</v>
      </c>
      <c r="C210" t="s">
        <v>2834</v>
      </c>
      <c r="D210" t="s">
        <v>2000</v>
      </c>
      <c r="E210" t="s">
        <v>1975</v>
      </c>
      <c r="F210" t="s">
        <v>29</v>
      </c>
      <c r="G210" s="16">
        <v>3719554</v>
      </c>
      <c r="H210">
        <v>76</v>
      </c>
      <c r="I210" s="16">
        <v>3719478</v>
      </c>
      <c r="J210">
        <v>99.997956744299998</v>
      </c>
      <c r="K210">
        <v>100</v>
      </c>
      <c r="L210" t="s">
        <v>2755</v>
      </c>
      <c r="M210" t="s">
        <v>3605</v>
      </c>
      <c r="N210" t="s">
        <v>3301</v>
      </c>
      <c r="O210" s="17">
        <v>46168.87921875</v>
      </c>
      <c r="P210" t="str">
        <f t="shared" si="6"/>
        <v>KDE00371underwrite.cumis.casemovement.appsigndateValidityUnderwriting</v>
      </c>
      <c r="Q210">
        <f t="shared" si="7"/>
        <v>99.997956744299998</v>
      </c>
    </row>
    <row r="211" spans="1:17" hidden="1" x14ac:dyDescent="0.25">
      <c r="A211" t="s">
        <v>5201</v>
      </c>
      <c r="B211" t="s">
        <v>3401</v>
      </c>
      <c r="C211" t="s">
        <v>2934</v>
      </c>
      <c r="D211" t="s">
        <v>884</v>
      </c>
      <c r="E211" t="s">
        <v>874</v>
      </c>
      <c r="F211" t="s">
        <v>216</v>
      </c>
      <c r="G211" s="16">
        <v>103757</v>
      </c>
      <c r="H211">
        <v>2</v>
      </c>
      <c r="I211" s="16">
        <v>103755</v>
      </c>
      <c r="J211">
        <v>99.9980724192</v>
      </c>
      <c r="K211">
        <v>100</v>
      </c>
      <c r="L211" t="s">
        <v>2755</v>
      </c>
      <c r="M211" t="s">
        <v>3974</v>
      </c>
      <c r="N211" t="s">
        <v>3301</v>
      </c>
      <c r="O211" s="17">
        <v>46168.710256053244</v>
      </c>
      <c r="P211" t="str">
        <f t="shared" si="6"/>
        <v>KDE00185tlprompt.public.saleinfo.brancodeIntegrityHuman Resource</v>
      </c>
      <c r="Q211">
        <f t="shared" si="7"/>
        <v>99.9980724192</v>
      </c>
    </row>
    <row r="212" spans="1:17" hidden="1" x14ac:dyDescent="0.25">
      <c r="A212" t="s">
        <v>5202</v>
      </c>
      <c r="B212" t="s">
        <v>3401</v>
      </c>
      <c r="C212" t="s">
        <v>2934</v>
      </c>
      <c r="D212" t="s">
        <v>884</v>
      </c>
      <c r="E212" t="s">
        <v>874</v>
      </c>
      <c r="F212" t="s">
        <v>90</v>
      </c>
      <c r="G212" s="16">
        <v>103757</v>
      </c>
      <c r="H212">
        <v>2</v>
      </c>
      <c r="I212" s="16">
        <v>103755</v>
      </c>
      <c r="J212">
        <v>99.9980724192</v>
      </c>
      <c r="K212">
        <v>100</v>
      </c>
      <c r="L212" t="s">
        <v>2755</v>
      </c>
      <c r="M212" t="s">
        <v>4604</v>
      </c>
      <c r="N212" t="s">
        <v>3301</v>
      </c>
      <c r="O212" s="17">
        <v>46168.710315011573</v>
      </c>
      <c r="P212" t="str">
        <f t="shared" si="6"/>
        <v>KDE00185tlprompt.public.saleinfo.brancodeCompletenessHuman Resource</v>
      </c>
      <c r="Q212">
        <f t="shared" si="7"/>
        <v>99.9980724192</v>
      </c>
    </row>
    <row r="213" spans="1:17" hidden="1" x14ac:dyDescent="0.25">
      <c r="A213" t="s">
        <v>5203</v>
      </c>
      <c r="B213" t="s">
        <v>3309</v>
      </c>
      <c r="C213" t="s">
        <v>2935</v>
      </c>
      <c r="D213" t="s">
        <v>1833</v>
      </c>
      <c r="E213" t="s">
        <v>1732</v>
      </c>
      <c r="F213" t="s">
        <v>90</v>
      </c>
      <c r="G213" s="16">
        <v>53290</v>
      </c>
      <c r="H213">
        <v>1</v>
      </c>
      <c r="I213" s="16">
        <v>53289</v>
      </c>
      <c r="J213">
        <v>99.998123475300005</v>
      </c>
      <c r="K213">
        <v>100</v>
      </c>
      <c r="L213" t="s">
        <v>2755</v>
      </c>
      <c r="M213" t="s">
        <v>3894</v>
      </c>
      <c r="N213" t="s">
        <v>3301</v>
      </c>
      <c r="O213" s="17">
        <v>46168.879750034721</v>
      </c>
      <c r="P213" t="str">
        <f t="shared" si="6"/>
        <v>KDE00155underwrite.cunderwrite.distributoremployee.employeeidCompletenessSales</v>
      </c>
      <c r="Q213">
        <f t="shared" si="7"/>
        <v>99.998123475300005</v>
      </c>
    </row>
    <row r="214" spans="1:17" x14ac:dyDescent="0.25">
      <c r="A214" t="s">
        <v>5204</v>
      </c>
      <c r="B214" t="s">
        <v>3325</v>
      </c>
      <c r="C214" t="s">
        <v>2822</v>
      </c>
      <c r="D214" t="s">
        <v>581</v>
      </c>
      <c r="E214" t="s">
        <v>261</v>
      </c>
      <c r="F214" t="s">
        <v>216</v>
      </c>
      <c r="G214" s="16">
        <v>4033232</v>
      </c>
      <c r="H214">
        <v>74</v>
      </c>
      <c r="I214" s="16">
        <v>4033158</v>
      </c>
      <c r="J214">
        <v>99.998165243200006</v>
      </c>
      <c r="K214">
        <v>100</v>
      </c>
      <c r="L214" t="s">
        <v>2755</v>
      </c>
      <c r="M214" t="s">
        <v>4776</v>
      </c>
      <c r="N214" t="s">
        <v>3301</v>
      </c>
      <c r="O214" s="17">
        <v>46168.720548229168</v>
      </c>
      <c r="P214" t="str">
        <f t="shared" si="6"/>
        <v>KDE00004group_life.glife.g.sexIntegrityCustomer</v>
      </c>
      <c r="Q214">
        <f t="shared" si="7"/>
        <v>99.998165243200006</v>
      </c>
    </row>
    <row r="215" spans="1:17" hidden="1" x14ac:dyDescent="0.25">
      <c r="A215" t="s">
        <v>5205</v>
      </c>
      <c r="B215" t="s">
        <v>3296</v>
      </c>
      <c r="C215" t="s">
        <v>2936</v>
      </c>
      <c r="D215" t="s">
        <v>1132</v>
      </c>
      <c r="E215" t="s">
        <v>957</v>
      </c>
      <c r="F215" t="s">
        <v>29</v>
      </c>
      <c r="G215" s="16">
        <v>166118</v>
      </c>
      <c r="H215">
        <v>3</v>
      </c>
      <c r="I215" s="16">
        <v>166115</v>
      </c>
      <c r="J215">
        <v>99.998194054799995</v>
      </c>
      <c r="K215">
        <v>100</v>
      </c>
      <c r="L215" t="s">
        <v>2755</v>
      </c>
      <c r="M215" t="s">
        <v>3692</v>
      </c>
      <c r="N215" t="s">
        <v>3301</v>
      </c>
      <c r="O215" s="17">
        <v>46168.729389351851</v>
      </c>
      <c r="P215" t="str">
        <f t="shared" si="6"/>
        <v>KDE00244sales.salesbenefit_pg.policy_transfer_approval.policy_noValidityInsurance/Policy</v>
      </c>
      <c r="Q215">
        <f t="shared" si="7"/>
        <v>99.998194054799995</v>
      </c>
    </row>
    <row r="216" spans="1:17" hidden="1" x14ac:dyDescent="0.25">
      <c r="A216" t="s">
        <v>5206</v>
      </c>
      <c r="B216" t="s">
        <v>5125</v>
      </c>
      <c r="C216" t="s">
        <v>2937</v>
      </c>
      <c r="D216" t="s">
        <v>132</v>
      </c>
      <c r="E216" t="s">
        <v>93</v>
      </c>
      <c r="F216" t="s">
        <v>29</v>
      </c>
      <c r="G216" s="16">
        <v>991694</v>
      </c>
      <c r="H216">
        <v>17</v>
      </c>
      <c r="I216" s="16">
        <v>991677</v>
      </c>
      <c r="J216">
        <v>99.9982857615</v>
      </c>
      <c r="K216">
        <v>100</v>
      </c>
      <c r="L216" t="s">
        <v>2755</v>
      </c>
      <c r="M216" t="s">
        <v>5207</v>
      </c>
      <c r="N216" t="s">
        <v>3301</v>
      </c>
      <c r="O216" s="17">
        <v>46168.71105690972</v>
      </c>
      <c r="P216" t="str">
        <f t="shared" si="6"/>
        <v>KDE00138claim.cclaim.oacm.accidentdateValidityClaims</v>
      </c>
      <c r="Q216">
        <f t="shared" si="7"/>
        <v>99.9982857615</v>
      </c>
    </row>
    <row r="217" spans="1:17" hidden="1" x14ac:dyDescent="0.25">
      <c r="A217" t="s">
        <v>5208</v>
      </c>
      <c r="B217" t="s">
        <v>3379</v>
      </c>
      <c r="C217" t="s">
        <v>2938</v>
      </c>
      <c r="D217" t="s">
        <v>1785</v>
      </c>
      <c r="E217" t="s">
        <v>1732</v>
      </c>
      <c r="F217" t="s">
        <v>90</v>
      </c>
      <c r="G217" s="16">
        <v>61363</v>
      </c>
      <c r="H217">
        <v>1</v>
      </c>
      <c r="I217" s="16">
        <v>61362</v>
      </c>
      <c r="J217">
        <v>99.998370353499993</v>
      </c>
      <c r="K217">
        <v>100</v>
      </c>
      <c r="L217" t="s">
        <v>2755</v>
      </c>
      <c r="M217" t="s">
        <v>3380</v>
      </c>
      <c r="N217" t="s">
        <v>3301</v>
      </c>
      <c r="O217" s="17">
        <v>46168.879587928241</v>
      </c>
      <c r="P217" t="str">
        <f t="shared" si="6"/>
        <v>KDE00505sales.sales.struct.parentstridCompletenessSales</v>
      </c>
      <c r="Q217">
        <f t="shared" si="7"/>
        <v>99.998370353499993</v>
      </c>
    </row>
    <row r="218" spans="1:17" hidden="1" x14ac:dyDescent="0.25">
      <c r="A218" t="s">
        <v>5209</v>
      </c>
      <c r="B218" t="s">
        <v>5199</v>
      </c>
      <c r="C218" t="s">
        <v>2939</v>
      </c>
      <c r="D218" t="s">
        <v>166</v>
      </c>
      <c r="E218" t="s">
        <v>93</v>
      </c>
      <c r="F218" t="s">
        <v>29</v>
      </c>
      <c r="G218" s="16">
        <v>207587</v>
      </c>
      <c r="H218">
        <v>3</v>
      </c>
      <c r="I218" s="16">
        <v>207584</v>
      </c>
      <c r="J218">
        <v>99.998554822800003</v>
      </c>
      <c r="K218">
        <v>100</v>
      </c>
      <c r="L218" t="s">
        <v>2755</v>
      </c>
      <c r="M218" t="s">
        <v>4964</v>
      </c>
      <c r="N218" t="s">
        <v>3301</v>
      </c>
      <c r="O218" s="17">
        <v>46168.71150208333</v>
      </c>
      <c r="P218" t="str">
        <f t="shared" si="6"/>
        <v>KDE00142group_life.glife.medclaim.recvdateValidityClaims</v>
      </c>
      <c r="Q218">
        <f t="shared" si="7"/>
        <v>99.998554822800003</v>
      </c>
    </row>
    <row r="219" spans="1:17" hidden="1" x14ac:dyDescent="0.25">
      <c r="A219" t="s">
        <v>5210</v>
      </c>
      <c r="B219" t="s">
        <v>3734</v>
      </c>
      <c r="C219" t="s">
        <v>2796</v>
      </c>
      <c r="D219" t="s">
        <v>626</v>
      </c>
      <c r="E219" t="s">
        <v>261</v>
      </c>
      <c r="F219" t="s">
        <v>90</v>
      </c>
      <c r="G219" s="16">
        <v>71619</v>
      </c>
      <c r="H219">
        <v>1</v>
      </c>
      <c r="I219" s="16">
        <v>71618</v>
      </c>
      <c r="J219">
        <v>99.998603722499993</v>
      </c>
      <c r="K219">
        <v>100</v>
      </c>
      <c r="L219" t="s">
        <v>2755</v>
      </c>
      <c r="M219" t="s">
        <v>4397</v>
      </c>
      <c r="N219" t="s">
        <v>3301</v>
      </c>
      <c r="O219" s="17">
        <v>46168.720540821756</v>
      </c>
      <c r="P219" t="str">
        <f t="shared" si="6"/>
        <v>KDE00027dfl.dfl.address.CurrentAddressCompletenessCustomer</v>
      </c>
      <c r="Q219">
        <f t="shared" si="7"/>
        <v>99.998603722499993</v>
      </c>
    </row>
    <row r="220" spans="1:17" hidden="1" x14ac:dyDescent="0.25">
      <c r="A220" t="s">
        <v>5211</v>
      </c>
      <c r="B220" t="s">
        <v>3371</v>
      </c>
      <c r="C220" t="s">
        <v>2765</v>
      </c>
      <c r="D220" t="s">
        <v>547</v>
      </c>
      <c r="E220" t="s">
        <v>261</v>
      </c>
      <c r="F220" t="s">
        <v>90</v>
      </c>
      <c r="G220" s="16">
        <v>4507853</v>
      </c>
      <c r="H220">
        <v>58</v>
      </c>
      <c r="I220" s="16">
        <v>4507795</v>
      </c>
      <c r="J220">
        <v>99.998713356400003</v>
      </c>
      <c r="K220">
        <v>100</v>
      </c>
      <c r="L220" t="s">
        <v>2755</v>
      </c>
      <c r="M220" t="s">
        <v>4723</v>
      </c>
      <c r="N220" t="s">
        <v>3301</v>
      </c>
      <c r="O220" s="17">
        <v>46168.722854050924</v>
      </c>
      <c r="P220" t="str">
        <f t="shared" si="6"/>
        <v>KDE00802claim.claimbook.claimpaymentreceiver.citizenidCompletenessCustomer</v>
      </c>
      <c r="Q220">
        <f t="shared" si="7"/>
        <v>99.998713356400003</v>
      </c>
    </row>
    <row r="221" spans="1:17" hidden="1" x14ac:dyDescent="0.25">
      <c r="A221" t="s">
        <v>5212</v>
      </c>
      <c r="B221" t="s">
        <v>3572</v>
      </c>
      <c r="C221" t="s">
        <v>2940</v>
      </c>
      <c r="D221" t="s">
        <v>1292</v>
      </c>
      <c r="E221" t="s">
        <v>957</v>
      </c>
      <c r="F221" t="s">
        <v>90</v>
      </c>
      <c r="G221" s="16">
        <v>1048132</v>
      </c>
      <c r="H221">
        <v>13</v>
      </c>
      <c r="I221" s="16">
        <v>1048119</v>
      </c>
      <c r="J221">
        <v>99.998759698200004</v>
      </c>
      <c r="K221">
        <v>100</v>
      </c>
      <c r="L221" t="s">
        <v>2755</v>
      </c>
      <c r="M221" t="s">
        <v>3573</v>
      </c>
      <c r="N221" t="s">
        <v>3301</v>
      </c>
      <c r="O221" s="17">
        <v>46168.728985532405</v>
      </c>
      <c r="P221" t="str">
        <f t="shared" si="6"/>
        <v>KDE00322policy.mstpolicy.ordmast.policystatusdate1CompletenessInsurance/Policy</v>
      </c>
      <c r="Q221">
        <f t="shared" si="7"/>
        <v>99.998759698200004</v>
      </c>
    </row>
    <row r="222" spans="1:17" hidden="1" x14ac:dyDescent="0.25">
      <c r="A222" t="s">
        <v>5213</v>
      </c>
      <c r="B222" t="s">
        <v>3993</v>
      </c>
      <c r="C222" t="s">
        <v>2941</v>
      </c>
      <c r="D222" t="s">
        <v>940</v>
      </c>
      <c r="E222" t="s">
        <v>939</v>
      </c>
      <c r="F222" t="s">
        <v>216</v>
      </c>
      <c r="G222" s="16">
        <v>3552325</v>
      </c>
      <c r="H222">
        <v>44</v>
      </c>
      <c r="I222" s="16">
        <v>3552281</v>
      </c>
      <c r="J222">
        <v>99.998761374599994</v>
      </c>
      <c r="K222">
        <v>100</v>
      </c>
      <c r="L222" t="s">
        <v>2755</v>
      </c>
      <c r="M222" t="s">
        <v>4354</v>
      </c>
      <c r="N222" t="s">
        <v>3301</v>
      </c>
      <c r="O222" s="17">
        <v>46168.711853356479</v>
      </c>
      <c r="P222" t="str">
        <f t="shared" si="6"/>
        <v>KDE00127group_life.glife.hclaimrcv.icd_codeIntegrityInformation Asset</v>
      </c>
      <c r="Q222">
        <f t="shared" si="7"/>
        <v>99.998761374599994</v>
      </c>
    </row>
    <row r="223" spans="1:17" hidden="1" x14ac:dyDescent="0.25">
      <c r="A223" t="s">
        <v>5214</v>
      </c>
      <c r="B223" t="s">
        <v>3343</v>
      </c>
      <c r="C223" t="s">
        <v>2942</v>
      </c>
      <c r="D223" t="s">
        <v>379</v>
      </c>
      <c r="E223" t="s">
        <v>261</v>
      </c>
      <c r="F223" t="s">
        <v>216</v>
      </c>
      <c r="G223" s="16">
        <v>95399</v>
      </c>
      <c r="H223">
        <v>1</v>
      </c>
      <c r="I223" s="16">
        <v>95398</v>
      </c>
      <c r="J223">
        <v>99.998951770999994</v>
      </c>
      <c r="K223">
        <v>100</v>
      </c>
      <c r="L223" t="s">
        <v>2755</v>
      </c>
      <c r="M223" t="s">
        <v>3512</v>
      </c>
      <c r="N223" t="s">
        <v>3301</v>
      </c>
      <c r="O223" s="17">
        <v>46168.726361307869</v>
      </c>
      <c r="P223" t="str">
        <f t="shared" si="6"/>
        <v>KDE00014customer.common_refund.customers_refund.prenameIntegrityCustomer</v>
      </c>
      <c r="Q223">
        <f t="shared" si="7"/>
        <v>99.998951770999994</v>
      </c>
    </row>
    <row r="224" spans="1:17" hidden="1" x14ac:dyDescent="0.25">
      <c r="A224" t="s">
        <v>5215</v>
      </c>
      <c r="B224" t="s">
        <v>3306</v>
      </c>
      <c r="C224" t="s">
        <v>2835</v>
      </c>
      <c r="D224" t="s">
        <v>464</v>
      </c>
      <c r="E224" t="s">
        <v>261</v>
      </c>
      <c r="F224" t="s">
        <v>29</v>
      </c>
      <c r="G224" s="16">
        <v>5555115</v>
      </c>
      <c r="H224">
        <v>50</v>
      </c>
      <c r="I224" s="16">
        <v>5555065</v>
      </c>
      <c r="J224">
        <v>99.999099928600003</v>
      </c>
      <c r="K224">
        <v>100</v>
      </c>
      <c r="L224" t="s">
        <v>2755</v>
      </c>
      <c r="M224" t="s">
        <v>4885</v>
      </c>
      <c r="N224" t="s">
        <v>3301</v>
      </c>
      <c r="O224" s="17">
        <v>46168.720704317129</v>
      </c>
      <c r="P224" t="str">
        <f t="shared" si="6"/>
        <v>KDE00121policy.mstperson.email.emailaddressValidityCustomer</v>
      </c>
      <c r="Q224">
        <f t="shared" si="7"/>
        <v>99.999099928600003</v>
      </c>
    </row>
    <row r="225" spans="1:17" hidden="1" x14ac:dyDescent="0.25">
      <c r="A225" t="s">
        <v>5216</v>
      </c>
      <c r="B225" t="s">
        <v>3652</v>
      </c>
      <c r="C225" t="s">
        <v>2923</v>
      </c>
      <c r="D225" t="s">
        <v>1315</v>
      </c>
      <c r="E225" t="s">
        <v>957</v>
      </c>
      <c r="F225" t="s">
        <v>90</v>
      </c>
      <c r="G225" s="16">
        <v>9567905</v>
      </c>
      <c r="H225">
        <v>83</v>
      </c>
      <c r="I225" s="16">
        <v>9567822</v>
      </c>
      <c r="J225">
        <v>99.999132516499998</v>
      </c>
      <c r="K225">
        <v>100</v>
      </c>
      <c r="L225" t="s">
        <v>2755</v>
      </c>
      <c r="M225" t="s">
        <v>3833</v>
      </c>
      <c r="N225" t="s">
        <v>3301</v>
      </c>
      <c r="O225" s="17">
        <v>46168.873263923611</v>
      </c>
      <c r="P225" t="str">
        <f t="shared" si="6"/>
        <v>KDE00756policy.mstpolicy.rider.riderstatusdateCompletenessInsurance/Policy</v>
      </c>
      <c r="Q225">
        <f t="shared" si="7"/>
        <v>99.999132516499998</v>
      </c>
    </row>
    <row r="226" spans="1:17" hidden="1" x14ac:dyDescent="0.25">
      <c r="A226" t="s">
        <v>5217</v>
      </c>
      <c r="B226" t="s">
        <v>3614</v>
      </c>
      <c r="C226" t="s">
        <v>2943</v>
      </c>
      <c r="D226" t="s">
        <v>1207</v>
      </c>
      <c r="E226" t="s">
        <v>957</v>
      </c>
      <c r="F226" t="s">
        <v>90</v>
      </c>
      <c r="G226" s="16">
        <v>4748538</v>
      </c>
      <c r="H226">
        <v>39</v>
      </c>
      <c r="I226" s="16">
        <v>4748499</v>
      </c>
      <c r="J226">
        <v>99.999178694600005</v>
      </c>
      <c r="K226">
        <v>100</v>
      </c>
      <c r="L226" t="s">
        <v>2755</v>
      </c>
      <c r="M226" t="s">
        <v>3615</v>
      </c>
      <c r="N226" t="s">
        <v>3301</v>
      </c>
      <c r="O226" s="17">
        <v>46168.712025613429</v>
      </c>
      <c r="P226" t="str">
        <f t="shared" si="6"/>
        <v>KDE00315tlprompt.public.quotation.pendowmentyearCompletenessInsurance/Policy</v>
      </c>
      <c r="Q226">
        <f t="shared" si="7"/>
        <v>99.999178694600005</v>
      </c>
    </row>
    <row r="227" spans="1:17" hidden="1" x14ac:dyDescent="0.25">
      <c r="A227" t="s">
        <v>5218</v>
      </c>
      <c r="B227" t="s">
        <v>5018</v>
      </c>
      <c r="C227" t="s">
        <v>2788</v>
      </c>
      <c r="D227" t="s">
        <v>150</v>
      </c>
      <c r="E227" t="s">
        <v>93</v>
      </c>
      <c r="F227" t="s">
        <v>29</v>
      </c>
      <c r="G227" s="16">
        <v>1497771</v>
      </c>
      <c r="H227">
        <v>12</v>
      </c>
      <c r="I227" s="16">
        <v>1497759</v>
      </c>
      <c r="J227">
        <v>99.999198809399999</v>
      </c>
      <c r="K227">
        <v>100</v>
      </c>
      <c r="L227" t="s">
        <v>2755</v>
      </c>
      <c r="M227" t="s">
        <v>4955</v>
      </c>
      <c r="N227" t="s">
        <v>3301</v>
      </c>
      <c r="O227" s="17">
        <v>46168.71127133102</v>
      </c>
      <c r="P227" t="str">
        <f t="shared" si="6"/>
        <v>KDE00139claim.cclaim.mstwebclaim.admitdateValidityClaims</v>
      </c>
      <c r="Q227">
        <f t="shared" si="7"/>
        <v>99.999198809399999</v>
      </c>
    </row>
    <row r="228" spans="1:17" hidden="1" x14ac:dyDescent="0.25">
      <c r="A228" t="s">
        <v>5219</v>
      </c>
      <c r="B228" t="s">
        <v>5018</v>
      </c>
      <c r="C228" t="s">
        <v>2944</v>
      </c>
      <c r="D228" t="s">
        <v>150</v>
      </c>
      <c r="E228" t="s">
        <v>93</v>
      </c>
      <c r="F228" t="s">
        <v>90</v>
      </c>
      <c r="G228" s="16">
        <v>4569736</v>
      </c>
      <c r="H228">
        <v>33</v>
      </c>
      <c r="I228" s="16">
        <v>4569703</v>
      </c>
      <c r="J228">
        <v>99.999277857600006</v>
      </c>
      <c r="K228">
        <v>100</v>
      </c>
      <c r="L228" t="s">
        <v>2755</v>
      </c>
      <c r="M228" t="s">
        <v>4918</v>
      </c>
      <c r="N228" t="s">
        <v>3301</v>
      </c>
      <c r="O228" s="17">
        <v>46168.710965428239</v>
      </c>
      <c r="P228" t="str">
        <f t="shared" si="6"/>
        <v>KDE00139group_life.glife.hclaim.st_healdateCompletenessClaims</v>
      </c>
      <c r="Q228">
        <f t="shared" si="7"/>
        <v>99.999277857600006</v>
      </c>
    </row>
    <row r="229" spans="1:17" hidden="1" x14ac:dyDescent="0.25">
      <c r="A229" t="s">
        <v>5220</v>
      </c>
      <c r="B229" t="s">
        <v>3404</v>
      </c>
      <c r="C229" t="s">
        <v>2945</v>
      </c>
      <c r="D229" t="s">
        <v>472</v>
      </c>
      <c r="E229" t="s">
        <v>261</v>
      </c>
      <c r="F229" t="s">
        <v>29</v>
      </c>
      <c r="G229" s="16">
        <v>317942</v>
      </c>
      <c r="H229">
        <v>2</v>
      </c>
      <c r="I229" s="16">
        <v>317940</v>
      </c>
      <c r="J229">
        <v>99.999370954499994</v>
      </c>
      <c r="K229">
        <v>100</v>
      </c>
      <c r="L229" t="s">
        <v>2755</v>
      </c>
      <c r="M229" t="s">
        <v>4233</v>
      </c>
      <c r="N229" t="s">
        <v>3301</v>
      </c>
      <c r="O229" s="17">
        <v>46168.716889814816</v>
      </c>
      <c r="P229" t="str">
        <f t="shared" si="6"/>
        <v>KDE00163claim.cclaim.pay.bankaccountValidityCustomer</v>
      </c>
      <c r="Q229">
        <f t="shared" si="7"/>
        <v>99.999370954499994</v>
      </c>
    </row>
    <row r="230" spans="1:17" hidden="1" x14ac:dyDescent="0.25">
      <c r="A230" t="s">
        <v>5221</v>
      </c>
      <c r="B230" t="s">
        <v>3556</v>
      </c>
      <c r="C230" t="s">
        <v>2946</v>
      </c>
      <c r="D230" t="s">
        <v>958</v>
      </c>
      <c r="E230" t="s">
        <v>957</v>
      </c>
      <c r="F230" t="s">
        <v>29</v>
      </c>
      <c r="G230" s="16">
        <v>3931718</v>
      </c>
      <c r="H230">
        <v>20</v>
      </c>
      <c r="I230" s="16">
        <v>3931698</v>
      </c>
      <c r="J230">
        <v>99.999491316499999</v>
      </c>
      <c r="K230">
        <v>100</v>
      </c>
      <c r="L230" t="s">
        <v>2755</v>
      </c>
      <c r="M230" t="s">
        <v>3625</v>
      </c>
      <c r="N230" t="s">
        <v>3301</v>
      </c>
      <c r="O230" s="17">
        <v>46168.874560497687</v>
      </c>
      <c r="P230" t="str">
        <f t="shared" si="6"/>
        <v>KDE00045policy.mstpolicy.ordmast.duedateValidityInsurance/Policy</v>
      </c>
      <c r="Q230">
        <f t="shared" si="7"/>
        <v>99.999491316499999</v>
      </c>
    </row>
    <row r="231" spans="1:17" hidden="1" x14ac:dyDescent="0.25">
      <c r="A231" t="s">
        <v>5222</v>
      </c>
      <c r="B231" t="s">
        <v>5100</v>
      </c>
      <c r="C231" t="s">
        <v>2898</v>
      </c>
      <c r="D231" t="s">
        <v>196</v>
      </c>
      <c r="E231" t="s">
        <v>93</v>
      </c>
      <c r="F231" t="s">
        <v>29</v>
      </c>
      <c r="G231" s="16">
        <v>200768</v>
      </c>
      <c r="H231">
        <v>1</v>
      </c>
      <c r="I231" s="16">
        <v>200767</v>
      </c>
      <c r="J231">
        <v>99.999501912699998</v>
      </c>
      <c r="K231">
        <v>100</v>
      </c>
      <c r="L231" t="s">
        <v>2755</v>
      </c>
      <c r="M231" t="s">
        <v>4959</v>
      </c>
      <c r="N231" t="s">
        <v>3301</v>
      </c>
      <c r="O231" s="17">
        <v>46168.711122604167</v>
      </c>
      <c r="P231" t="str">
        <f t="shared" si="6"/>
        <v>KDE00140group_life.glife.medclaim.paydateValidityClaims</v>
      </c>
      <c r="Q231">
        <f t="shared" si="7"/>
        <v>99.999501912699998</v>
      </c>
    </row>
    <row r="232" spans="1:17" hidden="1" x14ac:dyDescent="0.25">
      <c r="A232" t="s">
        <v>5223</v>
      </c>
      <c r="B232" t="s">
        <v>5100</v>
      </c>
      <c r="C232" t="s">
        <v>2947</v>
      </c>
      <c r="D232" t="s">
        <v>196</v>
      </c>
      <c r="E232" t="s">
        <v>93</v>
      </c>
      <c r="F232" t="s">
        <v>29</v>
      </c>
      <c r="G232" s="16">
        <v>4425656</v>
      </c>
      <c r="H232">
        <v>19</v>
      </c>
      <c r="I232" s="16">
        <v>4425637</v>
      </c>
      <c r="J232">
        <v>99.999570685099997</v>
      </c>
      <c r="K232">
        <v>100</v>
      </c>
      <c r="L232" t="s">
        <v>2755</v>
      </c>
      <c r="M232" t="s">
        <v>4958</v>
      </c>
      <c r="N232" t="s">
        <v>3301</v>
      </c>
      <c r="O232" s="17">
        <v>46168.7109227662</v>
      </c>
      <c r="P232" t="str">
        <f t="shared" si="6"/>
        <v>KDE00140group_life.glife.hclaim.paydateValidityClaims</v>
      </c>
      <c r="Q232">
        <f t="shared" si="7"/>
        <v>99.999570685099997</v>
      </c>
    </row>
    <row r="233" spans="1:17" hidden="1" x14ac:dyDescent="0.25">
      <c r="A233" t="s">
        <v>5224</v>
      </c>
      <c r="B233" t="s">
        <v>3328</v>
      </c>
      <c r="C233" t="s">
        <v>2948</v>
      </c>
      <c r="D233" t="s">
        <v>1088</v>
      </c>
      <c r="E233" t="s">
        <v>957</v>
      </c>
      <c r="F233" t="s">
        <v>90</v>
      </c>
      <c r="G233" s="16">
        <v>4748538</v>
      </c>
      <c r="H233">
        <v>19</v>
      </c>
      <c r="I233" s="16">
        <v>4748519</v>
      </c>
      <c r="J233">
        <v>99.999599876800005</v>
      </c>
      <c r="K233">
        <v>100</v>
      </c>
      <c r="L233" t="s">
        <v>2755</v>
      </c>
      <c r="M233" t="s">
        <v>3675</v>
      </c>
      <c r="N233" t="s">
        <v>3301</v>
      </c>
      <c r="O233" s="17">
        <v>46168.874046331017</v>
      </c>
      <c r="P233" t="str">
        <f t="shared" si="6"/>
        <v>KDE00233tlprompt.public.quotation.modeCompletenessInsurance/Policy</v>
      </c>
      <c r="Q233">
        <f t="shared" si="7"/>
        <v>99.999599876800005</v>
      </c>
    </row>
    <row r="234" spans="1:17" hidden="1" x14ac:dyDescent="0.25">
      <c r="A234" t="s">
        <v>5225</v>
      </c>
      <c r="B234" t="s">
        <v>3589</v>
      </c>
      <c r="C234" t="s">
        <v>2949</v>
      </c>
      <c r="D234" t="s">
        <v>632</v>
      </c>
      <c r="E234" t="s">
        <v>261</v>
      </c>
      <c r="F234" t="s">
        <v>29</v>
      </c>
      <c r="G234" s="16">
        <v>3931715</v>
      </c>
      <c r="H234">
        <v>15</v>
      </c>
      <c r="I234" s="16">
        <v>3931700</v>
      </c>
      <c r="J234">
        <v>99.999618487099994</v>
      </c>
      <c r="K234">
        <v>100</v>
      </c>
      <c r="L234" t="s">
        <v>2755</v>
      </c>
      <c r="M234" t="s">
        <v>4767</v>
      </c>
      <c r="N234" t="s">
        <v>3301</v>
      </c>
      <c r="O234" s="17">
        <v>46168.724866354169</v>
      </c>
      <c r="P234" t="str">
        <f t="shared" si="6"/>
        <v>KDE00092policy.mstpolicy.ordmast.occupationtypeValidityCustomer</v>
      </c>
      <c r="Q234">
        <f t="shared" si="7"/>
        <v>99.999618487099994</v>
      </c>
    </row>
    <row r="235" spans="1:17" hidden="1" x14ac:dyDescent="0.25">
      <c r="A235" t="s">
        <v>5226</v>
      </c>
      <c r="B235" t="s">
        <v>3652</v>
      </c>
      <c r="C235" t="s">
        <v>2950</v>
      </c>
      <c r="D235" t="s">
        <v>1321</v>
      </c>
      <c r="E235" t="s">
        <v>957</v>
      </c>
      <c r="F235" t="s">
        <v>29</v>
      </c>
      <c r="G235" s="16">
        <v>9567143</v>
      </c>
      <c r="H235">
        <v>32</v>
      </c>
      <c r="I235" s="16">
        <v>9567111</v>
      </c>
      <c r="J235">
        <v>99.999665521899999</v>
      </c>
      <c r="K235">
        <v>100</v>
      </c>
      <c r="L235" t="s">
        <v>2755</v>
      </c>
      <c r="M235" t="s">
        <v>3666</v>
      </c>
      <c r="N235" t="s">
        <v>3301</v>
      </c>
      <c r="O235" s="17">
        <v>46168.872991550925</v>
      </c>
      <c r="P235" t="str">
        <f t="shared" si="6"/>
        <v>KDE00757policy.mstpolicy.rider.effectivedateValidityInsurance/Policy</v>
      </c>
      <c r="Q235">
        <f t="shared" si="7"/>
        <v>99.999665521899999</v>
      </c>
    </row>
    <row r="236" spans="1:17" hidden="1" x14ac:dyDescent="0.25">
      <c r="A236" t="s">
        <v>5227</v>
      </c>
      <c r="B236" t="s">
        <v>5199</v>
      </c>
      <c r="C236" t="s">
        <v>2933</v>
      </c>
      <c r="D236" t="s">
        <v>166</v>
      </c>
      <c r="E236" t="s">
        <v>93</v>
      </c>
      <c r="F236" t="s">
        <v>90</v>
      </c>
      <c r="G236" s="16">
        <v>4569736</v>
      </c>
      <c r="H236">
        <v>15</v>
      </c>
      <c r="I236" s="16">
        <v>4569721</v>
      </c>
      <c r="J236">
        <v>99.999671753499996</v>
      </c>
      <c r="K236">
        <v>100</v>
      </c>
      <c r="L236" t="s">
        <v>2755</v>
      </c>
      <c r="M236" t="s">
        <v>4925</v>
      </c>
      <c r="N236" t="s">
        <v>3301</v>
      </c>
      <c r="O236" s="17">
        <v>46168.711184409724</v>
      </c>
      <c r="P236" t="str">
        <f t="shared" si="6"/>
        <v>KDE00142group_life.glife.hclaim.recvdateCompletenessClaims</v>
      </c>
      <c r="Q236">
        <f t="shared" si="7"/>
        <v>99.999671753499996</v>
      </c>
    </row>
    <row r="237" spans="1:17" hidden="1" x14ac:dyDescent="0.25">
      <c r="A237" t="s">
        <v>5228</v>
      </c>
      <c r="B237" t="s">
        <v>3572</v>
      </c>
      <c r="C237" t="s">
        <v>2940</v>
      </c>
      <c r="D237" t="s">
        <v>1292</v>
      </c>
      <c r="E237" t="s">
        <v>957</v>
      </c>
      <c r="F237" t="s">
        <v>29</v>
      </c>
      <c r="G237" s="16">
        <v>2158099</v>
      </c>
      <c r="H237">
        <v>7</v>
      </c>
      <c r="I237" s="16">
        <v>2158092</v>
      </c>
      <c r="J237">
        <v>99.999675640500001</v>
      </c>
      <c r="K237">
        <v>100</v>
      </c>
      <c r="L237" t="s">
        <v>2755</v>
      </c>
      <c r="M237" t="s">
        <v>3854</v>
      </c>
      <c r="N237" t="s">
        <v>3301</v>
      </c>
      <c r="O237" s="17">
        <v>46168.729041087965</v>
      </c>
      <c r="P237" t="str">
        <f t="shared" si="6"/>
        <v>KDE00322policy.mstpolicy.ordmast.policystatusdate1ValidityInsurance/Policy</v>
      </c>
      <c r="Q237">
        <f t="shared" si="7"/>
        <v>99.999675640500001</v>
      </c>
    </row>
    <row r="238" spans="1:17" hidden="1" x14ac:dyDescent="0.25">
      <c r="A238" t="s">
        <v>5229</v>
      </c>
      <c r="B238" t="s">
        <v>3299</v>
      </c>
      <c r="C238" t="s">
        <v>2951</v>
      </c>
      <c r="D238" t="s">
        <v>1149</v>
      </c>
      <c r="E238" t="s">
        <v>957</v>
      </c>
      <c r="F238" t="s">
        <v>29</v>
      </c>
      <c r="G238" s="16">
        <v>3056697</v>
      </c>
      <c r="H238">
        <v>9</v>
      </c>
      <c r="I238" s="16">
        <v>3056688</v>
      </c>
      <c r="J238">
        <v>99.999705564500005</v>
      </c>
      <c r="K238">
        <v>100</v>
      </c>
      <c r="L238" t="s">
        <v>2755</v>
      </c>
      <c r="M238" t="s">
        <v>4869</v>
      </c>
      <c r="N238" t="s">
        <v>3301</v>
      </c>
      <c r="O238" s="17">
        <v>46168.878027743056</v>
      </c>
      <c r="P238" t="str">
        <f t="shared" si="6"/>
        <v>KDE00252policy.universal.uldsubmit.rpnoValidityInsurance/Policy</v>
      </c>
      <c r="Q238">
        <f t="shared" si="7"/>
        <v>99.999705564500005</v>
      </c>
    </row>
    <row r="239" spans="1:17" hidden="1" x14ac:dyDescent="0.25">
      <c r="A239" t="s">
        <v>5230</v>
      </c>
      <c r="B239" t="s">
        <v>5018</v>
      </c>
      <c r="C239" t="s">
        <v>2944</v>
      </c>
      <c r="D239" t="s">
        <v>150</v>
      </c>
      <c r="E239" t="s">
        <v>93</v>
      </c>
      <c r="F239" t="s">
        <v>29</v>
      </c>
      <c r="G239" s="16">
        <v>4569703</v>
      </c>
      <c r="H239">
        <v>13</v>
      </c>
      <c r="I239" s="16">
        <v>4569690</v>
      </c>
      <c r="J239">
        <v>99.999715517599995</v>
      </c>
      <c r="K239">
        <v>100</v>
      </c>
      <c r="L239" t="s">
        <v>2755</v>
      </c>
      <c r="M239" t="s">
        <v>4956</v>
      </c>
      <c r="N239" t="s">
        <v>3301</v>
      </c>
      <c r="O239" s="17">
        <v>46168.711126122682</v>
      </c>
      <c r="P239" t="str">
        <f t="shared" si="6"/>
        <v>KDE00139group_life.glife.hclaim.st_healdateValidityClaims</v>
      </c>
      <c r="Q239">
        <f t="shared" si="7"/>
        <v>99.999715517599995</v>
      </c>
    </row>
    <row r="240" spans="1:17" hidden="1" x14ac:dyDescent="0.25">
      <c r="A240" t="s">
        <v>5231</v>
      </c>
      <c r="B240" t="s">
        <v>5175</v>
      </c>
      <c r="C240" t="s">
        <v>2952</v>
      </c>
      <c r="D240" t="s">
        <v>94</v>
      </c>
      <c r="E240" t="s">
        <v>93</v>
      </c>
      <c r="F240" t="s">
        <v>29</v>
      </c>
      <c r="G240" s="16">
        <v>7784543</v>
      </c>
      <c r="H240">
        <v>20</v>
      </c>
      <c r="I240" s="16">
        <v>7784523</v>
      </c>
      <c r="J240">
        <v>99.999743080599998</v>
      </c>
      <c r="K240">
        <v>100</v>
      </c>
      <c r="L240" t="s">
        <v>2755</v>
      </c>
      <c r="M240" t="s">
        <v>4943</v>
      </c>
      <c r="N240" t="s">
        <v>3301</v>
      </c>
      <c r="O240" s="17">
        <v>46168.711580057869</v>
      </c>
      <c r="P240" t="str">
        <f t="shared" si="6"/>
        <v>KDE00122claim.cclaim.claim.ClaimNumberValidityClaims</v>
      </c>
      <c r="Q240">
        <f t="shared" si="7"/>
        <v>99.999743080599998</v>
      </c>
    </row>
    <row r="241" spans="1:17" hidden="1" x14ac:dyDescent="0.25">
      <c r="A241" t="s">
        <v>5232</v>
      </c>
      <c r="B241" t="s">
        <v>3303</v>
      </c>
      <c r="C241" t="s">
        <v>2953</v>
      </c>
      <c r="D241" t="s">
        <v>809</v>
      </c>
      <c r="E241" t="s">
        <v>808</v>
      </c>
      <c r="F241" t="s">
        <v>90</v>
      </c>
      <c r="G241" s="16">
        <v>1609710</v>
      </c>
      <c r="H241">
        <v>4</v>
      </c>
      <c r="I241" s="16">
        <v>1609706</v>
      </c>
      <c r="J241">
        <v>99.999751508000003</v>
      </c>
      <c r="K241">
        <v>100</v>
      </c>
      <c r="L241" t="s">
        <v>2755</v>
      </c>
      <c r="M241" t="s">
        <v>3508</v>
      </c>
      <c r="N241" t="s">
        <v>3301</v>
      </c>
      <c r="O241" s="17">
        <v>46168.717097337962</v>
      </c>
      <c r="P241" t="str">
        <f t="shared" si="6"/>
        <v>KDE00345tlprompt.public.payment.paymenttypeCompletenessFinance</v>
      </c>
      <c r="Q241">
        <f t="shared" si="7"/>
        <v>99.999751508000003</v>
      </c>
    </row>
    <row r="242" spans="1:17" hidden="1" x14ac:dyDescent="0.25">
      <c r="A242" t="s">
        <v>5233</v>
      </c>
      <c r="B242" t="s">
        <v>4053</v>
      </c>
      <c r="C242" t="s">
        <v>2954</v>
      </c>
      <c r="D242" t="s">
        <v>1860</v>
      </c>
      <c r="E242" t="s">
        <v>1732</v>
      </c>
      <c r="F242" t="s">
        <v>90</v>
      </c>
      <c r="G242" s="16">
        <v>20478888</v>
      </c>
      <c r="H242">
        <v>49</v>
      </c>
      <c r="I242" s="16">
        <v>20478839</v>
      </c>
      <c r="J242">
        <v>99.999760729200005</v>
      </c>
      <c r="K242">
        <v>100</v>
      </c>
      <c r="L242" t="s">
        <v>2755</v>
      </c>
      <c r="M242" t="s">
        <v>4054</v>
      </c>
      <c r="N242" t="s">
        <v>3301</v>
      </c>
      <c r="O242" s="17">
        <v>46168.879855937499</v>
      </c>
      <c r="P242" t="str">
        <f t="shared" si="6"/>
        <v>KDE00181policy.cbranch.dsubmit.forbranchCompletenessSales</v>
      </c>
      <c r="Q242">
        <f t="shared" si="7"/>
        <v>99.999760729200005</v>
      </c>
    </row>
    <row r="243" spans="1:17" hidden="1" x14ac:dyDescent="0.25">
      <c r="A243" t="s">
        <v>5234</v>
      </c>
      <c r="B243" t="s">
        <v>3320</v>
      </c>
      <c r="C243" t="s">
        <v>2955</v>
      </c>
      <c r="D243" t="s">
        <v>262</v>
      </c>
      <c r="E243" t="s">
        <v>261</v>
      </c>
      <c r="F243" t="s">
        <v>29</v>
      </c>
      <c r="G243" s="16">
        <v>1310213</v>
      </c>
      <c r="H243">
        <v>3</v>
      </c>
      <c r="I243" s="16">
        <v>1310210</v>
      </c>
      <c r="J243">
        <v>99.999771029599998</v>
      </c>
      <c r="K243">
        <v>100</v>
      </c>
      <c r="L243" t="s">
        <v>2755</v>
      </c>
      <c r="M243" t="s">
        <v>3649</v>
      </c>
      <c r="N243" t="s">
        <v>3301</v>
      </c>
      <c r="O243" s="17">
        <v>46168.724652928242</v>
      </c>
      <c r="P243" t="str">
        <f t="shared" si="6"/>
        <v>KDE00001customer.customer_account.account.mobile_noValidityCustomer</v>
      </c>
      <c r="Q243">
        <f t="shared" si="7"/>
        <v>99.999771029599998</v>
      </c>
    </row>
    <row r="244" spans="1:17" hidden="1" x14ac:dyDescent="0.25">
      <c r="A244" t="s">
        <v>5235</v>
      </c>
      <c r="B244" t="s">
        <v>5236</v>
      </c>
      <c r="C244" t="s">
        <v>2956</v>
      </c>
      <c r="D244" t="s">
        <v>494</v>
      </c>
      <c r="E244" t="s">
        <v>261</v>
      </c>
      <c r="F244" t="s">
        <v>90</v>
      </c>
      <c r="G244" s="16">
        <v>6744608</v>
      </c>
      <c r="H244">
        <v>13</v>
      </c>
      <c r="I244" s="16">
        <v>6744595</v>
      </c>
      <c r="J244">
        <v>99.999807253399993</v>
      </c>
      <c r="K244">
        <v>100</v>
      </c>
      <c r="L244" t="s">
        <v>2755</v>
      </c>
      <c r="M244" t="s">
        <v>499</v>
      </c>
      <c r="N244" t="s">
        <v>3301</v>
      </c>
      <c r="O244" s="17">
        <v>46168.723342939818</v>
      </c>
      <c r="P244" t="str">
        <f t="shared" si="6"/>
        <v>KDE00410compliance.amlo.fatca.answerCompletenessCustomer</v>
      </c>
      <c r="Q244">
        <f t="shared" si="7"/>
        <v>99.999807253399993</v>
      </c>
    </row>
    <row r="245" spans="1:17" x14ac:dyDescent="0.25">
      <c r="A245" t="s">
        <v>5237</v>
      </c>
      <c r="B245" t="s">
        <v>3325</v>
      </c>
      <c r="C245" t="s">
        <v>2957</v>
      </c>
      <c r="D245" t="s">
        <v>581</v>
      </c>
      <c r="E245" t="s">
        <v>261</v>
      </c>
      <c r="F245" t="s">
        <v>90</v>
      </c>
      <c r="G245" s="16">
        <v>13834629</v>
      </c>
      <c r="H245">
        <v>25</v>
      </c>
      <c r="I245" s="16">
        <v>13834604</v>
      </c>
      <c r="J245">
        <v>99.999819294000005</v>
      </c>
      <c r="K245">
        <v>100</v>
      </c>
      <c r="L245" t="s">
        <v>2755</v>
      </c>
      <c r="M245" t="s">
        <v>3326</v>
      </c>
      <c r="N245" t="s">
        <v>3301</v>
      </c>
      <c r="O245" s="17">
        <v>46168.727017974539</v>
      </c>
      <c r="P245" t="str">
        <f t="shared" si="6"/>
        <v>KDE00004policy.mstperson.person.sexCompletenessCustomer</v>
      </c>
      <c r="Q245">
        <f t="shared" si="7"/>
        <v>99.999819294000005</v>
      </c>
    </row>
    <row r="246" spans="1:17" hidden="1" x14ac:dyDescent="0.25">
      <c r="A246" t="s">
        <v>5238</v>
      </c>
      <c r="B246" t="s">
        <v>3317</v>
      </c>
      <c r="C246" t="s">
        <v>2958</v>
      </c>
      <c r="D246" t="s">
        <v>992</v>
      </c>
      <c r="E246" t="s">
        <v>957</v>
      </c>
      <c r="F246" t="s">
        <v>29</v>
      </c>
      <c r="G246" s="16">
        <v>4062901</v>
      </c>
      <c r="H246">
        <v>7</v>
      </c>
      <c r="I246" s="16">
        <v>4062894</v>
      </c>
      <c r="J246">
        <v>99.999827709300007</v>
      </c>
      <c r="K246">
        <v>100</v>
      </c>
      <c r="L246" t="s">
        <v>2755</v>
      </c>
      <c r="M246" t="s">
        <v>4647</v>
      </c>
      <c r="N246" t="s">
        <v>3301</v>
      </c>
      <c r="O246" s="17">
        <v>46168.729269212963</v>
      </c>
      <c r="P246" t="str">
        <f t="shared" si="6"/>
        <v>KDE00171group_life.glife.g.effdateValidityInsurance/Policy</v>
      </c>
      <c r="Q246">
        <f t="shared" si="7"/>
        <v>99.999827709300007</v>
      </c>
    </row>
    <row r="247" spans="1:17" hidden="1" x14ac:dyDescent="0.25">
      <c r="A247" t="s">
        <v>5239</v>
      </c>
      <c r="B247" t="s">
        <v>3320</v>
      </c>
      <c r="C247" t="s">
        <v>2780</v>
      </c>
      <c r="D247" t="s">
        <v>262</v>
      </c>
      <c r="E247" t="s">
        <v>261</v>
      </c>
      <c r="F247" t="s">
        <v>90</v>
      </c>
      <c r="G247" s="16">
        <v>6701276</v>
      </c>
      <c r="H247">
        <v>9</v>
      </c>
      <c r="I247" s="16">
        <v>6701267</v>
      </c>
      <c r="J247">
        <v>99.999865697199994</v>
      </c>
      <c r="K247">
        <v>100</v>
      </c>
      <c r="L247" t="s">
        <v>2755</v>
      </c>
      <c r="M247" t="s">
        <v>3321</v>
      </c>
      <c r="N247" t="s">
        <v>3301</v>
      </c>
      <c r="O247" s="17">
        <v>46168.724447650464</v>
      </c>
      <c r="P247" t="str">
        <f t="shared" si="6"/>
        <v>KDE00001customer.contact.phone.phone_numberCompletenessCustomer</v>
      </c>
      <c r="Q247">
        <f t="shared" si="7"/>
        <v>99.999865697199994</v>
      </c>
    </row>
    <row r="248" spans="1:17" hidden="1" x14ac:dyDescent="0.25">
      <c r="A248" t="s">
        <v>5240</v>
      </c>
      <c r="B248" t="s">
        <v>3299</v>
      </c>
      <c r="C248" t="s">
        <v>2951</v>
      </c>
      <c r="D248" t="s">
        <v>1149</v>
      </c>
      <c r="E248" t="s">
        <v>957</v>
      </c>
      <c r="F248" t="s">
        <v>90</v>
      </c>
      <c r="G248" s="16">
        <v>3056701</v>
      </c>
      <c r="H248">
        <v>4</v>
      </c>
      <c r="I248" s="16">
        <v>3056697</v>
      </c>
      <c r="J248">
        <v>99.999869140000001</v>
      </c>
      <c r="K248">
        <v>100</v>
      </c>
      <c r="L248" t="s">
        <v>2755</v>
      </c>
      <c r="M248" t="s">
        <v>3619</v>
      </c>
      <c r="N248" t="s">
        <v>3301</v>
      </c>
      <c r="O248" s="17">
        <v>46168.876909143517</v>
      </c>
      <c r="P248" t="str">
        <f t="shared" si="6"/>
        <v>KDE00252policy.universal.uldsubmit.rpnoCompletenessInsurance/Policy</v>
      </c>
      <c r="Q248">
        <f t="shared" si="7"/>
        <v>99.999869140000001</v>
      </c>
    </row>
    <row r="249" spans="1:17" hidden="1" x14ac:dyDescent="0.25">
      <c r="A249" t="s">
        <v>5241</v>
      </c>
      <c r="B249" t="s">
        <v>5242</v>
      </c>
      <c r="C249" t="s">
        <v>2959</v>
      </c>
      <c r="D249" t="s">
        <v>946</v>
      </c>
      <c r="E249" t="s">
        <v>939</v>
      </c>
      <c r="F249" t="s">
        <v>216</v>
      </c>
      <c r="G249" s="16">
        <v>832299</v>
      </c>
      <c r="H249">
        <v>1</v>
      </c>
      <c r="I249" s="16">
        <v>832298</v>
      </c>
      <c r="J249">
        <v>99.999879850900001</v>
      </c>
      <c r="K249">
        <v>100</v>
      </c>
      <c r="L249" t="s">
        <v>2755</v>
      </c>
      <c r="M249" t="s">
        <v>956</v>
      </c>
      <c r="N249" t="s">
        <v>3301</v>
      </c>
      <c r="O249" s="17">
        <v>46168.716802696756</v>
      </c>
      <c r="P249" t="str">
        <f t="shared" si="6"/>
        <v>KDE00425group_life.glife.accno.bankcodeIntegrityInformation Asset</v>
      </c>
      <c r="Q249">
        <f t="shared" si="7"/>
        <v>99.999879850900001</v>
      </c>
    </row>
    <row r="250" spans="1:17" hidden="1" x14ac:dyDescent="0.25">
      <c r="A250" t="s">
        <v>5243</v>
      </c>
      <c r="B250" t="s">
        <v>3371</v>
      </c>
      <c r="C250" t="s">
        <v>2802</v>
      </c>
      <c r="D250" t="s">
        <v>282</v>
      </c>
      <c r="E250" t="s">
        <v>261</v>
      </c>
      <c r="F250" t="s">
        <v>90</v>
      </c>
      <c r="G250" s="16">
        <v>13473334</v>
      </c>
      <c r="H250">
        <v>16</v>
      </c>
      <c r="I250" s="16">
        <v>13473318</v>
      </c>
      <c r="J250">
        <v>99.999881246900003</v>
      </c>
      <c r="K250">
        <v>100</v>
      </c>
      <c r="L250" t="s">
        <v>2755</v>
      </c>
      <c r="M250" t="s">
        <v>4091</v>
      </c>
      <c r="N250" t="s">
        <v>3301</v>
      </c>
      <c r="O250" s="17">
        <v>46168.722513692126</v>
      </c>
      <c r="P250" t="str">
        <f t="shared" si="6"/>
        <v>KDE00005policy.mstperson.person.referenceidCompletenessCustomer</v>
      </c>
      <c r="Q250">
        <f t="shared" si="7"/>
        <v>99.999881246900003</v>
      </c>
    </row>
    <row r="251" spans="1:17" x14ac:dyDescent="0.25">
      <c r="A251" t="s">
        <v>5244</v>
      </c>
      <c r="B251" t="s">
        <v>3325</v>
      </c>
      <c r="C251" t="s">
        <v>2957</v>
      </c>
      <c r="D251" t="s">
        <v>581</v>
      </c>
      <c r="E251" t="s">
        <v>261</v>
      </c>
      <c r="F251" t="s">
        <v>216</v>
      </c>
      <c r="G251" s="16">
        <v>13834604</v>
      </c>
      <c r="H251">
        <v>14</v>
      </c>
      <c r="I251" s="16">
        <v>13834590</v>
      </c>
      <c r="J251">
        <v>99.999898804500006</v>
      </c>
      <c r="K251">
        <v>100</v>
      </c>
      <c r="L251" t="s">
        <v>2755</v>
      </c>
      <c r="M251" t="s">
        <v>3937</v>
      </c>
      <c r="N251" t="s">
        <v>3301</v>
      </c>
      <c r="O251" s="17">
        <v>46168.720748344909</v>
      </c>
      <c r="P251" t="str">
        <f t="shared" si="6"/>
        <v>KDE00004policy.mstperson.person.sexIntegrityCustomer</v>
      </c>
      <c r="Q251">
        <f t="shared" si="7"/>
        <v>99.999898804500006</v>
      </c>
    </row>
    <row r="252" spans="1:17" hidden="1" x14ac:dyDescent="0.25">
      <c r="A252" t="s">
        <v>5245</v>
      </c>
      <c r="B252" t="s">
        <v>3495</v>
      </c>
      <c r="C252" t="s">
        <v>2960</v>
      </c>
      <c r="D252" t="s">
        <v>1231</v>
      </c>
      <c r="E252" t="s">
        <v>957</v>
      </c>
      <c r="F252" t="s">
        <v>29</v>
      </c>
      <c r="G252" s="16">
        <v>4062901</v>
      </c>
      <c r="H252">
        <v>4</v>
      </c>
      <c r="I252" s="16">
        <v>4062897</v>
      </c>
      <c r="J252">
        <v>99.9999015482</v>
      </c>
      <c r="K252">
        <v>100</v>
      </c>
      <c r="L252" t="s">
        <v>2755</v>
      </c>
      <c r="M252" t="s">
        <v>4598</v>
      </c>
      <c r="N252" t="s">
        <v>3301</v>
      </c>
      <c r="O252" s="17">
        <v>46168.71620790509</v>
      </c>
      <c r="P252" t="str">
        <f t="shared" si="6"/>
        <v>KDE00365group_life.glife.g.expdateValidityInsurance/Policy</v>
      </c>
      <c r="Q252">
        <f t="shared" si="7"/>
        <v>99.9999015482</v>
      </c>
    </row>
    <row r="253" spans="1:17" hidden="1" x14ac:dyDescent="0.25">
      <c r="A253" t="s">
        <v>5246</v>
      </c>
      <c r="B253" t="s">
        <v>5175</v>
      </c>
      <c r="C253" t="s">
        <v>2952</v>
      </c>
      <c r="D253" t="s">
        <v>94</v>
      </c>
      <c r="E253" t="s">
        <v>93</v>
      </c>
      <c r="F253" t="s">
        <v>90</v>
      </c>
      <c r="G253" s="16">
        <v>7784548</v>
      </c>
      <c r="H253">
        <v>5</v>
      </c>
      <c r="I253" s="16">
        <v>7784543</v>
      </c>
      <c r="J253">
        <v>99.999935770199997</v>
      </c>
      <c r="K253">
        <v>100</v>
      </c>
      <c r="L253" t="s">
        <v>2755</v>
      </c>
      <c r="M253" t="s">
        <v>4907</v>
      </c>
      <c r="N253" t="s">
        <v>3301</v>
      </c>
      <c r="O253" s="17">
        <v>46168.711414467594</v>
      </c>
      <c r="P253" t="str">
        <f t="shared" si="6"/>
        <v>KDE00122claim.cclaim.claim.ClaimNumberCompletenessClaims</v>
      </c>
      <c r="Q253">
        <f t="shared" si="7"/>
        <v>99.999935770199997</v>
      </c>
    </row>
    <row r="254" spans="1:17" hidden="1" x14ac:dyDescent="0.25">
      <c r="A254" t="s">
        <v>5247</v>
      </c>
      <c r="B254" t="s">
        <v>4108</v>
      </c>
      <c r="C254" t="s">
        <v>2875</v>
      </c>
      <c r="D254" t="s">
        <v>595</v>
      </c>
      <c r="E254" t="s">
        <v>261</v>
      </c>
      <c r="F254" t="s">
        <v>90</v>
      </c>
      <c r="G254" s="16">
        <v>15764480</v>
      </c>
      <c r="H254">
        <v>6</v>
      </c>
      <c r="I254" s="16">
        <v>15764474</v>
      </c>
      <c r="J254">
        <v>99.999961939800002</v>
      </c>
      <c r="K254">
        <v>100</v>
      </c>
      <c r="L254" t="s">
        <v>2755</v>
      </c>
      <c r="M254" t="s">
        <v>4801</v>
      </c>
      <c r="N254" t="s">
        <v>3301</v>
      </c>
      <c r="O254" s="17">
        <v>46168.725551504627</v>
      </c>
      <c r="P254" t="str">
        <f t="shared" si="6"/>
        <v>KDE00011policy.cbranch.nbbeneficiary.relationshipcodeCompletenessCustomer</v>
      </c>
      <c r="Q254">
        <f t="shared" si="7"/>
        <v>99.999961939800002</v>
      </c>
    </row>
    <row r="255" spans="1:17" hidden="1" x14ac:dyDescent="0.25">
      <c r="A255" t="s">
        <v>5248</v>
      </c>
      <c r="B255" t="s">
        <v>3334</v>
      </c>
      <c r="C255" t="s">
        <v>2961</v>
      </c>
      <c r="D255" t="s">
        <v>186</v>
      </c>
      <c r="E255" t="s">
        <v>93</v>
      </c>
      <c r="F255" t="s">
        <v>29</v>
      </c>
      <c r="G255" s="16">
        <v>5390076</v>
      </c>
      <c r="H255">
        <v>2</v>
      </c>
      <c r="I255" s="16">
        <v>5390074</v>
      </c>
      <c r="J255">
        <v>99.999962894800007</v>
      </c>
      <c r="K255">
        <v>100</v>
      </c>
      <c r="L255" t="s">
        <v>2755</v>
      </c>
      <c r="M255" t="s">
        <v>4947</v>
      </c>
      <c r="N255" t="s">
        <v>3301</v>
      </c>
      <c r="O255" s="17">
        <v>46168.711790740737</v>
      </c>
      <c r="P255" t="str">
        <f t="shared" si="6"/>
        <v>KDE00133group_life.glife.hclaimrcv.amountValidityClaims</v>
      </c>
      <c r="Q255">
        <f t="shared" si="7"/>
        <v>99.999962894800007</v>
      </c>
    </row>
    <row r="256" spans="1:17" hidden="1" x14ac:dyDescent="0.25">
      <c r="A256" t="s">
        <v>5249</v>
      </c>
      <c r="B256" t="s">
        <v>4053</v>
      </c>
      <c r="C256" t="s">
        <v>2962</v>
      </c>
      <c r="D256" t="s">
        <v>1860</v>
      </c>
      <c r="E256" t="s">
        <v>1732</v>
      </c>
      <c r="F256" t="s">
        <v>90</v>
      </c>
      <c r="G256" s="16">
        <v>3056701</v>
      </c>
      <c r="H256">
        <v>1</v>
      </c>
      <c r="I256" s="16">
        <v>3056700</v>
      </c>
      <c r="J256">
        <v>99.999967284999997</v>
      </c>
      <c r="K256">
        <v>100</v>
      </c>
      <c r="L256" t="s">
        <v>2755</v>
      </c>
      <c r="M256" t="s">
        <v>4807</v>
      </c>
      <c r="N256" t="s">
        <v>3301</v>
      </c>
      <c r="O256" s="17">
        <v>46168.8798040162</v>
      </c>
      <c r="P256" t="str">
        <f t="shared" si="6"/>
        <v>KDE00181policy.universal.uldsubmit.forbranchCompletenessSales</v>
      </c>
      <c r="Q256">
        <f t="shared" si="7"/>
        <v>99.999967284999997</v>
      </c>
    </row>
    <row r="257" spans="1:17" hidden="1" x14ac:dyDescent="0.25">
      <c r="A257" t="s">
        <v>5250</v>
      </c>
      <c r="B257" t="s">
        <v>3602</v>
      </c>
      <c r="C257" t="s">
        <v>2963</v>
      </c>
      <c r="D257" t="s">
        <v>1981</v>
      </c>
      <c r="E257" t="s">
        <v>1975</v>
      </c>
      <c r="F257" t="s">
        <v>90</v>
      </c>
      <c r="G257" s="16">
        <v>3444869</v>
      </c>
      <c r="H257">
        <v>1</v>
      </c>
      <c r="I257" s="16">
        <v>3444868</v>
      </c>
      <c r="J257">
        <v>99.999970971300002</v>
      </c>
      <c r="K257">
        <v>100</v>
      </c>
      <c r="L257" t="s">
        <v>2755</v>
      </c>
      <c r="M257" t="s">
        <v>3603</v>
      </c>
      <c r="N257" t="s">
        <v>3301</v>
      </c>
      <c r="O257" s="17">
        <v>46168.872235300929</v>
      </c>
      <c r="P257" t="str">
        <f t="shared" si="6"/>
        <v>KDE00373policy.cbranch.nbapplication.policydateCompletenessUnderwriting</v>
      </c>
      <c r="Q257">
        <f t="shared" si="7"/>
        <v>99.999970971300002</v>
      </c>
    </row>
    <row r="258" spans="1:17" hidden="1" x14ac:dyDescent="0.25">
      <c r="A258" t="s">
        <v>5251</v>
      </c>
      <c r="B258" t="s">
        <v>4050</v>
      </c>
      <c r="C258" t="s">
        <v>2963</v>
      </c>
      <c r="D258" t="s">
        <v>1981</v>
      </c>
      <c r="E258" t="s">
        <v>1975</v>
      </c>
      <c r="F258" t="s">
        <v>29</v>
      </c>
      <c r="G258" s="16">
        <v>3444868</v>
      </c>
      <c r="H258">
        <v>1</v>
      </c>
      <c r="I258" s="16">
        <v>3444867</v>
      </c>
      <c r="J258">
        <v>99.999970971300002</v>
      </c>
      <c r="K258">
        <v>100</v>
      </c>
      <c r="L258" t="s">
        <v>2755</v>
      </c>
      <c r="M258" t="s">
        <v>4678</v>
      </c>
      <c r="N258" t="s">
        <v>3301</v>
      </c>
      <c r="O258" s="17">
        <v>46168.87257728009</v>
      </c>
      <c r="P258" t="str">
        <f t="shared" si="6"/>
        <v>KDE00373policy.cbranch.nbapplication.policydateValidityUnderwriting</v>
      </c>
      <c r="Q258">
        <f t="shared" si="7"/>
        <v>99.999970971300002</v>
      </c>
    </row>
    <row r="259" spans="1:17" hidden="1" x14ac:dyDescent="0.25">
      <c r="A259" t="s">
        <v>5252</v>
      </c>
      <c r="B259" t="s">
        <v>5100</v>
      </c>
      <c r="C259" t="s">
        <v>2947</v>
      </c>
      <c r="D259" t="s">
        <v>196</v>
      </c>
      <c r="E259" t="s">
        <v>93</v>
      </c>
      <c r="F259" t="s">
        <v>90</v>
      </c>
      <c r="G259" s="16">
        <v>4425657</v>
      </c>
      <c r="H259">
        <v>1</v>
      </c>
      <c r="I259" s="16">
        <v>4425656</v>
      </c>
      <c r="J259">
        <v>99.999977404500001</v>
      </c>
      <c r="K259">
        <v>100</v>
      </c>
      <c r="L259" t="s">
        <v>2755</v>
      </c>
      <c r="M259" t="s">
        <v>4920</v>
      </c>
      <c r="N259" t="s">
        <v>3301</v>
      </c>
      <c r="O259" s="17">
        <v>46168.710809872682</v>
      </c>
      <c r="P259" t="str">
        <f t="shared" ref="P259:P322" si="8">D259&amp;C259&amp;F259&amp;E259</f>
        <v>KDE00140group_life.glife.hclaim.paydateCompletenessClaims</v>
      </c>
      <c r="Q259">
        <f t="shared" ref="Q259:Q322" si="9">J259</f>
        <v>99.999977404500001</v>
      </c>
    </row>
    <row r="260" spans="1:17" hidden="1" x14ac:dyDescent="0.25">
      <c r="A260" t="s">
        <v>5253</v>
      </c>
      <c r="B260" t="s">
        <v>3460</v>
      </c>
      <c r="C260" t="s">
        <v>2867</v>
      </c>
      <c r="D260" t="s">
        <v>456</v>
      </c>
      <c r="E260" t="s">
        <v>261</v>
      </c>
      <c r="F260" t="s">
        <v>460</v>
      </c>
      <c r="G260" s="16">
        <v>13779942</v>
      </c>
      <c r="H260">
        <v>3</v>
      </c>
      <c r="I260" s="16">
        <v>13779939</v>
      </c>
      <c r="J260">
        <v>99.999978229199996</v>
      </c>
      <c r="K260">
        <v>100</v>
      </c>
      <c r="L260" t="s">
        <v>2755</v>
      </c>
      <c r="M260" t="s">
        <v>4460</v>
      </c>
      <c r="N260" t="s">
        <v>3301</v>
      </c>
      <c r="O260" s="17">
        <v>46168.725609143519</v>
      </c>
      <c r="P260" t="str">
        <f t="shared" si="8"/>
        <v>KDE00104customer.party.person.birth_dateLogicCustomer</v>
      </c>
      <c r="Q260">
        <f t="shared" si="9"/>
        <v>99.999978229199996</v>
      </c>
    </row>
    <row r="261" spans="1:17" hidden="1" x14ac:dyDescent="0.25">
      <c r="A261" t="s">
        <v>5254</v>
      </c>
      <c r="B261" t="s">
        <v>3331</v>
      </c>
      <c r="C261" t="s">
        <v>2964</v>
      </c>
      <c r="D261" t="s">
        <v>1976</v>
      </c>
      <c r="E261" t="s">
        <v>1975</v>
      </c>
      <c r="F261" t="s">
        <v>90</v>
      </c>
      <c r="G261" s="16">
        <v>4748538</v>
      </c>
      <c r="H261">
        <v>1</v>
      </c>
      <c r="I261" s="16">
        <v>4748537</v>
      </c>
      <c r="J261">
        <v>99.999978940899993</v>
      </c>
      <c r="K261">
        <v>100</v>
      </c>
      <c r="L261" t="s">
        <v>2755</v>
      </c>
      <c r="M261" t="s">
        <v>4116</v>
      </c>
      <c r="N261" t="s">
        <v>3301</v>
      </c>
      <c r="O261" s="17">
        <v>46168.880933761575</v>
      </c>
      <c r="P261" t="str">
        <f t="shared" si="8"/>
        <v>KDE00180tlprompt.public.quotation.healthcheckflagCompletenessUnderwriting</v>
      </c>
      <c r="Q261">
        <f t="shared" si="9"/>
        <v>99.999978940899993</v>
      </c>
    </row>
    <row r="262" spans="1:17" hidden="1" x14ac:dyDescent="0.25">
      <c r="A262" t="s">
        <v>5255</v>
      </c>
      <c r="B262" t="s">
        <v>3337</v>
      </c>
      <c r="C262" t="s">
        <v>2781</v>
      </c>
      <c r="D262" t="s">
        <v>1674</v>
      </c>
      <c r="E262" t="s">
        <v>1660</v>
      </c>
      <c r="F262" t="s">
        <v>90</v>
      </c>
      <c r="G262" s="16">
        <v>8755000</v>
      </c>
      <c r="H262">
        <v>1</v>
      </c>
      <c r="I262" s="16">
        <v>8754999</v>
      </c>
      <c r="J262">
        <v>99.999988578</v>
      </c>
      <c r="K262">
        <v>100</v>
      </c>
      <c r="L262" t="s">
        <v>2755</v>
      </c>
      <c r="M262" t="s">
        <v>4139</v>
      </c>
      <c r="N262" t="s">
        <v>3301</v>
      </c>
      <c r="O262" s="17">
        <v>46168.712979016207</v>
      </c>
      <c r="P262" t="str">
        <f t="shared" si="8"/>
        <v>KDE00267tlprompt.public.quotationrider.ridertypeCompletenessProduct</v>
      </c>
      <c r="Q262">
        <f t="shared" si="9"/>
        <v>99.999988578</v>
      </c>
    </row>
    <row r="263" spans="1:17" hidden="1" x14ac:dyDescent="0.25">
      <c r="A263" t="s">
        <v>5256</v>
      </c>
      <c r="B263" t="s">
        <v>3404</v>
      </c>
      <c r="C263" t="s">
        <v>2965</v>
      </c>
      <c r="D263" t="s">
        <v>472</v>
      </c>
      <c r="E263" t="s">
        <v>261</v>
      </c>
      <c r="F263" t="s">
        <v>29</v>
      </c>
      <c r="G263" s="16">
        <v>31315</v>
      </c>
      <c r="H263">
        <v>0</v>
      </c>
      <c r="I263" s="16">
        <v>31315</v>
      </c>
      <c r="J263">
        <v>100</v>
      </c>
      <c r="K263">
        <v>100</v>
      </c>
      <c r="L263" t="s">
        <v>36</v>
      </c>
      <c r="M263" t="s">
        <v>3534</v>
      </c>
      <c r="N263" t="s">
        <v>3301</v>
      </c>
      <c r="O263" s="17">
        <v>46168.716871446763</v>
      </c>
      <c r="P263" t="str">
        <f t="shared" si="8"/>
        <v>KDE00163claim.cclaim.bnf.bankaccountValidityCustomer</v>
      </c>
      <c r="Q263">
        <f t="shared" si="9"/>
        <v>100</v>
      </c>
    </row>
    <row r="264" spans="1:17" hidden="1" x14ac:dyDescent="0.25">
      <c r="A264" t="s">
        <v>5257</v>
      </c>
      <c r="B264" t="s">
        <v>3404</v>
      </c>
      <c r="C264" t="s">
        <v>2965</v>
      </c>
      <c r="D264" t="s">
        <v>472</v>
      </c>
      <c r="E264" t="s">
        <v>261</v>
      </c>
      <c r="F264" t="s">
        <v>29</v>
      </c>
      <c r="G264" s="16">
        <v>31315</v>
      </c>
      <c r="H264">
        <v>0</v>
      </c>
      <c r="I264" s="16">
        <v>31315</v>
      </c>
      <c r="J264">
        <v>100</v>
      </c>
      <c r="K264">
        <v>100</v>
      </c>
      <c r="L264" t="s">
        <v>36</v>
      </c>
      <c r="M264" t="s">
        <v>3534</v>
      </c>
      <c r="N264" t="s">
        <v>3301</v>
      </c>
      <c r="O264" s="17">
        <v>46168.7169278125</v>
      </c>
      <c r="P264" t="str">
        <f t="shared" si="8"/>
        <v>KDE00163claim.cclaim.bnf.bankaccountValidityCustomer</v>
      </c>
      <c r="Q264">
        <f t="shared" si="9"/>
        <v>100</v>
      </c>
    </row>
    <row r="265" spans="1:17" hidden="1" x14ac:dyDescent="0.25">
      <c r="A265" t="s">
        <v>5258</v>
      </c>
      <c r="B265" t="s">
        <v>3303</v>
      </c>
      <c r="C265" t="s">
        <v>2966</v>
      </c>
      <c r="D265" t="s">
        <v>834</v>
      </c>
      <c r="E265" t="s">
        <v>808</v>
      </c>
      <c r="F265" t="s">
        <v>90</v>
      </c>
      <c r="G265" s="16">
        <v>34862</v>
      </c>
      <c r="H265">
        <v>0</v>
      </c>
      <c r="I265" s="16">
        <v>34862</v>
      </c>
      <c r="J265">
        <v>100</v>
      </c>
      <c r="K265">
        <v>100</v>
      </c>
      <c r="L265" t="s">
        <v>36</v>
      </c>
      <c r="M265" t="s">
        <v>4226</v>
      </c>
      <c r="N265" t="s">
        <v>3301</v>
      </c>
      <c r="O265" s="17">
        <v>46168.716748923609</v>
      </c>
      <c r="P265" t="str">
        <f t="shared" si="8"/>
        <v>KDE00346claim.cclaim.bnf.paymenttypeCompletenessFinance</v>
      </c>
      <c r="Q265">
        <f t="shared" si="9"/>
        <v>100</v>
      </c>
    </row>
    <row r="266" spans="1:17" hidden="1" x14ac:dyDescent="0.25">
      <c r="A266" s="18" t="s">
        <v>5259</v>
      </c>
      <c r="B266" t="s">
        <v>3303</v>
      </c>
      <c r="C266" t="s">
        <v>2966</v>
      </c>
      <c r="D266" t="s">
        <v>834</v>
      </c>
      <c r="E266" t="s">
        <v>808</v>
      </c>
      <c r="F266" t="s">
        <v>216</v>
      </c>
      <c r="G266" s="16">
        <v>34862</v>
      </c>
      <c r="H266">
        <v>0</v>
      </c>
      <c r="I266" s="16">
        <v>34862</v>
      </c>
      <c r="J266">
        <v>100</v>
      </c>
      <c r="K266">
        <v>100</v>
      </c>
      <c r="L266" t="s">
        <v>36</v>
      </c>
      <c r="M266" t="s">
        <v>852</v>
      </c>
      <c r="N266" t="s">
        <v>3301</v>
      </c>
      <c r="O266" s="17">
        <v>46168.716842442132</v>
      </c>
      <c r="P266" t="str">
        <f t="shared" si="8"/>
        <v>KDE00346claim.cclaim.bnf.paymenttypeIntegrityFinance</v>
      </c>
      <c r="Q266">
        <f t="shared" si="9"/>
        <v>100</v>
      </c>
    </row>
    <row r="267" spans="1:17" hidden="1" x14ac:dyDescent="0.25">
      <c r="A267" t="s">
        <v>5260</v>
      </c>
      <c r="B267" t="s">
        <v>5261</v>
      </c>
      <c r="C267" t="s">
        <v>2967</v>
      </c>
      <c r="D267" t="s">
        <v>247</v>
      </c>
      <c r="E267" t="s">
        <v>93</v>
      </c>
      <c r="F267" t="s">
        <v>90</v>
      </c>
      <c r="G267" s="16">
        <v>7784548</v>
      </c>
      <c r="H267">
        <v>0</v>
      </c>
      <c r="I267" s="16">
        <v>7784548</v>
      </c>
      <c r="J267">
        <v>100</v>
      </c>
      <c r="K267">
        <v>100</v>
      </c>
      <c r="L267" t="s">
        <v>36</v>
      </c>
      <c r="M267" t="s">
        <v>4930</v>
      </c>
      <c r="N267" t="s">
        <v>3301</v>
      </c>
      <c r="O267" s="17">
        <v>46168.711267094906</v>
      </c>
      <c r="P267" t="str">
        <f t="shared" si="8"/>
        <v>KDE00147claim.cclaim.claim.claimtypeCompletenessClaims</v>
      </c>
      <c r="Q267">
        <f t="shared" si="9"/>
        <v>100</v>
      </c>
    </row>
    <row r="268" spans="1:17" hidden="1" x14ac:dyDescent="0.25">
      <c r="A268" t="s">
        <v>5262</v>
      </c>
      <c r="B268" t="s">
        <v>5261</v>
      </c>
      <c r="C268" t="s">
        <v>2967</v>
      </c>
      <c r="D268" t="s">
        <v>2968</v>
      </c>
      <c r="E268" t="s">
        <v>93</v>
      </c>
      <c r="F268" t="s">
        <v>216</v>
      </c>
      <c r="G268" s="16">
        <v>7784548</v>
      </c>
      <c r="H268">
        <v>0</v>
      </c>
      <c r="I268" s="16">
        <v>7784548</v>
      </c>
      <c r="J268">
        <v>100</v>
      </c>
      <c r="K268">
        <v>100</v>
      </c>
      <c r="L268" t="s">
        <v>36</v>
      </c>
      <c r="M268" t="s">
        <v>4976</v>
      </c>
      <c r="N268" t="s">
        <v>3301</v>
      </c>
      <c r="O268" s="17">
        <v>46168.711607557867</v>
      </c>
      <c r="P268" t="str">
        <f t="shared" si="8"/>
        <v>KDE0147claim.cclaim.claim.claimtypeIntegrityClaims</v>
      </c>
      <c r="Q268">
        <f t="shared" si="9"/>
        <v>100</v>
      </c>
    </row>
    <row r="269" spans="1:17" hidden="1" x14ac:dyDescent="0.25">
      <c r="A269" t="s">
        <v>5263</v>
      </c>
      <c r="B269" t="s">
        <v>5125</v>
      </c>
      <c r="C269" t="s">
        <v>2969</v>
      </c>
      <c r="D269" t="s">
        <v>132</v>
      </c>
      <c r="E269" t="s">
        <v>93</v>
      </c>
      <c r="F269" t="s">
        <v>29</v>
      </c>
      <c r="G269" s="16">
        <v>41100</v>
      </c>
      <c r="H269">
        <v>0</v>
      </c>
      <c r="I269" s="16">
        <v>41100</v>
      </c>
      <c r="J269">
        <v>100</v>
      </c>
      <c r="K269">
        <v>100</v>
      </c>
      <c r="L269" t="s">
        <v>36</v>
      </c>
      <c r="M269" t="s">
        <v>4950</v>
      </c>
      <c r="N269" t="s">
        <v>3301</v>
      </c>
      <c r="O269" s="17">
        <v>46168.710921956015</v>
      </c>
      <c r="P269" t="str">
        <f t="shared" si="8"/>
        <v>KDE00138claim.cclaim.dth.accidentdateValidityClaims</v>
      </c>
      <c r="Q269">
        <f t="shared" si="9"/>
        <v>100</v>
      </c>
    </row>
    <row r="270" spans="1:17" hidden="1" x14ac:dyDescent="0.25">
      <c r="A270" t="s">
        <v>5264</v>
      </c>
      <c r="B270" t="s">
        <v>3337</v>
      </c>
      <c r="C270" t="s">
        <v>2970</v>
      </c>
      <c r="D270" t="s">
        <v>1661</v>
      </c>
      <c r="E270" t="s">
        <v>1660</v>
      </c>
      <c r="F270" t="s">
        <v>90</v>
      </c>
      <c r="G270" s="16">
        <v>41100</v>
      </c>
      <c r="H270">
        <v>0</v>
      </c>
      <c r="I270" s="16">
        <v>41100</v>
      </c>
      <c r="J270">
        <v>100</v>
      </c>
      <c r="K270">
        <v>100</v>
      </c>
      <c r="L270" t="s">
        <v>36</v>
      </c>
      <c r="M270" t="s">
        <v>4030</v>
      </c>
      <c r="N270" t="s">
        <v>3301</v>
      </c>
      <c r="O270" s="17">
        <v>46168.712530208337</v>
      </c>
      <c r="P270" t="str">
        <f t="shared" si="8"/>
        <v>KDE00265claim.cclaim.dth.plancodeCompletenessProduct</v>
      </c>
      <c r="Q270">
        <f t="shared" si="9"/>
        <v>100</v>
      </c>
    </row>
    <row r="271" spans="1:17" hidden="1" x14ac:dyDescent="0.25">
      <c r="A271" t="s">
        <v>5265</v>
      </c>
      <c r="B271" t="s">
        <v>3337</v>
      </c>
      <c r="C271" t="s">
        <v>2970</v>
      </c>
      <c r="D271" t="s">
        <v>1661</v>
      </c>
      <c r="E271" t="s">
        <v>1660</v>
      </c>
      <c r="F271" t="s">
        <v>216</v>
      </c>
      <c r="G271" s="16">
        <v>41100</v>
      </c>
      <c r="H271">
        <v>0</v>
      </c>
      <c r="I271" s="16">
        <v>41100</v>
      </c>
      <c r="J271">
        <v>100</v>
      </c>
      <c r="K271">
        <v>100</v>
      </c>
      <c r="L271" t="s">
        <v>36</v>
      </c>
      <c r="M271" t="s">
        <v>4195</v>
      </c>
      <c r="N271" t="s">
        <v>3301</v>
      </c>
      <c r="O271" s="17">
        <v>46168.714292013887</v>
      </c>
      <c r="P271" t="str">
        <f t="shared" si="8"/>
        <v>KDE00265claim.cclaim.dth.plancodeIntegrityProduct</v>
      </c>
      <c r="Q271">
        <f t="shared" si="9"/>
        <v>100</v>
      </c>
    </row>
    <row r="272" spans="1:17" hidden="1" x14ac:dyDescent="0.25">
      <c r="A272" t="s">
        <v>5266</v>
      </c>
      <c r="B272" t="s">
        <v>3401</v>
      </c>
      <c r="C272" t="s">
        <v>2971</v>
      </c>
      <c r="D272" t="s">
        <v>884</v>
      </c>
      <c r="E272" t="s">
        <v>874</v>
      </c>
      <c r="F272" t="s">
        <v>90</v>
      </c>
      <c r="G272" s="16">
        <v>41100</v>
      </c>
      <c r="H272">
        <v>0</v>
      </c>
      <c r="I272" s="16">
        <v>41100</v>
      </c>
      <c r="J272">
        <v>100</v>
      </c>
      <c r="K272">
        <v>100</v>
      </c>
      <c r="L272" t="s">
        <v>36</v>
      </c>
      <c r="M272" t="s">
        <v>4570</v>
      </c>
      <c r="N272" t="s">
        <v>3301</v>
      </c>
      <c r="O272" s="17">
        <v>46168.71036646991</v>
      </c>
      <c r="P272" t="str">
        <f t="shared" si="8"/>
        <v>KDE00185claim.cclaim.dth.servicebranchCompletenessHuman Resource</v>
      </c>
      <c r="Q272">
        <f t="shared" si="9"/>
        <v>100</v>
      </c>
    </row>
    <row r="273" spans="1:17" hidden="1" x14ac:dyDescent="0.25">
      <c r="A273" t="s">
        <v>5267</v>
      </c>
      <c r="B273" t="s">
        <v>3401</v>
      </c>
      <c r="C273" t="s">
        <v>2971</v>
      </c>
      <c r="D273" t="s">
        <v>884</v>
      </c>
      <c r="E273" t="s">
        <v>874</v>
      </c>
      <c r="F273" t="s">
        <v>216</v>
      </c>
      <c r="G273" s="16">
        <v>41100</v>
      </c>
      <c r="H273">
        <v>0</v>
      </c>
      <c r="I273" s="16">
        <v>41100</v>
      </c>
      <c r="J273">
        <v>100</v>
      </c>
      <c r="K273">
        <v>100</v>
      </c>
      <c r="L273" t="s">
        <v>36</v>
      </c>
      <c r="M273" t="s">
        <v>3621</v>
      </c>
      <c r="N273" t="s">
        <v>3301</v>
      </c>
      <c r="O273" s="17">
        <v>46168.710497916669</v>
      </c>
      <c r="P273" t="str">
        <f t="shared" si="8"/>
        <v>KDE00185claim.cclaim.dth.servicebranchIntegrityHuman Resource</v>
      </c>
      <c r="Q273">
        <f t="shared" si="9"/>
        <v>100</v>
      </c>
    </row>
    <row r="274" spans="1:17" hidden="1" x14ac:dyDescent="0.25">
      <c r="A274" t="s">
        <v>5268</v>
      </c>
      <c r="B274" t="s">
        <v>3371</v>
      </c>
      <c r="C274" t="s">
        <v>2972</v>
      </c>
      <c r="D274" t="s">
        <v>282</v>
      </c>
      <c r="E274" t="s">
        <v>261</v>
      </c>
      <c r="F274" t="s">
        <v>90</v>
      </c>
      <c r="G274" s="16">
        <v>5410</v>
      </c>
      <c r="H274">
        <v>0</v>
      </c>
      <c r="I274" s="16">
        <v>5410</v>
      </c>
      <c r="J274">
        <v>100</v>
      </c>
      <c r="K274">
        <v>100</v>
      </c>
      <c r="L274" t="s">
        <v>36</v>
      </c>
      <c r="M274" t="s">
        <v>3782</v>
      </c>
      <c r="N274" t="s">
        <v>3301</v>
      </c>
      <c r="O274" s="17">
        <v>46168.722837037036</v>
      </c>
      <c r="P274" t="str">
        <f t="shared" si="8"/>
        <v>KDE00005claim.cclaim.eclaimform.citizenidCompletenessCustomer</v>
      </c>
      <c r="Q274">
        <f t="shared" si="9"/>
        <v>100</v>
      </c>
    </row>
    <row r="275" spans="1:17" hidden="1" x14ac:dyDescent="0.25">
      <c r="A275" t="s">
        <v>5269</v>
      </c>
      <c r="B275" t="s">
        <v>3371</v>
      </c>
      <c r="C275" t="s">
        <v>2972</v>
      </c>
      <c r="D275" t="s">
        <v>282</v>
      </c>
      <c r="E275" t="s">
        <v>261</v>
      </c>
      <c r="F275" t="s">
        <v>29</v>
      </c>
      <c r="G275" s="16">
        <v>5316</v>
      </c>
      <c r="H275">
        <v>0</v>
      </c>
      <c r="I275" s="16">
        <v>5316</v>
      </c>
      <c r="J275">
        <v>100</v>
      </c>
      <c r="K275">
        <v>100</v>
      </c>
      <c r="L275" t="s">
        <v>36</v>
      </c>
      <c r="M275" t="s">
        <v>4498</v>
      </c>
      <c r="N275" t="s">
        <v>3301</v>
      </c>
      <c r="O275" s="17">
        <v>46168.727457326386</v>
      </c>
      <c r="P275" t="str">
        <f t="shared" si="8"/>
        <v>KDE00005claim.cclaim.eclaimform.citizenidValidityCustomer</v>
      </c>
      <c r="Q275">
        <f t="shared" si="9"/>
        <v>100</v>
      </c>
    </row>
    <row r="276" spans="1:17" hidden="1" x14ac:dyDescent="0.25">
      <c r="A276" t="s">
        <v>5270</v>
      </c>
      <c r="B276" t="s">
        <v>3531</v>
      </c>
      <c r="C276" t="s">
        <v>2973</v>
      </c>
      <c r="D276" t="s">
        <v>385</v>
      </c>
      <c r="E276" t="s">
        <v>261</v>
      </c>
      <c r="F276" t="s">
        <v>90</v>
      </c>
      <c r="G276" s="16">
        <v>5410</v>
      </c>
      <c r="H276">
        <v>0</v>
      </c>
      <c r="I276" s="16">
        <v>5410</v>
      </c>
      <c r="J276">
        <v>100</v>
      </c>
      <c r="K276">
        <v>100</v>
      </c>
      <c r="L276" t="s">
        <v>36</v>
      </c>
      <c r="M276" t="s">
        <v>3532</v>
      </c>
      <c r="N276" t="s">
        <v>3301</v>
      </c>
      <c r="O276" s="17">
        <v>46168.722149849535</v>
      </c>
      <c r="P276" t="str">
        <f t="shared" si="8"/>
        <v>KDE00016claim.cclaim.eclaimform.CustomerNameCompletenessCustomer</v>
      </c>
      <c r="Q276">
        <f t="shared" si="9"/>
        <v>100</v>
      </c>
    </row>
    <row r="277" spans="1:17" hidden="1" x14ac:dyDescent="0.25">
      <c r="A277" t="s">
        <v>5271</v>
      </c>
      <c r="B277" t="s">
        <v>3451</v>
      </c>
      <c r="C277" t="s">
        <v>2974</v>
      </c>
      <c r="D277" t="s">
        <v>385</v>
      </c>
      <c r="E277" t="s">
        <v>261</v>
      </c>
      <c r="F277" t="s">
        <v>29</v>
      </c>
      <c r="G277" s="16">
        <v>5410</v>
      </c>
      <c r="H277">
        <v>0</v>
      </c>
      <c r="I277" s="16">
        <v>5410</v>
      </c>
      <c r="J277">
        <v>100</v>
      </c>
      <c r="K277">
        <v>100</v>
      </c>
      <c r="L277" t="s">
        <v>36</v>
      </c>
      <c r="M277" t="s">
        <v>4143</v>
      </c>
      <c r="N277" t="s">
        <v>3301</v>
      </c>
      <c r="O277" s="17">
        <v>46168.724854479166</v>
      </c>
      <c r="P277" t="str">
        <f t="shared" si="8"/>
        <v>KDE00016claim.cclaim.eclaimform.PersonNameValidityCustomer</v>
      </c>
      <c r="Q277">
        <f t="shared" si="9"/>
        <v>100</v>
      </c>
    </row>
    <row r="278" spans="1:17" hidden="1" x14ac:dyDescent="0.25">
      <c r="A278" t="s">
        <v>5272</v>
      </c>
      <c r="B278" t="s">
        <v>5175</v>
      </c>
      <c r="C278" t="s">
        <v>2975</v>
      </c>
      <c r="D278" t="s">
        <v>94</v>
      </c>
      <c r="E278" t="s">
        <v>93</v>
      </c>
      <c r="F278" t="s">
        <v>29</v>
      </c>
      <c r="G278" s="16">
        <v>921000</v>
      </c>
      <c r="H278">
        <v>0</v>
      </c>
      <c r="I278" s="16">
        <v>921000</v>
      </c>
      <c r="J278">
        <v>100</v>
      </c>
      <c r="K278">
        <v>100</v>
      </c>
      <c r="L278" t="s">
        <v>36</v>
      </c>
      <c r="M278" t="s">
        <v>4944</v>
      </c>
      <c r="N278" t="s">
        <v>3301</v>
      </c>
      <c r="O278" s="17">
        <v>46168.711849039355</v>
      </c>
      <c r="P278" t="str">
        <f t="shared" si="8"/>
        <v>KDE00122claim.cclaim.eclm.ClaimNumberValidityClaims</v>
      </c>
      <c r="Q278">
        <f t="shared" si="9"/>
        <v>100</v>
      </c>
    </row>
    <row r="279" spans="1:17" hidden="1" x14ac:dyDescent="0.25">
      <c r="A279" t="s">
        <v>5273</v>
      </c>
      <c r="B279" t="s">
        <v>5261</v>
      </c>
      <c r="C279" t="s">
        <v>2976</v>
      </c>
      <c r="D279" t="s">
        <v>247</v>
      </c>
      <c r="E279" t="s">
        <v>93</v>
      </c>
      <c r="F279" t="s">
        <v>90</v>
      </c>
      <c r="G279" s="16">
        <v>921000</v>
      </c>
      <c r="H279">
        <v>0</v>
      </c>
      <c r="I279" s="16">
        <v>921000</v>
      </c>
      <c r="J279">
        <v>100</v>
      </c>
      <c r="K279">
        <v>100</v>
      </c>
      <c r="L279" t="s">
        <v>36</v>
      </c>
      <c r="M279" t="s">
        <v>4931</v>
      </c>
      <c r="N279" t="s">
        <v>3301</v>
      </c>
      <c r="O279" s="17">
        <v>46168.711428090275</v>
      </c>
      <c r="P279" t="str">
        <f t="shared" si="8"/>
        <v>KDE00147claim.cclaim.eclm.claimtypeCompletenessClaims</v>
      </c>
      <c r="Q279">
        <f t="shared" si="9"/>
        <v>100</v>
      </c>
    </row>
    <row r="280" spans="1:17" hidden="1" x14ac:dyDescent="0.25">
      <c r="A280" t="s">
        <v>5274</v>
      </c>
      <c r="B280" t="s">
        <v>5261</v>
      </c>
      <c r="C280" t="s">
        <v>2976</v>
      </c>
      <c r="D280" t="s">
        <v>2968</v>
      </c>
      <c r="E280" t="s">
        <v>93</v>
      </c>
      <c r="F280" t="s">
        <v>216</v>
      </c>
      <c r="G280" s="16">
        <v>921000</v>
      </c>
      <c r="H280">
        <v>0</v>
      </c>
      <c r="I280" s="16">
        <v>921000</v>
      </c>
      <c r="J280">
        <v>100</v>
      </c>
      <c r="K280">
        <v>100</v>
      </c>
      <c r="L280" t="s">
        <v>36</v>
      </c>
      <c r="M280" t="s">
        <v>4977</v>
      </c>
      <c r="N280" t="s">
        <v>3301</v>
      </c>
      <c r="O280" s="17">
        <v>46168.711722418979</v>
      </c>
      <c r="P280" t="str">
        <f t="shared" si="8"/>
        <v>KDE0147claim.cclaim.eclm.claimtypeIntegrityClaims</v>
      </c>
      <c r="Q280">
        <f t="shared" si="9"/>
        <v>100</v>
      </c>
    </row>
    <row r="281" spans="1:17" hidden="1" x14ac:dyDescent="0.25">
      <c r="A281" t="s">
        <v>5275</v>
      </c>
      <c r="B281" t="s">
        <v>3401</v>
      </c>
      <c r="C281" t="s">
        <v>2977</v>
      </c>
      <c r="D281" t="s">
        <v>884</v>
      </c>
      <c r="E281" t="s">
        <v>874</v>
      </c>
      <c r="F281" t="s">
        <v>216</v>
      </c>
      <c r="G281" s="16">
        <v>27848</v>
      </c>
      <c r="H281">
        <v>0</v>
      </c>
      <c r="I281" s="16">
        <v>27848</v>
      </c>
      <c r="J281">
        <v>100</v>
      </c>
      <c r="K281">
        <v>100</v>
      </c>
      <c r="L281" t="s">
        <v>36</v>
      </c>
      <c r="M281" t="s">
        <v>4213</v>
      </c>
      <c r="N281" t="s">
        <v>3301</v>
      </c>
      <c r="O281" s="17">
        <v>46168.710273807868</v>
      </c>
      <c r="P281" t="str">
        <f t="shared" si="8"/>
        <v>KDE00185claim.cclaim.excinsur.branchcodeIntegrityHuman Resource</v>
      </c>
      <c r="Q281">
        <f t="shared" si="9"/>
        <v>100</v>
      </c>
    </row>
    <row r="282" spans="1:17" hidden="1" x14ac:dyDescent="0.25">
      <c r="A282" t="s">
        <v>5276</v>
      </c>
      <c r="B282" t="s">
        <v>3401</v>
      </c>
      <c r="C282" t="s">
        <v>2977</v>
      </c>
      <c r="D282" t="s">
        <v>884</v>
      </c>
      <c r="E282" t="s">
        <v>874</v>
      </c>
      <c r="F282" t="s">
        <v>90</v>
      </c>
      <c r="G282" s="16">
        <v>27848</v>
      </c>
      <c r="H282">
        <v>0</v>
      </c>
      <c r="I282" s="16">
        <v>27848</v>
      </c>
      <c r="J282">
        <v>100</v>
      </c>
      <c r="K282">
        <v>100</v>
      </c>
      <c r="L282" t="s">
        <v>36</v>
      </c>
      <c r="M282" t="s">
        <v>3725</v>
      </c>
      <c r="N282" t="s">
        <v>3301</v>
      </c>
      <c r="O282" s="17">
        <v>46168.710334756943</v>
      </c>
      <c r="P282" t="str">
        <f t="shared" si="8"/>
        <v>KDE00185claim.cclaim.excinsur.branchcodeCompletenessHuman Resource</v>
      </c>
      <c r="Q282">
        <f t="shared" si="9"/>
        <v>100</v>
      </c>
    </row>
    <row r="283" spans="1:17" hidden="1" x14ac:dyDescent="0.25">
      <c r="A283" t="s">
        <v>5277</v>
      </c>
      <c r="B283" t="s">
        <v>3337</v>
      </c>
      <c r="C283" t="s">
        <v>2978</v>
      </c>
      <c r="D283" t="s">
        <v>1674</v>
      </c>
      <c r="E283" t="s">
        <v>1660</v>
      </c>
      <c r="F283" t="s">
        <v>216</v>
      </c>
      <c r="G283" s="16">
        <v>44681</v>
      </c>
      <c r="H283">
        <v>0</v>
      </c>
      <c r="I283" s="16">
        <v>44681</v>
      </c>
      <c r="J283">
        <v>100</v>
      </c>
      <c r="K283">
        <v>100</v>
      </c>
      <c r="L283" t="s">
        <v>36</v>
      </c>
      <c r="M283" t="s">
        <v>4817</v>
      </c>
      <c r="N283" t="s">
        <v>3301</v>
      </c>
      <c r="O283" s="17">
        <v>46168.714368518522</v>
      </c>
      <c r="P283" t="str">
        <f t="shared" si="8"/>
        <v>KDE00267claim.cclaim.excrider.ridertypeIntegrityProduct</v>
      </c>
      <c r="Q283">
        <f t="shared" si="9"/>
        <v>100</v>
      </c>
    </row>
    <row r="284" spans="1:17" hidden="1" x14ac:dyDescent="0.25">
      <c r="A284" t="s">
        <v>5278</v>
      </c>
      <c r="B284" t="s">
        <v>3337</v>
      </c>
      <c r="C284" t="s">
        <v>2978</v>
      </c>
      <c r="D284" t="s">
        <v>1674</v>
      </c>
      <c r="E284" t="s">
        <v>1660</v>
      </c>
      <c r="F284" t="s">
        <v>90</v>
      </c>
      <c r="G284" s="16">
        <v>44681</v>
      </c>
      <c r="H284">
        <v>0</v>
      </c>
      <c r="I284" s="16">
        <v>44681</v>
      </c>
      <c r="J284">
        <v>100</v>
      </c>
      <c r="K284">
        <v>100</v>
      </c>
      <c r="L284" t="s">
        <v>36</v>
      </c>
      <c r="M284" t="s">
        <v>1723</v>
      </c>
      <c r="N284" t="s">
        <v>3301</v>
      </c>
      <c r="O284" s="17">
        <v>46168.714398263888</v>
      </c>
      <c r="P284" t="str">
        <f t="shared" si="8"/>
        <v>KDE00267claim.cclaim.excrider.ridertypeCompletenessProduct</v>
      </c>
      <c r="Q284">
        <f t="shared" si="9"/>
        <v>100</v>
      </c>
    </row>
    <row r="285" spans="1:17" hidden="1" x14ac:dyDescent="0.25">
      <c r="A285" t="s">
        <v>5279</v>
      </c>
      <c r="B285" t="s">
        <v>5280</v>
      </c>
      <c r="C285" t="s">
        <v>2912</v>
      </c>
      <c r="D285" t="s">
        <v>132</v>
      </c>
      <c r="E285" t="s">
        <v>93</v>
      </c>
      <c r="F285" t="s">
        <v>90</v>
      </c>
      <c r="G285" s="16">
        <v>11214</v>
      </c>
      <c r="H285">
        <v>0</v>
      </c>
      <c r="I285" s="16">
        <v>11214</v>
      </c>
      <c r="J285">
        <v>100</v>
      </c>
      <c r="K285">
        <v>100</v>
      </c>
      <c r="L285" t="s">
        <v>36</v>
      </c>
      <c r="M285" t="s">
        <v>4913</v>
      </c>
      <c r="N285" t="s">
        <v>3301</v>
      </c>
      <c r="O285" s="17">
        <v>46168.71071608796</v>
      </c>
      <c r="P285" t="str">
        <f t="shared" si="8"/>
        <v>KDE00138claim.cclaim.iacm.accidentdateCompletenessClaims</v>
      </c>
      <c r="Q285">
        <f t="shared" si="9"/>
        <v>100</v>
      </c>
    </row>
    <row r="286" spans="1:17" hidden="1" x14ac:dyDescent="0.25">
      <c r="A286" t="s">
        <v>5281</v>
      </c>
      <c r="B286" t="s">
        <v>3337</v>
      </c>
      <c r="C286" t="s">
        <v>2979</v>
      </c>
      <c r="D286" t="s">
        <v>1661</v>
      </c>
      <c r="E286" t="s">
        <v>1660</v>
      </c>
      <c r="F286" t="s">
        <v>90</v>
      </c>
      <c r="G286" s="16">
        <v>11214</v>
      </c>
      <c r="H286">
        <v>0</v>
      </c>
      <c r="I286" s="16">
        <v>11214</v>
      </c>
      <c r="J286">
        <v>100</v>
      </c>
      <c r="K286">
        <v>100</v>
      </c>
      <c r="L286" t="s">
        <v>36</v>
      </c>
      <c r="M286" t="s">
        <v>4788</v>
      </c>
      <c r="N286" t="s">
        <v>3301</v>
      </c>
      <c r="O286" s="17">
        <v>46168.712546099538</v>
      </c>
      <c r="P286" t="str">
        <f t="shared" si="8"/>
        <v>KDE00265claim.cclaim.iacm.plancodeCompletenessProduct</v>
      </c>
      <c r="Q286">
        <f t="shared" si="9"/>
        <v>100</v>
      </c>
    </row>
    <row r="287" spans="1:17" hidden="1" x14ac:dyDescent="0.25">
      <c r="A287" t="s">
        <v>5282</v>
      </c>
      <c r="B287" t="s">
        <v>3337</v>
      </c>
      <c r="C287" t="s">
        <v>2979</v>
      </c>
      <c r="D287" t="s">
        <v>1661</v>
      </c>
      <c r="E287" t="s">
        <v>1660</v>
      </c>
      <c r="F287" t="s">
        <v>216</v>
      </c>
      <c r="G287" s="16">
        <v>11214</v>
      </c>
      <c r="H287">
        <v>0</v>
      </c>
      <c r="I287" s="16">
        <v>11214</v>
      </c>
      <c r="J287">
        <v>100</v>
      </c>
      <c r="K287">
        <v>100</v>
      </c>
      <c r="L287" t="s">
        <v>36</v>
      </c>
      <c r="M287" t="s">
        <v>3844</v>
      </c>
      <c r="N287" t="s">
        <v>3301</v>
      </c>
      <c r="O287" s="17">
        <v>46168.714309409719</v>
      </c>
      <c r="P287" t="str">
        <f t="shared" si="8"/>
        <v>KDE00265claim.cclaim.iacm.plancodeIntegrityProduct</v>
      </c>
      <c r="Q287">
        <f t="shared" si="9"/>
        <v>100</v>
      </c>
    </row>
    <row r="288" spans="1:17" hidden="1" x14ac:dyDescent="0.25">
      <c r="A288" t="s">
        <v>5283</v>
      </c>
      <c r="B288" t="s">
        <v>3401</v>
      </c>
      <c r="C288" t="s">
        <v>2980</v>
      </c>
      <c r="D288" t="s">
        <v>884</v>
      </c>
      <c r="E288" t="s">
        <v>874</v>
      </c>
      <c r="F288" t="s">
        <v>90</v>
      </c>
      <c r="G288" s="16">
        <v>11214</v>
      </c>
      <c r="H288">
        <v>0</v>
      </c>
      <c r="I288" s="16">
        <v>11214</v>
      </c>
      <c r="J288">
        <v>100</v>
      </c>
      <c r="K288">
        <v>100</v>
      </c>
      <c r="L288" t="s">
        <v>36</v>
      </c>
      <c r="M288" t="s">
        <v>3577</v>
      </c>
      <c r="N288" t="s">
        <v>3301</v>
      </c>
      <c r="O288" s="17">
        <v>46168.710249571763</v>
      </c>
      <c r="P288" t="str">
        <f t="shared" si="8"/>
        <v>KDE00185claim.cclaim.iacm.servicebranchCompletenessHuman Resource</v>
      </c>
      <c r="Q288">
        <f t="shared" si="9"/>
        <v>100</v>
      </c>
    </row>
    <row r="289" spans="1:17" hidden="1" x14ac:dyDescent="0.25">
      <c r="A289" t="s">
        <v>5284</v>
      </c>
      <c r="B289" t="s">
        <v>3401</v>
      </c>
      <c r="C289" t="s">
        <v>2980</v>
      </c>
      <c r="D289" t="s">
        <v>884</v>
      </c>
      <c r="E289" t="s">
        <v>874</v>
      </c>
      <c r="F289" t="s">
        <v>216</v>
      </c>
      <c r="G289" s="16">
        <v>11214</v>
      </c>
      <c r="H289">
        <v>0</v>
      </c>
      <c r="I289" s="16">
        <v>11214</v>
      </c>
      <c r="J289">
        <v>100</v>
      </c>
      <c r="K289">
        <v>100</v>
      </c>
      <c r="L289" t="s">
        <v>36</v>
      </c>
      <c r="M289" t="s">
        <v>4839</v>
      </c>
      <c r="N289" t="s">
        <v>3301</v>
      </c>
      <c r="O289" s="17">
        <v>46168.71030752315</v>
      </c>
      <c r="P289" t="str">
        <f t="shared" si="8"/>
        <v>KDE00185claim.cclaim.iacm.servicebranchIntegrityHuman Resource</v>
      </c>
      <c r="Q289">
        <f t="shared" si="9"/>
        <v>100</v>
      </c>
    </row>
    <row r="290" spans="1:17" hidden="1" x14ac:dyDescent="0.25">
      <c r="A290" t="s">
        <v>5285</v>
      </c>
      <c r="B290" t="s">
        <v>5280</v>
      </c>
      <c r="C290" t="s">
        <v>2879</v>
      </c>
      <c r="D290" t="s">
        <v>132</v>
      </c>
      <c r="E290" t="s">
        <v>93</v>
      </c>
      <c r="F290" t="s">
        <v>90</v>
      </c>
      <c r="G290" s="16">
        <v>9457513</v>
      </c>
      <c r="H290">
        <v>0</v>
      </c>
      <c r="I290" s="16">
        <v>9457513</v>
      </c>
      <c r="J290">
        <v>100</v>
      </c>
      <c r="K290">
        <v>100</v>
      </c>
      <c r="L290" t="s">
        <v>36</v>
      </c>
      <c r="M290" t="s">
        <v>4914</v>
      </c>
      <c r="N290" t="s">
        <v>3301</v>
      </c>
      <c r="O290" s="17">
        <v>46168.710728819446</v>
      </c>
      <c r="P290" t="str">
        <f t="shared" si="8"/>
        <v>KDE00138claim.cclaim.mstwebclaim.accidentdateCompletenessClaims</v>
      </c>
      <c r="Q290">
        <f t="shared" si="9"/>
        <v>100</v>
      </c>
    </row>
    <row r="291" spans="1:17" hidden="1" x14ac:dyDescent="0.25">
      <c r="A291" s="18" t="s">
        <v>5286</v>
      </c>
      <c r="B291" t="s">
        <v>3531</v>
      </c>
      <c r="C291" t="s">
        <v>2981</v>
      </c>
      <c r="D291" t="s">
        <v>385</v>
      </c>
      <c r="E291" t="s">
        <v>261</v>
      </c>
      <c r="F291" t="s">
        <v>90</v>
      </c>
      <c r="G291" s="16">
        <v>9122</v>
      </c>
      <c r="H291">
        <v>0</v>
      </c>
      <c r="I291" s="16">
        <v>9122</v>
      </c>
      <c r="J291">
        <v>100</v>
      </c>
      <c r="K291">
        <v>100</v>
      </c>
      <c r="L291" t="s">
        <v>36</v>
      </c>
      <c r="M291" t="s">
        <v>4017</v>
      </c>
      <c r="N291" t="s">
        <v>3301</v>
      </c>
      <c r="O291" s="17">
        <v>46168.722107372683</v>
      </c>
      <c r="P291" t="str">
        <f t="shared" si="8"/>
        <v>KDE00016claim.cclaim.namindi.CustomerNameCompletenessCustomer</v>
      </c>
      <c r="Q291">
        <f t="shared" si="9"/>
        <v>100</v>
      </c>
    </row>
    <row r="292" spans="1:17" hidden="1" x14ac:dyDescent="0.25">
      <c r="A292" t="s">
        <v>5287</v>
      </c>
      <c r="B292" t="s">
        <v>5280</v>
      </c>
      <c r="C292" t="s">
        <v>2937</v>
      </c>
      <c r="D292" t="s">
        <v>132</v>
      </c>
      <c r="E292" t="s">
        <v>93</v>
      </c>
      <c r="F292" t="s">
        <v>90</v>
      </c>
      <c r="G292" s="16">
        <v>991694</v>
      </c>
      <c r="H292">
        <v>0</v>
      </c>
      <c r="I292" s="16">
        <v>991694</v>
      </c>
      <c r="J292">
        <v>100</v>
      </c>
      <c r="K292">
        <v>100</v>
      </c>
      <c r="L292" t="s">
        <v>36</v>
      </c>
      <c r="M292" t="s">
        <v>4915</v>
      </c>
      <c r="N292" t="s">
        <v>3301</v>
      </c>
      <c r="O292" s="17">
        <v>46168.71086890046</v>
      </c>
      <c r="P292" t="str">
        <f t="shared" si="8"/>
        <v>KDE00138claim.cclaim.oacm.accidentdateCompletenessClaims</v>
      </c>
      <c r="Q292">
        <f t="shared" si="9"/>
        <v>100</v>
      </c>
    </row>
    <row r="293" spans="1:17" hidden="1" x14ac:dyDescent="0.25">
      <c r="A293" t="s">
        <v>5288</v>
      </c>
      <c r="B293" t="s">
        <v>3337</v>
      </c>
      <c r="C293" t="s">
        <v>2982</v>
      </c>
      <c r="D293" t="s">
        <v>1661</v>
      </c>
      <c r="E293" t="s">
        <v>1660</v>
      </c>
      <c r="F293" t="s">
        <v>90</v>
      </c>
      <c r="G293" s="16">
        <v>991694</v>
      </c>
      <c r="H293">
        <v>0</v>
      </c>
      <c r="I293" s="16">
        <v>991694</v>
      </c>
      <c r="J293">
        <v>100</v>
      </c>
      <c r="K293">
        <v>100</v>
      </c>
      <c r="L293" t="s">
        <v>36</v>
      </c>
      <c r="M293" t="s">
        <v>3929</v>
      </c>
      <c r="N293" t="s">
        <v>3301</v>
      </c>
      <c r="O293" s="17">
        <v>46168.71256064815</v>
      </c>
      <c r="P293" t="str">
        <f t="shared" si="8"/>
        <v>KDE00265claim.cclaim.oacm.plancodeCompletenessProduct</v>
      </c>
      <c r="Q293">
        <f t="shared" si="9"/>
        <v>100</v>
      </c>
    </row>
    <row r="294" spans="1:17" hidden="1" x14ac:dyDescent="0.25">
      <c r="A294" t="s">
        <v>5289</v>
      </c>
      <c r="B294" t="s">
        <v>3337</v>
      </c>
      <c r="C294" t="s">
        <v>2982</v>
      </c>
      <c r="D294" t="s">
        <v>1661</v>
      </c>
      <c r="E294" t="s">
        <v>1660</v>
      </c>
      <c r="F294" t="s">
        <v>216</v>
      </c>
      <c r="G294" s="16">
        <v>991694</v>
      </c>
      <c r="H294">
        <v>0</v>
      </c>
      <c r="I294" s="16">
        <v>991694</v>
      </c>
      <c r="J294">
        <v>100</v>
      </c>
      <c r="K294">
        <v>100</v>
      </c>
      <c r="L294" t="s">
        <v>36</v>
      </c>
      <c r="M294" t="s">
        <v>4739</v>
      </c>
      <c r="N294" t="s">
        <v>3301</v>
      </c>
      <c r="O294" s="17">
        <v>46168.714326770831</v>
      </c>
      <c r="P294" t="str">
        <f t="shared" si="8"/>
        <v>KDE00265claim.cclaim.oacm.plancodeIntegrityProduct</v>
      </c>
      <c r="Q294">
        <f t="shared" si="9"/>
        <v>100</v>
      </c>
    </row>
    <row r="295" spans="1:17" hidden="1" x14ac:dyDescent="0.25">
      <c r="A295" t="s">
        <v>5290</v>
      </c>
      <c r="B295" t="s">
        <v>3401</v>
      </c>
      <c r="C295" t="s">
        <v>2983</v>
      </c>
      <c r="D295" t="s">
        <v>884</v>
      </c>
      <c r="E295" t="s">
        <v>874</v>
      </c>
      <c r="F295" t="s">
        <v>90</v>
      </c>
      <c r="G295" s="16">
        <v>991694</v>
      </c>
      <c r="H295">
        <v>0</v>
      </c>
      <c r="I295" s="16">
        <v>991694</v>
      </c>
      <c r="J295">
        <v>100</v>
      </c>
      <c r="K295">
        <v>100</v>
      </c>
      <c r="L295" t="s">
        <v>36</v>
      </c>
      <c r="M295" t="s">
        <v>4622</v>
      </c>
      <c r="N295" t="s">
        <v>3301</v>
      </c>
      <c r="O295" s="17">
        <v>46168.710266203707</v>
      </c>
      <c r="P295" t="str">
        <f t="shared" si="8"/>
        <v>KDE00185claim.cclaim.oacm.servicebranchCompletenessHuman Resource</v>
      </c>
      <c r="Q295">
        <f t="shared" si="9"/>
        <v>100</v>
      </c>
    </row>
    <row r="296" spans="1:17" hidden="1" x14ac:dyDescent="0.25">
      <c r="A296" t="s">
        <v>5291</v>
      </c>
      <c r="B296" t="s">
        <v>3401</v>
      </c>
      <c r="C296" t="s">
        <v>2983</v>
      </c>
      <c r="D296" t="s">
        <v>884</v>
      </c>
      <c r="E296" t="s">
        <v>874</v>
      </c>
      <c r="F296" t="s">
        <v>216</v>
      </c>
      <c r="G296" s="16">
        <v>991694</v>
      </c>
      <c r="H296">
        <v>0</v>
      </c>
      <c r="I296" s="16">
        <v>991694</v>
      </c>
      <c r="J296">
        <v>100</v>
      </c>
      <c r="K296">
        <v>100</v>
      </c>
      <c r="L296" t="s">
        <v>36</v>
      </c>
      <c r="M296" t="s">
        <v>4614</v>
      </c>
      <c r="N296" t="s">
        <v>3301</v>
      </c>
      <c r="O296" s="17">
        <v>46168.710322800929</v>
      </c>
      <c r="P296" t="str">
        <f t="shared" si="8"/>
        <v>KDE00185claim.cclaim.oacm.servicebranchIntegrityHuman Resource</v>
      </c>
      <c r="Q296">
        <f t="shared" si="9"/>
        <v>100</v>
      </c>
    </row>
    <row r="297" spans="1:17" hidden="1" x14ac:dyDescent="0.25">
      <c r="A297" t="s">
        <v>5292</v>
      </c>
      <c r="B297" t="s">
        <v>3531</v>
      </c>
      <c r="C297" t="s">
        <v>2984</v>
      </c>
      <c r="D297" t="s">
        <v>385</v>
      </c>
      <c r="E297" t="s">
        <v>261</v>
      </c>
      <c r="F297" t="s">
        <v>90</v>
      </c>
      <c r="G297">
        <v>185</v>
      </c>
      <c r="H297">
        <v>0</v>
      </c>
      <c r="I297">
        <v>185</v>
      </c>
      <c r="J297">
        <v>100</v>
      </c>
      <c r="K297">
        <v>100</v>
      </c>
      <c r="L297" t="s">
        <v>36</v>
      </c>
      <c r="M297" t="s">
        <v>4310</v>
      </c>
      <c r="N297" t="s">
        <v>3301</v>
      </c>
      <c r="O297" s="17">
        <v>46168.722140706021</v>
      </c>
      <c r="P297" t="str">
        <f t="shared" si="8"/>
        <v>KDE00016claim.claimback.extendage.CustomerNameCompletenessCustomer</v>
      </c>
      <c r="Q297">
        <f t="shared" si="9"/>
        <v>100</v>
      </c>
    </row>
    <row r="298" spans="1:17" hidden="1" x14ac:dyDescent="0.25">
      <c r="A298" t="s">
        <v>5293</v>
      </c>
      <c r="B298" t="s">
        <v>3556</v>
      </c>
      <c r="C298" t="s">
        <v>2985</v>
      </c>
      <c r="D298" t="s">
        <v>958</v>
      </c>
      <c r="E298" t="s">
        <v>957</v>
      </c>
      <c r="F298" t="s">
        <v>90</v>
      </c>
      <c r="G298">
        <v>185</v>
      </c>
      <c r="H298">
        <v>0</v>
      </c>
      <c r="I298">
        <v>185</v>
      </c>
      <c r="J298">
        <v>100</v>
      </c>
      <c r="K298">
        <v>100</v>
      </c>
      <c r="L298" t="s">
        <v>36</v>
      </c>
      <c r="M298" t="s">
        <v>4094</v>
      </c>
      <c r="N298" t="s">
        <v>3301</v>
      </c>
      <c r="O298" s="17">
        <v>46168.874256516203</v>
      </c>
      <c r="P298" t="str">
        <f t="shared" si="8"/>
        <v>KDE00045claim.claimback.extendage.nextduedateCompletenessInsurance/Policy</v>
      </c>
      <c r="Q298">
        <f t="shared" si="9"/>
        <v>100</v>
      </c>
    </row>
    <row r="299" spans="1:17" hidden="1" x14ac:dyDescent="0.25">
      <c r="A299" t="s">
        <v>5294</v>
      </c>
      <c r="B299" t="s">
        <v>3556</v>
      </c>
      <c r="C299" t="s">
        <v>2985</v>
      </c>
      <c r="D299" t="s">
        <v>958</v>
      </c>
      <c r="E299" t="s">
        <v>957</v>
      </c>
      <c r="F299" t="s">
        <v>29</v>
      </c>
      <c r="G299">
        <v>185</v>
      </c>
      <c r="H299">
        <v>0</v>
      </c>
      <c r="I299">
        <v>185</v>
      </c>
      <c r="J299">
        <v>100</v>
      </c>
      <c r="K299">
        <v>100</v>
      </c>
      <c r="L299" t="s">
        <v>36</v>
      </c>
      <c r="M299" t="s">
        <v>3640</v>
      </c>
      <c r="N299" t="s">
        <v>3301</v>
      </c>
      <c r="O299" s="17">
        <v>46168.874808946763</v>
      </c>
      <c r="P299" t="str">
        <f t="shared" si="8"/>
        <v>KDE00045claim.claimback.extendage.nextduedateValidityInsurance/Policy</v>
      </c>
      <c r="Q299">
        <f t="shared" si="9"/>
        <v>100</v>
      </c>
    </row>
    <row r="300" spans="1:17" hidden="1" x14ac:dyDescent="0.25">
      <c r="A300" t="s">
        <v>5295</v>
      </c>
      <c r="B300" t="s">
        <v>3451</v>
      </c>
      <c r="C300" t="s">
        <v>2986</v>
      </c>
      <c r="D300" t="s">
        <v>385</v>
      </c>
      <c r="E300" t="s">
        <v>261</v>
      </c>
      <c r="F300" t="s">
        <v>29</v>
      </c>
      <c r="G300">
        <v>185</v>
      </c>
      <c r="H300">
        <v>0</v>
      </c>
      <c r="I300">
        <v>185</v>
      </c>
      <c r="J300">
        <v>100</v>
      </c>
      <c r="K300">
        <v>100</v>
      </c>
      <c r="L300" t="s">
        <v>36</v>
      </c>
      <c r="M300" t="s">
        <v>4356</v>
      </c>
      <c r="N300" t="s">
        <v>3301</v>
      </c>
      <c r="O300" s="17">
        <v>46168.724832488428</v>
      </c>
      <c r="P300" t="str">
        <f t="shared" si="8"/>
        <v>KDE00016claim.claimback.extendage.PersonNameValidityCustomer</v>
      </c>
      <c r="Q300">
        <f t="shared" si="9"/>
        <v>100</v>
      </c>
    </row>
    <row r="301" spans="1:17" hidden="1" x14ac:dyDescent="0.25">
      <c r="A301" t="s">
        <v>5296</v>
      </c>
      <c r="B301" t="s">
        <v>3337</v>
      </c>
      <c r="C301" t="s">
        <v>2987</v>
      </c>
      <c r="D301" t="s">
        <v>1674</v>
      </c>
      <c r="E301" t="s">
        <v>1660</v>
      </c>
      <c r="F301" t="s">
        <v>216</v>
      </c>
      <c r="G301">
        <v>185</v>
      </c>
      <c r="H301">
        <v>0</v>
      </c>
      <c r="I301">
        <v>185</v>
      </c>
      <c r="J301">
        <v>100</v>
      </c>
      <c r="K301">
        <v>100</v>
      </c>
      <c r="L301" t="s">
        <v>36</v>
      </c>
      <c r="M301" t="s">
        <v>4323</v>
      </c>
      <c r="N301" t="s">
        <v>3301</v>
      </c>
      <c r="O301" s="17">
        <v>46168.71438449074</v>
      </c>
      <c r="P301" t="str">
        <f t="shared" si="8"/>
        <v>KDE00267claim.claimback.extendage.ridertypeIntegrityProduct</v>
      </c>
      <c r="Q301">
        <f t="shared" si="9"/>
        <v>100</v>
      </c>
    </row>
    <row r="302" spans="1:17" hidden="1" x14ac:dyDescent="0.25">
      <c r="A302" t="s">
        <v>5297</v>
      </c>
      <c r="B302" t="s">
        <v>3337</v>
      </c>
      <c r="C302" t="s">
        <v>2987</v>
      </c>
      <c r="D302" t="s">
        <v>1674</v>
      </c>
      <c r="E302" t="s">
        <v>1660</v>
      </c>
      <c r="F302" t="s">
        <v>90</v>
      </c>
      <c r="G302">
        <v>185</v>
      </c>
      <c r="H302">
        <v>0</v>
      </c>
      <c r="I302">
        <v>185</v>
      </c>
      <c r="J302">
        <v>100</v>
      </c>
      <c r="K302">
        <v>100</v>
      </c>
      <c r="L302" t="s">
        <v>36</v>
      </c>
      <c r="M302" t="s">
        <v>1725</v>
      </c>
      <c r="N302" t="s">
        <v>3301</v>
      </c>
      <c r="O302" s="17">
        <v>46168.714388043983</v>
      </c>
      <c r="P302" t="str">
        <f t="shared" si="8"/>
        <v>KDE00267claim.claimback.extendage.ridertypeCompletenessProduct</v>
      </c>
      <c r="Q302">
        <f t="shared" si="9"/>
        <v>100</v>
      </c>
    </row>
    <row r="303" spans="1:17" hidden="1" x14ac:dyDescent="0.25">
      <c r="A303" t="s">
        <v>5298</v>
      </c>
      <c r="B303" t="s">
        <v>5299</v>
      </c>
      <c r="C303" t="s">
        <v>2988</v>
      </c>
      <c r="D303" t="s">
        <v>1970</v>
      </c>
      <c r="E303" t="s">
        <v>1969</v>
      </c>
      <c r="F303" t="s">
        <v>216</v>
      </c>
      <c r="G303" s="16">
        <v>711831</v>
      </c>
      <c r="H303">
        <v>0</v>
      </c>
      <c r="I303" s="16">
        <v>711831</v>
      </c>
      <c r="J303">
        <v>100</v>
      </c>
      <c r="K303">
        <v>100</v>
      </c>
      <c r="L303" t="s">
        <v>36</v>
      </c>
      <c r="M303" t="s">
        <v>4975</v>
      </c>
      <c r="N303" t="s">
        <v>3301</v>
      </c>
      <c r="O303" s="17">
        <v>46168.711367673612</v>
      </c>
      <c r="P303" t="str">
        <f t="shared" si="8"/>
        <v>KDE00144claim.claimback.serviceccc.titleIntegrityService</v>
      </c>
      <c r="Q303">
        <f t="shared" si="9"/>
        <v>100</v>
      </c>
    </row>
    <row r="304" spans="1:17" hidden="1" x14ac:dyDescent="0.25">
      <c r="A304" t="s">
        <v>5300</v>
      </c>
      <c r="B304" t="s">
        <v>5301</v>
      </c>
      <c r="C304" t="s">
        <v>2989</v>
      </c>
      <c r="D304" t="s">
        <v>255</v>
      </c>
      <c r="E304" t="s">
        <v>93</v>
      </c>
      <c r="F304" t="s">
        <v>216</v>
      </c>
      <c r="G304" s="16">
        <v>4850594</v>
      </c>
      <c r="H304">
        <v>0</v>
      </c>
      <c r="I304" s="16">
        <v>4850594</v>
      </c>
      <c r="J304">
        <v>100</v>
      </c>
      <c r="K304">
        <v>100</v>
      </c>
      <c r="L304" t="s">
        <v>36</v>
      </c>
      <c r="M304" t="s">
        <v>4978</v>
      </c>
      <c r="N304" t="s">
        <v>3301</v>
      </c>
      <c r="O304" s="17">
        <v>46168.711129363423</v>
      </c>
      <c r="P304" t="str">
        <f t="shared" si="8"/>
        <v>KDE00434claim.claimbook.claimpayment.remarknoIntegrityClaims</v>
      </c>
      <c r="Q304">
        <f t="shared" si="9"/>
        <v>100</v>
      </c>
    </row>
    <row r="305" spans="1:17" hidden="1" x14ac:dyDescent="0.25">
      <c r="A305" t="s">
        <v>5302</v>
      </c>
      <c r="B305" t="s">
        <v>3401</v>
      </c>
      <c r="C305" t="s">
        <v>2768</v>
      </c>
      <c r="D305" t="s">
        <v>884</v>
      </c>
      <c r="E305" t="s">
        <v>874</v>
      </c>
      <c r="F305" t="s">
        <v>90</v>
      </c>
      <c r="G305" s="16">
        <v>4826810</v>
      </c>
      <c r="H305">
        <v>0</v>
      </c>
      <c r="I305" s="16">
        <v>4826810</v>
      </c>
      <c r="J305">
        <v>100</v>
      </c>
      <c r="K305">
        <v>100</v>
      </c>
      <c r="L305" t="s">
        <v>36</v>
      </c>
      <c r="M305" t="s">
        <v>3818</v>
      </c>
      <c r="N305" t="s">
        <v>3301</v>
      </c>
      <c r="O305" s="17">
        <v>46168.710308182868</v>
      </c>
      <c r="P305" t="str">
        <f t="shared" si="8"/>
        <v>KDE00185claim.claimbook.claimpaymentdetail.branchCompletenessHuman Resource</v>
      </c>
      <c r="Q305">
        <f t="shared" si="9"/>
        <v>100</v>
      </c>
    </row>
    <row r="306" spans="1:17" hidden="1" x14ac:dyDescent="0.25">
      <c r="A306" t="s">
        <v>5303</v>
      </c>
      <c r="B306" t="s">
        <v>5304</v>
      </c>
      <c r="C306" t="s">
        <v>2990</v>
      </c>
      <c r="D306" t="s">
        <v>209</v>
      </c>
      <c r="E306" t="s">
        <v>93</v>
      </c>
      <c r="F306" t="s">
        <v>90</v>
      </c>
      <c r="G306" s="16">
        <v>100963</v>
      </c>
      <c r="H306">
        <v>0</v>
      </c>
      <c r="I306" s="16">
        <v>100963</v>
      </c>
      <c r="J306">
        <v>100</v>
      </c>
      <c r="K306">
        <v>100</v>
      </c>
      <c r="L306" t="s">
        <v>36</v>
      </c>
      <c r="M306" t="s">
        <v>4910</v>
      </c>
      <c r="N306" t="s">
        <v>3301</v>
      </c>
      <c r="O306" s="17">
        <v>46168.711239386575</v>
      </c>
      <c r="P306" t="str">
        <f t="shared" si="8"/>
        <v>KDE00128claim.claimonline.registeronline.systemtypeCompletenessClaims</v>
      </c>
      <c r="Q306">
        <f t="shared" si="9"/>
        <v>100</v>
      </c>
    </row>
    <row r="307" spans="1:17" hidden="1" x14ac:dyDescent="0.25">
      <c r="A307" t="s">
        <v>5305</v>
      </c>
      <c r="B307" t="s">
        <v>5304</v>
      </c>
      <c r="C307" t="s">
        <v>2990</v>
      </c>
      <c r="D307" t="s">
        <v>209</v>
      </c>
      <c r="E307" t="s">
        <v>93</v>
      </c>
      <c r="F307" t="s">
        <v>216</v>
      </c>
      <c r="G307" s="16">
        <v>100963</v>
      </c>
      <c r="H307">
        <v>0</v>
      </c>
      <c r="I307" s="16">
        <v>100963</v>
      </c>
      <c r="J307">
        <v>100</v>
      </c>
      <c r="K307">
        <v>100</v>
      </c>
      <c r="L307" t="s">
        <v>36</v>
      </c>
      <c r="M307" t="s">
        <v>4972</v>
      </c>
      <c r="N307" t="s">
        <v>3301</v>
      </c>
      <c r="O307" s="17">
        <v>46168.711254513888</v>
      </c>
      <c r="P307" t="str">
        <f t="shared" si="8"/>
        <v>KDE00128claim.claimonline.registeronline.systemtypeIntegrityClaims</v>
      </c>
      <c r="Q307">
        <f t="shared" si="9"/>
        <v>100</v>
      </c>
    </row>
    <row r="308" spans="1:17" hidden="1" x14ac:dyDescent="0.25">
      <c r="A308" t="s">
        <v>5306</v>
      </c>
      <c r="B308" t="s">
        <v>3879</v>
      </c>
      <c r="C308" t="s">
        <v>2927</v>
      </c>
      <c r="D308" t="s">
        <v>485</v>
      </c>
      <c r="E308" t="s">
        <v>261</v>
      </c>
      <c r="F308" t="s">
        <v>29</v>
      </c>
      <c r="G308" s="16">
        <v>6744407</v>
      </c>
      <c r="H308">
        <v>0</v>
      </c>
      <c r="I308" s="16">
        <v>6744407</v>
      </c>
      <c r="J308">
        <v>100</v>
      </c>
      <c r="K308">
        <v>100</v>
      </c>
      <c r="L308" t="s">
        <v>36</v>
      </c>
      <c r="M308" t="s">
        <v>4693</v>
      </c>
      <c r="N308" t="s">
        <v>3301</v>
      </c>
      <c r="O308" s="17">
        <v>46168.721351817127</v>
      </c>
      <c r="P308" t="str">
        <f t="shared" si="8"/>
        <v>KDE00409compliance.amlo.fatca.statusValidityCustomer</v>
      </c>
      <c r="Q308">
        <f t="shared" si="9"/>
        <v>100</v>
      </c>
    </row>
    <row r="309" spans="1:17" hidden="1" x14ac:dyDescent="0.25">
      <c r="A309" t="s">
        <v>5307</v>
      </c>
      <c r="B309" t="s">
        <v>3525</v>
      </c>
      <c r="C309" t="s">
        <v>2991</v>
      </c>
      <c r="D309" t="s">
        <v>904</v>
      </c>
      <c r="E309" t="s">
        <v>874</v>
      </c>
      <c r="F309" t="s">
        <v>90</v>
      </c>
      <c r="G309" s="16">
        <v>3493</v>
      </c>
      <c r="H309">
        <v>0</v>
      </c>
      <c r="I309" s="16">
        <v>3493</v>
      </c>
      <c r="J309">
        <v>100</v>
      </c>
      <c r="K309">
        <v>100</v>
      </c>
      <c r="L309" t="s">
        <v>36</v>
      </c>
      <c r="M309" t="s">
        <v>3568</v>
      </c>
      <c r="N309" t="s">
        <v>3301</v>
      </c>
      <c r="O309" s="17">
        <v>46168.714633993055</v>
      </c>
      <c r="P309" t="str">
        <f t="shared" si="8"/>
        <v>KDE00161consolidate.conference.conference.idCompletenessHuman Resource</v>
      </c>
      <c r="Q309">
        <f t="shared" si="9"/>
        <v>100</v>
      </c>
    </row>
    <row r="310" spans="1:17" hidden="1" x14ac:dyDescent="0.25">
      <c r="A310" t="s">
        <v>5308</v>
      </c>
      <c r="B310" t="s">
        <v>3525</v>
      </c>
      <c r="C310" t="s">
        <v>2991</v>
      </c>
      <c r="D310" t="s">
        <v>904</v>
      </c>
      <c r="E310" t="s">
        <v>874</v>
      </c>
      <c r="F310" t="s">
        <v>29</v>
      </c>
      <c r="G310" s="16">
        <v>3493</v>
      </c>
      <c r="H310">
        <v>0</v>
      </c>
      <c r="I310" s="16">
        <v>3493</v>
      </c>
      <c r="J310">
        <v>100</v>
      </c>
      <c r="K310">
        <v>100</v>
      </c>
      <c r="L310" t="s">
        <v>36</v>
      </c>
      <c r="M310" t="s">
        <v>3737</v>
      </c>
      <c r="N310" t="s">
        <v>3301</v>
      </c>
      <c r="O310" s="17">
        <v>46168.714644363426</v>
      </c>
      <c r="P310" t="str">
        <f t="shared" si="8"/>
        <v>KDE00161consolidate.conference.conference.idValidityHuman Resource</v>
      </c>
      <c r="Q310">
        <f t="shared" si="9"/>
        <v>100</v>
      </c>
    </row>
    <row r="311" spans="1:17" hidden="1" x14ac:dyDescent="0.25">
      <c r="A311" t="s">
        <v>5309</v>
      </c>
      <c r="B311" t="s">
        <v>3309</v>
      </c>
      <c r="C311" t="s">
        <v>2992</v>
      </c>
      <c r="D311" t="s">
        <v>1762</v>
      </c>
      <c r="E311" t="s">
        <v>1732</v>
      </c>
      <c r="F311" t="s">
        <v>90</v>
      </c>
      <c r="G311" s="16">
        <v>3493</v>
      </c>
      <c r="H311">
        <v>0</v>
      </c>
      <c r="I311" s="16">
        <v>3493</v>
      </c>
      <c r="J311">
        <v>100</v>
      </c>
      <c r="K311">
        <v>100</v>
      </c>
      <c r="L311" t="s">
        <v>36</v>
      </c>
      <c r="M311" t="s">
        <v>3852</v>
      </c>
      <c r="N311" t="s">
        <v>3301</v>
      </c>
      <c r="O311" s="17">
        <v>46168.879571990743</v>
      </c>
      <c r="P311" t="str">
        <f t="shared" si="8"/>
        <v>KDE00160consolidate.conference.conference.id_agentCompletenessSales</v>
      </c>
      <c r="Q311">
        <f t="shared" si="9"/>
        <v>100</v>
      </c>
    </row>
    <row r="312" spans="1:17" hidden="1" x14ac:dyDescent="0.25">
      <c r="A312" t="s">
        <v>5310</v>
      </c>
      <c r="B312" t="s">
        <v>3309</v>
      </c>
      <c r="C312" t="s">
        <v>2992</v>
      </c>
      <c r="D312" t="s">
        <v>1762</v>
      </c>
      <c r="E312" t="s">
        <v>1732</v>
      </c>
      <c r="F312" t="s">
        <v>29</v>
      </c>
      <c r="G312" s="16">
        <v>3493</v>
      </c>
      <c r="H312">
        <v>0</v>
      </c>
      <c r="I312" s="16">
        <v>3493</v>
      </c>
      <c r="J312">
        <v>100</v>
      </c>
      <c r="K312">
        <v>100</v>
      </c>
      <c r="L312" t="s">
        <v>36</v>
      </c>
      <c r="M312" t="s">
        <v>3751</v>
      </c>
      <c r="N312" t="s">
        <v>3301</v>
      </c>
      <c r="O312" s="17">
        <v>46168.879574155093</v>
      </c>
      <c r="P312" t="str">
        <f t="shared" si="8"/>
        <v>KDE00160consolidate.conference.conference.id_agentValiditySales</v>
      </c>
      <c r="Q312">
        <f t="shared" si="9"/>
        <v>100</v>
      </c>
    </row>
    <row r="313" spans="1:17" hidden="1" x14ac:dyDescent="0.25">
      <c r="A313" s="18" t="s">
        <v>5311</v>
      </c>
      <c r="B313" t="s">
        <v>3309</v>
      </c>
      <c r="C313" t="s">
        <v>2993</v>
      </c>
      <c r="D313" t="s">
        <v>1762</v>
      </c>
      <c r="E313" t="s">
        <v>1732</v>
      </c>
      <c r="F313" t="s">
        <v>90</v>
      </c>
      <c r="G313" s="16">
        <v>1556</v>
      </c>
      <c r="H313">
        <v>0</v>
      </c>
      <c r="I313" s="16">
        <v>1556</v>
      </c>
      <c r="J313">
        <v>100</v>
      </c>
      <c r="K313">
        <v>100</v>
      </c>
      <c r="L313" t="s">
        <v>36</v>
      </c>
      <c r="M313" t="s">
        <v>4253</v>
      </c>
      <c r="N313" t="s">
        <v>3301</v>
      </c>
      <c r="O313" s="17">
        <v>46168.879584641203</v>
      </c>
      <c r="P313" t="str">
        <f t="shared" si="8"/>
        <v>KDE00160consolidate.conference.honor.personidCompletenessSales</v>
      </c>
      <c r="Q313">
        <f t="shared" si="9"/>
        <v>100</v>
      </c>
    </row>
    <row r="314" spans="1:17" hidden="1" x14ac:dyDescent="0.25">
      <c r="A314" t="s">
        <v>5312</v>
      </c>
      <c r="B314" t="s">
        <v>3309</v>
      </c>
      <c r="C314" t="s">
        <v>2993</v>
      </c>
      <c r="D314" t="s">
        <v>1762</v>
      </c>
      <c r="E314" t="s">
        <v>1732</v>
      </c>
      <c r="F314" t="s">
        <v>29</v>
      </c>
      <c r="G314" s="16">
        <v>1556</v>
      </c>
      <c r="H314">
        <v>0</v>
      </c>
      <c r="I314" s="16">
        <v>1556</v>
      </c>
      <c r="J314">
        <v>100</v>
      </c>
      <c r="K314">
        <v>100</v>
      </c>
      <c r="L314" t="s">
        <v>36</v>
      </c>
      <c r="M314" t="s">
        <v>3454</v>
      </c>
      <c r="N314" t="s">
        <v>3301</v>
      </c>
      <c r="O314" s="17">
        <v>46168.879587847223</v>
      </c>
      <c r="P314" t="str">
        <f t="shared" si="8"/>
        <v>KDE00160consolidate.conference.honor.personidValiditySales</v>
      </c>
      <c r="Q314">
        <f t="shared" si="9"/>
        <v>100</v>
      </c>
    </row>
    <row r="315" spans="1:17" hidden="1" x14ac:dyDescent="0.25">
      <c r="A315" t="s">
        <v>5313</v>
      </c>
      <c r="B315" t="s">
        <v>3309</v>
      </c>
      <c r="C315" t="s">
        <v>2994</v>
      </c>
      <c r="D315" t="s">
        <v>1762</v>
      </c>
      <c r="E315" t="s">
        <v>1732</v>
      </c>
      <c r="F315" t="s">
        <v>90</v>
      </c>
      <c r="G315">
        <v>720</v>
      </c>
      <c r="H315">
        <v>0</v>
      </c>
      <c r="I315">
        <v>720</v>
      </c>
      <c r="J315">
        <v>100</v>
      </c>
      <c r="K315">
        <v>100</v>
      </c>
      <c r="L315" t="s">
        <v>36</v>
      </c>
      <c r="M315" t="s">
        <v>4045</v>
      </c>
      <c r="N315" t="s">
        <v>3301</v>
      </c>
      <c r="O315" s="17">
        <v>46168.879596180559</v>
      </c>
      <c r="P315" t="str">
        <f t="shared" si="8"/>
        <v>KDE00160consolidate.conference.tlteam.idCompletenessSales</v>
      </c>
      <c r="Q315">
        <f t="shared" si="9"/>
        <v>100</v>
      </c>
    </row>
    <row r="316" spans="1:17" hidden="1" x14ac:dyDescent="0.25">
      <c r="A316" t="s">
        <v>5314</v>
      </c>
      <c r="B316" t="s">
        <v>3309</v>
      </c>
      <c r="C316" t="s">
        <v>2994</v>
      </c>
      <c r="D316" t="s">
        <v>1762</v>
      </c>
      <c r="E316" t="s">
        <v>1732</v>
      </c>
      <c r="F316" t="s">
        <v>29</v>
      </c>
      <c r="G316">
        <v>720</v>
      </c>
      <c r="H316">
        <v>0</v>
      </c>
      <c r="I316">
        <v>720</v>
      </c>
      <c r="J316">
        <v>100</v>
      </c>
      <c r="K316">
        <v>100</v>
      </c>
      <c r="L316" t="s">
        <v>36</v>
      </c>
      <c r="M316" t="s">
        <v>4562</v>
      </c>
      <c r="N316" t="s">
        <v>3301</v>
      </c>
      <c r="O316" s="17">
        <v>46168.879602511573</v>
      </c>
      <c r="P316" t="str">
        <f t="shared" si="8"/>
        <v>KDE00160consolidate.conference.tlteam.idValiditySales</v>
      </c>
      <c r="Q316">
        <f t="shared" si="9"/>
        <v>100</v>
      </c>
    </row>
    <row r="317" spans="1:17" hidden="1" x14ac:dyDescent="0.25">
      <c r="A317" t="s">
        <v>5315</v>
      </c>
      <c r="B317" t="s">
        <v>3334</v>
      </c>
      <c r="C317" t="s">
        <v>2995</v>
      </c>
      <c r="D317" t="s">
        <v>1026</v>
      </c>
      <c r="E317" t="s">
        <v>957</v>
      </c>
      <c r="F317" t="s">
        <v>90</v>
      </c>
      <c r="G317" s="16">
        <v>1939</v>
      </c>
      <c r="H317">
        <v>0</v>
      </c>
      <c r="I317" s="16">
        <v>1939</v>
      </c>
      <c r="J317">
        <v>100</v>
      </c>
      <c r="K317">
        <v>100</v>
      </c>
      <c r="L317" t="s">
        <v>36</v>
      </c>
      <c r="M317" t="s">
        <v>3583</v>
      </c>
      <c r="N317" t="s">
        <v>3301</v>
      </c>
      <c r="O317" s="17">
        <v>46168.874277465278</v>
      </c>
      <c r="P317" t="str">
        <f t="shared" si="8"/>
        <v>KDE00221corebiz.ovdebt.debttrn.premiumCompletenessInsurance/Policy</v>
      </c>
      <c r="Q317">
        <f t="shared" si="9"/>
        <v>100</v>
      </c>
    </row>
    <row r="318" spans="1:17" hidden="1" x14ac:dyDescent="0.25">
      <c r="A318" t="s">
        <v>5316</v>
      </c>
      <c r="B318" t="s">
        <v>3334</v>
      </c>
      <c r="C318" t="s">
        <v>2995</v>
      </c>
      <c r="D318" t="s">
        <v>1026</v>
      </c>
      <c r="E318" t="s">
        <v>957</v>
      </c>
      <c r="F318" t="s">
        <v>29</v>
      </c>
      <c r="G318" s="16">
        <v>1939</v>
      </c>
      <c r="H318">
        <v>0</v>
      </c>
      <c r="I318" s="16">
        <v>1939</v>
      </c>
      <c r="J318">
        <v>100</v>
      </c>
      <c r="K318">
        <v>100</v>
      </c>
      <c r="L318" t="s">
        <v>36</v>
      </c>
      <c r="M318" t="s">
        <v>4629</v>
      </c>
      <c r="N318" t="s">
        <v>3301</v>
      </c>
      <c r="O318" s="17">
        <v>46168.87486689815</v>
      </c>
      <c r="P318" t="str">
        <f t="shared" si="8"/>
        <v>KDE00221corebiz.ovdebt.debttrn.premiumValidityInsurance/Policy</v>
      </c>
      <c r="Q318">
        <f t="shared" si="9"/>
        <v>100</v>
      </c>
    </row>
    <row r="319" spans="1:17" hidden="1" x14ac:dyDescent="0.25">
      <c r="A319" t="s">
        <v>5317</v>
      </c>
      <c r="B319" t="s">
        <v>4443</v>
      </c>
      <c r="C319" t="s">
        <v>2996</v>
      </c>
      <c r="D319" t="s">
        <v>22</v>
      </c>
      <c r="E319" t="s">
        <v>20</v>
      </c>
      <c r="F319" t="s">
        <v>29</v>
      </c>
      <c r="G319" s="16">
        <v>2184</v>
      </c>
      <c r="H319">
        <v>0</v>
      </c>
      <c r="I319" s="16">
        <v>2184</v>
      </c>
      <c r="J319">
        <v>100</v>
      </c>
      <c r="K319">
        <v>100</v>
      </c>
      <c r="L319" t="s">
        <v>36</v>
      </c>
      <c r="M319" t="s">
        <v>4444</v>
      </c>
      <c r="N319" t="s">
        <v>3301</v>
      </c>
      <c r="O319" s="17">
        <v>46168.709157488425</v>
      </c>
      <c r="P319" t="str">
        <f t="shared" si="8"/>
        <v>KDE00571corebiz.ovdebt.debttrndet.benefitValidityAccounting</v>
      </c>
      <c r="Q319">
        <f t="shared" si="9"/>
        <v>100</v>
      </c>
    </row>
    <row r="320" spans="1:17" hidden="1" x14ac:dyDescent="0.25">
      <c r="A320" t="s">
        <v>5318</v>
      </c>
      <c r="B320" t="s">
        <v>3334</v>
      </c>
      <c r="C320" t="s">
        <v>2997</v>
      </c>
      <c r="D320" t="s">
        <v>1078</v>
      </c>
      <c r="E320" t="s">
        <v>957</v>
      </c>
      <c r="F320" t="s">
        <v>90</v>
      </c>
      <c r="G320" s="16">
        <v>2184</v>
      </c>
      <c r="H320">
        <v>0</v>
      </c>
      <c r="I320" s="16">
        <v>2184</v>
      </c>
      <c r="J320">
        <v>100</v>
      </c>
      <c r="K320">
        <v>100</v>
      </c>
      <c r="L320" t="s">
        <v>36</v>
      </c>
      <c r="M320" t="s">
        <v>3412</v>
      </c>
      <c r="N320" t="s">
        <v>3301</v>
      </c>
      <c r="O320" s="17">
        <v>46168.874289004627</v>
      </c>
      <c r="P320" t="str">
        <f t="shared" si="8"/>
        <v>KDE00225corebiz.ovdebt.debttrndet.premiumCompletenessInsurance/Policy</v>
      </c>
      <c r="Q320">
        <f t="shared" si="9"/>
        <v>100</v>
      </c>
    </row>
    <row r="321" spans="1:17" hidden="1" x14ac:dyDescent="0.25">
      <c r="A321" t="s">
        <v>5319</v>
      </c>
      <c r="B321" t="s">
        <v>3309</v>
      </c>
      <c r="C321" t="s">
        <v>2998</v>
      </c>
      <c r="D321" t="s">
        <v>1762</v>
      </c>
      <c r="E321" t="s">
        <v>1732</v>
      </c>
      <c r="F321" t="s">
        <v>29</v>
      </c>
      <c r="G321" s="16">
        <v>467613</v>
      </c>
      <c r="H321">
        <v>0</v>
      </c>
      <c r="I321" s="16">
        <v>467613</v>
      </c>
      <c r="J321">
        <v>100</v>
      </c>
      <c r="K321">
        <v>100</v>
      </c>
      <c r="L321" t="s">
        <v>36</v>
      </c>
      <c r="M321" t="s">
        <v>4456</v>
      </c>
      <c r="N321" t="s">
        <v>3301</v>
      </c>
      <c r="O321" s="17">
        <v>46168.879614699072</v>
      </c>
      <c r="P321" t="str">
        <f t="shared" si="8"/>
        <v>KDE00160corebiz.ovdebt.str.peridValiditySales</v>
      </c>
      <c r="Q321">
        <f t="shared" si="9"/>
        <v>100</v>
      </c>
    </row>
    <row r="322" spans="1:17" hidden="1" x14ac:dyDescent="0.25">
      <c r="A322" t="s">
        <v>5320</v>
      </c>
      <c r="B322" t="s">
        <v>4390</v>
      </c>
      <c r="C322" t="s">
        <v>2999</v>
      </c>
      <c r="D322" t="s">
        <v>1964</v>
      </c>
      <c r="E322" t="s">
        <v>1732</v>
      </c>
      <c r="F322" t="s">
        <v>29</v>
      </c>
      <c r="G322" s="16">
        <v>69829</v>
      </c>
      <c r="H322">
        <v>0</v>
      </c>
      <c r="I322" s="16">
        <v>69829</v>
      </c>
      <c r="J322">
        <v>100</v>
      </c>
      <c r="K322">
        <v>100</v>
      </c>
      <c r="L322" t="s">
        <v>36</v>
      </c>
      <c r="M322" t="s">
        <v>4391</v>
      </c>
      <c r="N322" t="s">
        <v>3301</v>
      </c>
      <c r="O322" s="17">
        <v>46168.879775729169</v>
      </c>
      <c r="P322" t="str">
        <f t="shared" si="8"/>
        <v>KDE00793corebiz.sales_classify.tb_sales_classify.end_dateValiditySales</v>
      </c>
      <c r="Q322">
        <f t="shared" si="9"/>
        <v>100</v>
      </c>
    </row>
    <row r="323" spans="1:17" hidden="1" x14ac:dyDescent="0.25">
      <c r="A323" t="s">
        <v>5321</v>
      </c>
      <c r="B323" t="s">
        <v>3542</v>
      </c>
      <c r="C323" t="s">
        <v>3000</v>
      </c>
      <c r="D323" t="s">
        <v>1957</v>
      </c>
      <c r="E323" t="s">
        <v>1732</v>
      </c>
      <c r="F323" t="s">
        <v>29</v>
      </c>
      <c r="G323" s="16">
        <v>73074</v>
      </c>
      <c r="H323">
        <v>0</v>
      </c>
      <c r="I323" s="16">
        <v>73074</v>
      </c>
      <c r="J323">
        <v>100</v>
      </c>
      <c r="K323">
        <v>100</v>
      </c>
      <c r="L323" t="s">
        <v>36</v>
      </c>
      <c r="M323" t="s">
        <v>3543</v>
      </c>
      <c r="N323" t="s">
        <v>3301</v>
      </c>
      <c r="O323" s="17">
        <v>46168.879789270832</v>
      </c>
      <c r="P323" t="str">
        <f t="shared" ref="P323:P386" si="10">D323&amp;C323&amp;F323&amp;E323</f>
        <v>KDE00792corebiz.sales_classify.tb_sales_classify.start_dateValiditySales</v>
      </c>
      <c r="Q323">
        <f t="shared" ref="Q323:Q386" si="11">J323</f>
        <v>100</v>
      </c>
    </row>
    <row r="324" spans="1:17" hidden="1" x14ac:dyDescent="0.25">
      <c r="A324" t="s">
        <v>5322</v>
      </c>
      <c r="B324" t="s">
        <v>4864</v>
      </c>
      <c r="C324" t="s">
        <v>3001</v>
      </c>
      <c r="D324" t="s">
        <v>2077</v>
      </c>
      <c r="E324" t="s">
        <v>1975</v>
      </c>
      <c r="F324" t="s">
        <v>29</v>
      </c>
      <c r="G324" s="16">
        <v>752321</v>
      </c>
      <c r="H324">
        <v>0</v>
      </c>
      <c r="I324" s="16">
        <v>752321</v>
      </c>
      <c r="J324">
        <v>100</v>
      </c>
      <c r="K324">
        <v>100</v>
      </c>
      <c r="L324" t="s">
        <v>36</v>
      </c>
      <c r="M324" t="s">
        <v>4865</v>
      </c>
      <c r="N324" t="s">
        <v>3301</v>
      </c>
      <c r="O324" s="17">
        <v>46168.716016932871</v>
      </c>
      <c r="P324" t="str">
        <f t="shared" si="10"/>
        <v>KDE00867corebiz.unw_newcase.deliverypolicy.sms_dateValidityUnderwriting</v>
      </c>
      <c r="Q324">
        <f t="shared" si="11"/>
        <v>100</v>
      </c>
    </row>
    <row r="325" spans="1:17" hidden="1" x14ac:dyDescent="0.25">
      <c r="A325" t="s">
        <v>5323</v>
      </c>
      <c r="B325" t="s">
        <v>3404</v>
      </c>
      <c r="C325" t="s">
        <v>3002</v>
      </c>
      <c r="D325" t="s">
        <v>472</v>
      </c>
      <c r="E325" t="s">
        <v>261</v>
      </c>
      <c r="F325" t="s">
        <v>90</v>
      </c>
      <c r="G325" s="16">
        <v>80538</v>
      </c>
      <c r="H325">
        <v>0</v>
      </c>
      <c r="I325" s="16">
        <v>80538</v>
      </c>
      <c r="J325">
        <v>100</v>
      </c>
      <c r="K325">
        <v>100</v>
      </c>
      <c r="L325" t="s">
        <v>36</v>
      </c>
      <c r="M325" t="s">
        <v>4662</v>
      </c>
      <c r="N325" t="s">
        <v>3301</v>
      </c>
      <c r="O325" s="17">
        <v>46168.716748113424</v>
      </c>
      <c r="P325" t="str">
        <f t="shared" si="10"/>
        <v>KDE00163customer.common_refund.customers_refund.account_numberCompletenessCustomer</v>
      </c>
      <c r="Q325">
        <f t="shared" si="11"/>
        <v>100</v>
      </c>
    </row>
    <row r="326" spans="1:17" hidden="1" x14ac:dyDescent="0.25">
      <c r="A326" t="s">
        <v>5324</v>
      </c>
      <c r="B326" t="s">
        <v>3835</v>
      </c>
      <c r="C326" t="s">
        <v>3003</v>
      </c>
      <c r="D326" t="s">
        <v>385</v>
      </c>
      <c r="E326" t="s">
        <v>261</v>
      </c>
      <c r="F326" t="s">
        <v>90</v>
      </c>
      <c r="G326" s="16">
        <v>95399</v>
      </c>
      <c r="H326">
        <v>0</v>
      </c>
      <c r="I326" s="16">
        <v>95399</v>
      </c>
      <c r="J326">
        <v>100</v>
      </c>
      <c r="K326">
        <v>100</v>
      </c>
      <c r="L326" t="s">
        <v>36</v>
      </c>
      <c r="M326" t="s">
        <v>3836</v>
      </c>
      <c r="N326" t="s">
        <v>3301</v>
      </c>
      <c r="O326" s="17">
        <v>46168.721296678239</v>
      </c>
      <c r="P326" t="str">
        <f t="shared" si="10"/>
        <v>KDE00016customer.common_refund.customers_refund.ApplicantNameCompletenessCustomer</v>
      </c>
      <c r="Q326">
        <f t="shared" si="11"/>
        <v>100</v>
      </c>
    </row>
    <row r="327" spans="1:17" hidden="1" x14ac:dyDescent="0.25">
      <c r="A327" t="s">
        <v>5325</v>
      </c>
      <c r="B327" t="s">
        <v>5242</v>
      </c>
      <c r="C327" t="s">
        <v>3004</v>
      </c>
      <c r="D327" t="s">
        <v>946</v>
      </c>
      <c r="E327" t="s">
        <v>939</v>
      </c>
      <c r="F327" t="s">
        <v>216</v>
      </c>
      <c r="G327" s="16">
        <v>91203</v>
      </c>
      <c r="H327">
        <v>0</v>
      </c>
      <c r="I327" s="16">
        <v>91203</v>
      </c>
      <c r="J327">
        <v>100</v>
      </c>
      <c r="K327">
        <v>100</v>
      </c>
      <c r="L327" t="s">
        <v>36</v>
      </c>
      <c r="M327" t="s">
        <v>954</v>
      </c>
      <c r="N327" t="s">
        <v>3301</v>
      </c>
      <c r="O327" s="17">
        <v>46168.716786921294</v>
      </c>
      <c r="P327" t="str">
        <f t="shared" si="10"/>
        <v>KDE00425customer.common_refund.customers_refund.bank_codeIntegrityInformation Asset</v>
      </c>
      <c r="Q327">
        <f t="shared" si="11"/>
        <v>100</v>
      </c>
    </row>
    <row r="328" spans="1:17" hidden="1" x14ac:dyDescent="0.25">
      <c r="A328" t="s">
        <v>5326</v>
      </c>
      <c r="B328" t="s">
        <v>3746</v>
      </c>
      <c r="C328" t="s">
        <v>3005</v>
      </c>
      <c r="D328" t="s">
        <v>744</v>
      </c>
      <c r="E328" t="s">
        <v>261</v>
      </c>
      <c r="F328" t="s">
        <v>90</v>
      </c>
      <c r="G328" s="16">
        <v>1740934</v>
      </c>
      <c r="H328">
        <v>0</v>
      </c>
      <c r="I328" s="16">
        <v>1740934</v>
      </c>
      <c r="J328">
        <v>100</v>
      </c>
      <c r="K328">
        <v>100</v>
      </c>
      <c r="L328" t="s">
        <v>36</v>
      </c>
      <c r="M328" t="s">
        <v>4023</v>
      </c>
      <c r="N328" t="s">
        <v>3301</v>
      </c>
      <c r="O328" s="17">
        <v>46168.714492905092</v>
      </c>
      <c r="P328" t="str">
        <f t="shared" si="10"/>
        <v>KDE00111customer.customer_account.account.party_idCompletenessCustomer</v>
      </c>
      <c r="Q328">
        <f t="shared" si="11"/>
        <v>100</v>
      </c>
    </row>
    <row r="329" spans="1:17" hidden="1" x14ac:dyDescent="0.25">
      <c r="A329" t="s">
        <v>5327</v>
      </c>
      <c r="B329" t="s">
        <v>3746</v>
      </c>
      <c r="C329" t="s">
        <v>3005</v>
      </c>
      <c r="D329" t="s">
        <v>744</v>
      </c>
      <c r="E329" t="s">
        <v>261</v>
      </c>
      <c r="F329" t="s">
        <v>29</v>
      </c>
      <c r="G329" s="16">
        <v>1740934</v>
      </c>
      <c r="H329">
        <v>0</v>
      </c>
      <c r="I329" s="16">
        <v>1740934</v>
      </c>
      <c r="J329">
        <v>100</v>
      </c>
      <c r="K329">
        <v>100</v>
      </c>
      <c r="L329" t="s">
        <v>36</v>
      </c>
      <c r="M329" t="s">
        <v>3747</v>
      </c>
      <c r="N329" t="s">
        <v>3301</v>
      </c>
      <c r="O329" s="17">
        <v>46168.714530902776</v>
      </c>
      <c r="P329" t="str">
        <f t="shared" si="10"/>
        <v>KDE00111customer.customer_account.account.party_idValidityCustomer</v>
      </c>
      <c r="Q329">
        <f t="shared" si="11"/>
        <v>100</v>
      </c>
    </row>
    <row r="330" spans="1:17" hidden="1" x14ac:dyDescent="0.25">
      <c r="A330" t="s">
        <v>5328</v>
      </c>
      <c r="B330" t="s">
        <v>3404</v>
      </c>
      <c r="C330" t="s">
        <v>3006</v>
      </c>
      <c r="D330" t="s">
        <v>1799</v>
      </c>
      <c r="E330" t="s">
        <v>1732</v>
      </c>
      <c r="F330" t="s">
        <v>90</v>
      </c>
      <c r="G330" s="16">
        <v>20469</v>
      </c>
      <c r="H330">
        <v>0</v>
      </c>
      <c r="I330" s="16">
        <v>20469</v>
      </c>
      <c r="J330">
        <v>100</v>
      </c>
      <c r="K330">
        <v>100</v>
      </c>
      <c r="L330" t="s">
        <v>36</v>
      </c>
      <c r="M330" t="s">
        <v>3407</v>
      </c>
      <c r="N330" t="s">
        <v>3301</v>
      </c>
      <c r="O330" s="17">
        <v>46168.716763391203</v>
      </c>
      <c r="P330" t="str">
        <f t="shared" si="10"/>
        <v>KDE00644deposit.deposit.deposit_transfer.account_noCompletenessSales</v>
      </c>
      <c r="Q330">
        <f t="shared" si="11"/>
        <v>100</v>
      </c>
    </row>
    <row r="331" spans="1:17" hidden="1" x14ac:dyDescent="0.25">
      <c r="A331" t="s">
        <v>5329</v>
      </c>
      <c r="B331" t="s">
        <v>3343</v>
      </c>
      <c r="C331" t="s">
        <v>3007</v>
      </c>
      <c r="D331" t="s">
        <v>500</v>
      </c>
      <c r="E331" t="s">
        <v>261</v>
      </c>
      <c r="F331" t="s">
        <v>216</v>
      </c>
      <c r="G331" s="16">
        <v>104119</v>
      </c>
      <c r="H331">
        <v>0</v>
      </c>
      <c r="I331" s="16">
        <v>104119</v>
      </c>
      <c r="J331">
        <v>100</v>
      </c>
      <c r="K331">
        <v>100</v>
      </c>
      <c r="L331" t="s">
        <v>36</v>
      </c>
      <c r="M331" t="s">
        <v>4867</v>
      </c>
      <c r="N331" t="s">
        <v>3301</v>
      </c>
      <c r="O331" s="17">
        <v>46168.726394409721</v>
      </c>
      <c r="P331" t="str">
        <f t="shared" si="10"/>
        <v>KDE00723dfl.dfl.beneficiary.titleIntegrityCustomer</v>
      </c>
      <c r="Q331">
        <f t="shared" si="11"/>
        <v>100</v>
      </c>
    </row>
    <row r="332" spans="1:17" hidden="1" x14ac:dyDescent="0.25">
      <c r="A332" t="s">
        <v>5330</v>
      </c>
      <c r="B332" t="s">
        <v>3309</v>
      </c>
      <c r="C332" t="s">
        <v>2792</v>
      </c>
      <c r="D332" t="s">
        <v>1762</v>
      </c>
      <c r="E332" t="s">
        <v>1732</v>
      </c>
      <c r="F332" t="s">
        <v>90</v>
      </c>
      <c r="G332" s="16">
        <v>40851</v>
      </c>
      <c r="H332">
        <v>0</v>
      </c>
      <c r="I332" s="16">
        <v>40851</v>
      </c>
      <c r="J332">
        <v>100</v>
      </c>
      <c r="K332">
        <v>100</v>
      </c>
      <c r="L332" t="s">
        <v>36</v>
      </c>
      <c r="M332" t="s">
        <v>4010</v>
      </c>
      <c r="N332" t="s">
        <v>3301</v>
      </c>
      <c r="O332" s="17">
        <v>46168.879614201389</v>
      </c>
      <c r="P332" t="str">
        <f t="shared" si="10"/>
        <v>KDE00160dfl.dfl.mcaapplications.agentidCompletenessSales</v>
      </c>
      <c r="Q332">
        <f t="shared" si="11"/>
        <v>100</v>
      </c>
    </row>
    <row r="333" spans="1:17" x14ac:dyDescent="0.25">
      <c r="A333" t="s">
        <v>5331</v>
      </c>
      <c r="B333" t="s">
        <v>3432</v>
      </c>
      <c r="C333" t="s">
        <v>2848</v>
      </c>
      <c r="D333" t="s">
        <v>581</v>
      </c>
      <c r="E333" t="s">
        <v>261</v>
      </c>
      <c r="F333" t="s">
        <v>216</v>
      </c>
      <c r="G333" s="16">
        <v>40851</v>
      </c>
      <c r="H333">
        <v>0</v>
      </c>
      <c r="I333" s="16">
        <v>40851</v>
      </c>
      <c r="J333">
        <v>100</v>
      </c>
      <c r="K333">
        <v>100</v>
      </c>
      <c r="L333" t="s">
        <v>36</v>
      </c>
      <c r="M333" t="s">
        <v>3816</v>
      </c>
      <c r="N333" t="s">
        <v>3301</v>
      </c>
      <c r="O333" s="17">
        <v>46168.720525810182</v>
      </c>
      <c r="P333" t="str">
        <f t="shared" si="10"/>
        <v>KDE00004dfl.dfl.mcaapplications.genderIntegrityCustomer</v>
      </c>
      <c r="Q333">
        <f t="shared" si="11"/>
        <v>100</v>
      </c>
    </row>
    <row r="334" spans="1:17" hidden="1" x14ac:dyDescent="0.25">
      <c r="A334" t="s">
        <v>5332</v>
      </c>
      <c r="B334" t="s">
        <v>3595</v>
      </c>
      <c r="C334" t="s">
        <v>3008</v>
      </c>
      <c r="D334" t="s">
        <v>699</v>
      </c>
      <c r="E334" t="s">
        <v>261</v>
      </c>
      <c r="F334" t="s">
        <v>90</v>
      </c>
      <c r="G334" s="16">
        <v>40851</v>
      </c>
      <c r="H334">
        <v>0</v>
      </c>
      <c r="I334" s="16">
        <v>40851</v>
      </c>
      <c r="J334">
        <v>100</v>
      </c>
      <c r="K334">
        <v>100</v>
      </c>
      <c r="L334" t="s">
        <v>36</v>
      </c>
      <c r="M334" t="s">
        <v>3957</v>
      </c>
      <c r="N334" t="s">
        <v>3301</v>
      </c>
      <c r="O334" s="17">
        <v>46168.723850925926</v>
      </c>
      <c r="P334" t="str">
        <f t="shared" si="10"/>
        <v>KDE00009dfl.dfl.mcaapplications.identifytypeCompletenessCustomer</v>
      </c>
      <c r="Q334">
        <f t="shared" si="11"/>
        <v>100</v>
      </c>
    </row>
    <row r="335" spans="1:17" hidden="1" x14ac:dyDescent="0.25">
      <c r="A335" t="s">
        <v>5333</v>
      </c>
      <c r="B335" t="s">
        <v>3374</v>
      </c>
      <c r="C335" t="s">
        <v>3009</v>
      </c>
      <c r="D335" t="s">
        <v>750</v>
      </c>
      <c r="E335" t="s">
        <v>261</v>
      </c>
      <c r="F335" t="s">
        <v>90</v>
      </c>
      <c r="G335" s="16">
        <v>40851</v>
      </c>
      <c r="H335">
        <v>0</v>
      </c>
      <c r="I335" s="16">
        <v>40851</v>
      </c>
      <c r="J335">
        <v>100</v>
      </c>
      <c r="K335">
        <v>100</v>
      </c>
      <c r="L335" t="s">
        <v>36</v>
      </c>
      <c r="M335" t="s">
        <v>3875</v>
      </c>
      <c r="N335" t="s">
        <v>3301</v>
      </c>
      <c r="O335" s="17">
        <v>46168.723950659725</v>
      </c>
      <c r="P335" t="str">
        <f t="shared" si="10"/>
        <v>KDE00119dfl.dfl.mcaapplications.maritalCompletenessCustomer</v>
      </c>
      <c r="Q335">
        <f t="shared" si="11"/>
        <v>100</v>
      </c>
    </row>
    <row r="336" spans="1:17" hidden="1" x14ac:dyDescent="0.25">
      <c r="A336" t="s">
        <v>5334</v>
      </c>
      <c r="B336" t="s">
        <v>3320</v>
      </c>
      <c r="C336" t="s">
        <v>2861</v>
      </c>
      <c r="D336" t="s">
        <v>262</v>
      </c>
      <c r="E336" t="s">
        <v>261</v>
      </c>
      <c r="F336" t="s">
        <v>90</v>
      </c>
      <c r="G336" s="16">
        <v>40851</v>
      </c>
      <c r="H336">
        <v>0</v>
      </c>
      <c r="I336" s="16">
        <v>40851</v>
      </c>
      <c r="J336">
        <v>100</v>
      </c>
      <c r="K336">
        <v>100</v>
      </c>
      <c r="L336" t="s">
        <v>36</v>
      </c>
      <c r="M336" t="s">
        <v>3945</v>
      </c>
      <c r="N336" t="s">
        <v>3301</v>
      </c>
      <c r="O336" s="17">
        <v>46168.724433796298</v>
      </c>
      <c r="P336" t="str">
        <f t="shared" si="10"/>
        <v>KDE00001dfl.dfl.mcaapplications.mobilenoCompletenessCustomer</v>
      </c>
      <c r="Q336">
        <f t="shared" si="11"/>
        <v>100</v>
      </c>
    </row>
    <row r="337" spans="1:17" hidden="1" x14ac:dyDescent="0.25">
      <c r="A337" t="s">
        <v>5335</v>
      </c>
      <c r="B337" t="s">
        <v>4073</v>
      </c>
      <c r="C337" t="s">
        <v>3010</v>
      </c>
      <c r="D337" t="s">
        <v>758</v>
      </c>
      <c r="E337" t="s">
        <v>261</v>
      </c>
      <c r="F337" t="s">
        <v>90</v>
      </c>
      <c r="G337" s="16">
        <v>40851</v>
      </c>
      <c r="H337">
        <v>0</v>
      </c>
      <c r="I337" s="16">
        <v>40851</v>
      </c>
      <c r="J337">
        <v>100</v>
      </c>
      <c r="K337">
        <v>100</v>
      </c>
      <c r="L337" t="s">
        <v>36</v>
      </c>
      <c r="M337" t="s">
        <v>4074</v>
      </c>
      <c r="N337" t="s">
        <v>3301</v>
      </c>
      <c r="O337" s="17">
        <v>46168.724849768521</v>
      </c>
      <c r="P337" t="str">
        <f t="shared" si="10"/>
        <v>KDE00120dfl.dfl.mcaapplications.nationalityCompletenessCustomer</v>
      </c>
      <c r="Q337">
        <f t="shared" si="11"/>
        <v>100</v>
      </c>
    </row>
    <row r="338" spans="1:17" hidden="1" x14ac:dyDescent="0.25">
      <c r="A338" t="s">
        <v>5336</v>
      </c>
      <c r="B338" t="s">
        <v>3368</v>
      </c>
      <c r="C338" t="s">
        <v>2911</v>
      </c>
      <c r="D338" t="s">
        <v>2000</v>
      </c>
      <c r="E338" t="s">
        <v>1975</v>
      </c>
      <c r="F338" t="s">
        <v>29</v>
      </c>
      <c r="G338" s="16">
        <v>40847</v>
      </c>
      <c r="H338">
        <v>0</v>
      </c>
      <c r="I338" s="16">
        <v>40847</v>
      </c>
      <c r="J338">
        <v>100</v>
      </c>
      <c r="K338">
        <v>100</v>
      </c>
      <c r="L338" t="s">
        <v>36</v>
      </c>
      <c r="M338" t="s">
        <v>4358</v>
      </c>
      <c r="N338" t="s">
        <v>3301</v>
      </c>
      <c r="O338" s="17">
        <v>46168.879165740742</v>
      </c>
      <c r="P338" t="str">
        <f t="shared" si="10"/>
        <v>KDE00371dfl.dfl.mcaapplications.submitdateValidityUnderwriting</v>
      </c>
      <c r="Q338">
        <f t="shared" si="11"/>
        <v>100</v>
      </c>
    </row>
    <row r="339" spans="1:17" hidden="1" x14ac:dyDescent="0.25">
      <c r="A339" t="s">
        <v>5337</v>
      </c>
      <c r="B339" t="s">
        <v>3303</v>
      </c>
      <c r="C339" t="s">
        <v>2787</v>
      </c>
      <c r="D339" t="s">
        <v>809</v>
      </c>
      <c r="E339" t="s">
        <v>808</v>
      </c>
      <c r="F339" t="s">
        <v>29</v>
      </c>
      <c r="G339" s="16">
        <v>57731</v>
      </c>
      <c r="H339">
        <v>0</v>
      </c>
      <c r="I339" s="16">
        <v>57731</v>
      </c>
      <c r="J339">
        <v>100</v>
      </c>
      <c r="K339">
        <v>100</v>
      </c>
      <c r="L339" t="s">
        <v>36</v>
      </c>
      <c r="M339" t="s">
        <v>3575</v>
      </c>
      <c r="N339" t="s">
        <v>3301</v>
      </c>
      <c r="O339" s="17">
        <v>46168.718424687497</v>
      </c>
      <c r="P339" t="str">
        <f t="shared" si="10"/>
        <v>KDE00345dfl.dfl.payment.paymenttypeValidityFinance</v>
      </c>
      <c r="Q339">
        <f t="shared" si="11"/>
        <v>100</v>
      </c>
    </row>
    <row r="340" spans="1:17" hidden="1" x14ac:dyDescent="0.25">
      <c r="A340" t="s">
        <v>5338</v>
      </c>
      <c r="B340" t="s">
        <v>3479</v>
      </c>
      <c r="C340" t="s">
        <v>3011</v>
      </c>
      <c r="D340" t="s">
        <v>651</v>
      </c>
      <c r="E340" t="s">
        <v>261</v>
      </c>
      <c r="F340" t="s">
        <v>90</v>
      </c>
      <c r="G340" s="16">
        <v>71743</v>
      </c>
      <c r="H340">
        <v>0</v>
      </c>
      <c r="I340" s="16">
        <v>71743</v>
      </c>
      <c r="J340">
        <v>100</v>
      </c>
      <c r="K340">
        <v>100</v>
      </c>
      <c r="L340" t="s">
        <v>36</v>
      </c>
      <c r="M340" t="s">
        <v>4616</v>
      </c>
      <c r="N340" t="s">
        <v>3301</v>
      </c>
      <c r="O340" s="17">
        <v>46168.721899039352</v>
      </c>
      <c r="P340" t="str">
        <f t="shared" si="10"/>
        <v>KDE00408dfl.dfl.payment.taxreduceflagCompletenessCustomer</v>
      </c>
      <c r="Q340">
        <f t="shared" si="11"/>
        <v>100</v>
      </c>
    </row>
    <row r="341" spans="1:17" hidden="1" x14ac:dyDescent="0.25">
      <c r="A341" t="s">
        <v>5339</v>
      </c>
      <c r="B341" t="s">
        <v>3479</v>
      </c>
      <c r="C341" t="s">
        <v>3011</v>
      </c>
      <c r="D341" t="s">
        <v>651</v>
      </c>
      <c r="E341" t="s">
        <v>261</v>
      </c>
      <c r="F341" t="s">
        <v>29</v>
      </c>
      <c r="G341" s="16">
        <v>71743</v>
      </c>
      <c r="H341">
        <v>0</v>
      </c>
      <c r="I341" s="16">
        <v>71743</v>
      </c>
      <c r="J341">
        <v>100</v>
      </c>
      <c r="K341">
        <v>100</v>
      </c>
      <c r="L341" t="s">
        <v>36</v>
      </c>
      <c r="M341" t="s">
        <v>3480</v>
      </c>
      <c r="N341" t="s">
        <v>3301</v>
      </c>
      <c r="O341" s="17">
        <v>46168.722062731482</v>
      </c>
      <c r="P341" t="str">
        <f t="shared" si="10"/>
        <v>KDE00408dfl.dfl.payment.taxreduceflagValidityCustomer</v>
      </c>
      <c r="Q341">
        <f t="shared" si="11"/>
        <v>100</v>
      </c>
    </row>
    <row r="342" spans="1:17" hidden="1" x14ac:dyDescent="0.25">
      <c r="A342" t="s">
        <v>5340</v>
      </c>
      <c r="B342" t="s">
        <v>3331</v>
      </c>
      <c r="C342" t="s">
        <v>3012</v>
      </c>
      <c r="D342" t="s">
        <v>1976</v>
      </c>
      <c r="E342" t="s">
        <v>1975</v>
      </c>
      <c r="F342" t="s">
        <v>29</v>
      </c>
      <c r="G342" s="16">
        <v>70398</v>
      </c>
      <c r="H342">
        <v>0</v>
      </c>
      <c r="I342" s="16">
        <v>70398</v>
      </c>
      <c r="J342">
        <v>100</v>
      </c>
      <c r="K342">
        <v>100</v>
      </c>
      <c r="L342" t="s">
        <v>36</v>
      </c>
      <c r="M342" t="s">
        <v>3332</v>
      </c>
      <c r="N342" t="s">
        <v>3301</v>
      </c>
      <c r="O342" s="17">
        <v>46168.880851273148</v>
      </c>
      <c r="P342" t="str">
        <f t="shared" si="10"/>
        <v>KDE00180dfl.dfl.quotation.healthcheckflagValidityUnderwriting</v>
      </c>
      <c r="Q342">
        <f t="shared" si="11"/>
        <v>100</v>
      </c>
    </row>
    <row r="343" spans="1:17" hidden="1" x14ac:dyDescent="0.25">
      <c r="A343" t="s">
        <v>5341</v>
      </c>
      <c r="B343" t="s">
        <v>3328</v>
      </c>
      <c r="C343" t="s">
        <v>3013</v>
      </c>
      <c r="D343" t="s">
        <v>1088</v>
      </c>
      <c r="E343" t="s">
        <v>957</v>
      </c>
      <c r="F343" t="s">
        <v>90</v>
      </c>
      <c r="G343" s="16">
        <v>76870</v>
      </c>
      <c r="H343">
        <v>0</v>
      </c>
      <c r="I343" s="16">
        <v>76870</v>
      </c>
      <c r="J343">
        <v>100</v>
      </c>
      <c r="K343">
        <v>100</v>
      </c>
      <c r="L343" t="s">
        <v>36</v>
      </c>
      <c r="M343" t="s">
        <v>3329</v>
      </c>
      <c r="N343" t="s">
        <v>3301</v>
      </c>
      <c r="O343" s="17">
        <v>46168.873932905095</v>
      </c>
      <c r="P343" t="str">
        <f t="shared" si="10"/>
        <v>KDE00233dfl.dfl.quotation.modeCompletenessInsurance/Policy</v>
      </c>
      <c r="Q343">
        <f t="shared" si="11"/>
        <v>100</v>
      </c>
    </row>
    <row r="344" spans="1:17" hidden="1" x14ac:dyDescent="0.25">
      <c r="A344" t="s">
        <v>5342</v>
      </c>
      <c r="B344" t="s">
        <v>3337</v>
      </c>
      <c r="C344" t="s">
        <v>3014</v>
      </c>
      <c r="D344" t="s">
        <v>1661</v>
      </c>
      <c r="E344" t="s">
        <v>1660</v>
      </c>
      <c r="F344" t="s">
        <v>216</v>
      </c>
      <c r="G344" s="16">
        <v>76870</v>
      </c>
      <c r="H344">
        <v>0</v>
      </c>
      <c r="I344" s="16">
        <v>76870</v>
      </c>
      <c r="J344">
        <v>100</v>
      </c>
      <c r="K344">
        <v>100</v>
      </c>
      <c r="L344" t="s">
        <v>36</v>
      </c>
      <c r="M344" t="s">
        <v>3393</v>
      </c>
      <c r="N344" t="s">
        <v>3301</v>
      </c>
      <c r="O344" s="17">
        <v>46168.712655358795</v>
      </c>
      <c r="P344" t="str">
        <f t="shared" si="10"/>
        <v>KDE00265dfl.dfl.quotation.plancodeIntegrityProduct</v>
      </c>
      <c r="Q344">
        <f t="shared" si="11"/>
        <v>100</v>
      </c>
    </row>
    <row r="345" spans="1:17" hidden="1" x14ac:dyDescent="0.25">
      <c r="A345" t="s">
        <v>5343</v>
      </c>
      <c r="B345" t="s">
        <v>3337</v>
      </c>
      <c r="C345" t="s">
        <v>3014</v>
      </c>
      <c r="D345" t="s">
        <v>1661</v>
      </c>
      <c r="E345" t="s">
        <v>1660</v>
      </c>
      <c r="F345" t="s">
        <v>90</v>
      </c>
      <c r="G345" s="16">
        <v>76870</v>
      </c>
      <c r="H345">
        <v>0</v>
      </c>
      <c r="I345" s="16">
        <v>76870</v>
      </c>
      <c r="J345">
        <v>100</v>
      </c>
      <c r="K345">
        <v>100</v>
      </c>
      <c r="L345" t="s">
        <v>36</v>
      </c>
      <c r="M345" t="s">
        <v>3585</v>
      </c>
      <c r="N345" t="s">
        <v>3301</v>
      </c>
      <c r="O345" s="17">
        <v>46168.712694212962</v>
      </c>
      <c r="P345" t="str">
        <f t="shared" si="10"/>
        <v>KDE00265dfl.dfl.quotation.plancodeCompletenessProduct</v>
      </c>
      <c r="Q345">
        <f t="shared" si="11"/>
        <v>100</v>
      </c>
    </row>
    <row r="346" spans="1:17" hidden="1" x14ac:dyDescent="0.25">
      <c r="A346" t="s">
        <v>5344</v>
      </c>
      <c r="B346" t="s">
        <v>3337</v>
      </c>
      <c r="C346" t="s">
        <v>2840</v>
      </c>
      <c r="D346" t="s">
        <v>1674</v>
      </c>
      <c r="E346" t="s">
        <v>1660</v>
      </c>
      <c r="F346" t="s">
        <v>90</v>
      </c>
      <c r="G346" s="16">
        <v>103730</v>
      </c>
      <c r="H346">
        <v>0</v>
      </c>
      <c r="I346" s="16">
        <v>103730</v>
      </c>
      <c r="J346">
        <v>100</v>
      </c>
      <c r="K346">
        <v>100</v>
      </c>
      <c r="L346" t="s">
        <v>36</v>
      </c>
      <c r="M346" t="s">
        <v>4401</v>
      </c>
      <c r="N346" t="s">
        <v>3301</v>
      </c>
      <c r="O346" s="17">
        <v>46168.712602662039</v>
      </c>
      <c r="P346" t="str">
        <f t="shared" si="10"/>
        <v>KDE00267dfl.dfl.quotationrider.ridertypeCompletenessProduct</v>
      </c>
      <c r="Q346">
        <f t="shared" si="11"/>
        <v>100</v>
      </c>
    </row>
    <row r="347" spans="1:17" hidden="1" x14ac:dyDescent="0.25">
      <c r="A347" t="s">
        <v>5345</v>
      </c>
      <c r="B347" t="s">
        <v>3451</v>
      </c>
      <c r="C347" t="s">
        <v>3015</v>
      </c>
      <c r="D347" t="s">
        <v>1813</v>
      </c>
      <c r="E347" t="s">
        <v>1732</v>
      </c>
      <c r="F347" t="s">
        <v>90</v>
      </c>
      <c r="G347" s="16">
        <v>4910</v>
      </c>
      <c r="H347">
        <v>0</v>
      </c>
      <c r="I347" s="16">
        <v>4910</v>
      </c>
      <c r="J347">
        <v>100</v>
      </c>
      <c r="K347">
        <v>100</v>
      </c>
      <c r="L347" t="s">
        <v>36</v>
      </c>
      <c r="M347" t="s">
        <v>3452</v>
      </c>
      <c r="N347" t="s">
        <v>3301</v>
      </c>
      <c r="O347" s="17">
        <v>46168.722822337964</v>
      </c>
      <c r="P347" t="str">
        <f t="shared" si="10"/>
        <v>KDE00720dm_db.dbo.l_employee.employ_nameCompletenessSales</v>
      </c>
      <c r="Q347">
        <f t="shared" si="11"/>
        <v>100</v>
      </c>
    </row>
    <row r="348" spans="1:17" hidden="1" x14ac:dyDescent="0.25">
      <c r="A348" t="s">
        <v>5346</v>
      </c>
      <c r="B348" t="s">
        <v>3334</v>
      </c>
      <c r="C348" t="s">
        <v>3016</v>
      </c>
      <c r="D348" t="s">
        <v>1026</v>
      </c>
      <c r="E348" t="s">
        <v>957</v>
      </c>
      <c r="F348" t="s">
        <v>90</v>
      </c>
      <c r="G348" s="16">
        <v>4090764</v>
      </c>
      <c r="H348">
        <v>0</v>
      </c>
      <c r="I348" s="16">
        <v>4090764</v>
      </c>
      <c r="J348">
        <v>100</v>
      </c>
      <c r="K348">
        <v>100</v>
      </c>
      <c r="L348" t="s">
        <v>36</v>
      </c>
      <c r="M348" t="s">
        <v>3921</v>
      </c>
      <c r="N348" t="s">
        <v>3301</v>
      </c>
      <c r="O348" s="17">
        <v>46168.874327002311</v>
      </c>
      <c r="P348" t="str">
        <f t="shared" si="10"/>
        <v>KDE00221edw.dds.tl_mth_policy_additional.life_premium_amtCompletenessInsurance/Policy</v>
      </c>
      <c r="Q348">
        <f t="shared" si="11"/>
        <v>100</v>
      </c>
    </row>
    <row r="349" spans="1:17" hidden="1" x14ac:dyDescent="0.25">
      <c r="A349" s="18" t="s">
        <v>5347</v>
      </c>
      <c r="B349" t="s">
        <v>3556</v>
      </c>
      <c r="C349" t="s">
        <v>3017</v>
      </c>
      <c r="D349" t="s">
        <v>958</v>
      </c>
      <c r="E349" t="s">
        <v>957</v>
      </c>
      <c r="F349" t="s">
        <v>29</v>
      </c>
      <c r="G349" s="16">
        <v>4090764</v>
      </c>
      <c r="H349">
        <v>0</v>
      </c>
      <c r="I349" s="16">
        <v>4090764</v>
      </c>
      <c r="J349">
        <v>100</v>
      </c>
      <c r="K349">
        <v>100</v>
      </c>
      <c r="L349" t="s">
        <v>36</v>
      </c>
      <c r="M349" t="s">
        <v>4047</v>
      </c>
      <c r="N349" t="s">
        <v>3301</v>
      </c>
      <c r="O349" s="17">
        <v>46168.874333136577</v>
      </c>
      <c r="P349" t="str">
        <f t="shared" si="10"/>
        <v>KDE00045edw.dds.tl_mth_policy_additional.nextdue_dtValidityInsurance/Policy</v>
      </c>
      <c r="Q349">
        <f t="shared" si="11"/>
        <v>100</v>
      </c>
    </row>
    <row r="350" spans="1:17" hidden="1" x14ac:dyDescent="0.25">
      <c r="A350" t="s">
        <v>5348</v>
      </c>
      <c r="B350" t="s">
        <v>3334</v>
      </c>
      <c r="C350" t="s">
        <v>3018</v>
      </c>
      <c r="D350" t="s">
        <v>1026</v>
      </c>
      <c r="E350" t="s">
        <v>957</v>
      </c>
      <c r="F350" t="s">
        <v>90</v>
      </c>
      <c r="G350" s="16">
        <v>1852452</v>
      </c>
      <c r="H350">
        <v>0</v>
      </c>
      <c r="I350" s="16">
        <v>1852452</v>
      </c>
      <c r="J350">
        <v>100</v>
      </c>
      <c r="K350">
        <v>100</v>
      </c>
      <c r="L350" t="s">
        <v>36</v>
      </c>
      <c r="M350" t="s">
        <v>3754</v>
      </c>
      <c r="N350" t="s">
        <v>3301</v>
      </c>
      <c r="O350" s="17">
        <v>46168.874442858796</v>
      </c>
      <c r="P350" t="str">
        <f t="shared" si="10"/>
        <v>KDE00221edw_month_end.edw_month_end.indfile.lifepremiumCompletenessInsurance/Policy</v>
      </c>
      <c r="Q350">
        <f t="shared" si="11"/>
        <v>100</v>
      </c>
    </row>
    <row r="351" spans="1:17" x14ac:dyDescent="0.25">
      <c r="A351" t="s">
        <v>5349</v>
      </c>
      <c r="B351" t="s">
        <v>3432</v>
      </c>
      <c r="C351" t="s">
        <v>3019</v>
      </c>
      <c r="D351" t="s">
        <v>581</v>
      </c>
      <c r="E351" t="s">
        <v>261</v>
      </c>
      <c r="F351" t="s">
        <v>90</v>
      </c>
      <c r="G351" s="16">
        <v>1852452</v>
      </c>
      <c r="H351">
        <v>0</v>
      </c>
      <c r="I351" s="16">
        <v>1852452</v>
      </c>
      <c r="J351">
        <v>100</v>
      </c>
      <c r="K351">
        <v>100</v>
      </c>
      <c r="L351" t="s">
        <v>36</v>
      </c>
      <c r="M351" t="s">
        <v>4851</v>
      </c>
      <c r="N351" t="s">
        <v>3301</v>
      </c>
      <c r="O351" s="17">
        <v>46168.726525196762</v>
      </c>
      <c r="P351" t="str">
        <f t="shared" si="10"/>
        <v>KDE00004edw_month_end.edw_month_end.indfile.sexCompletenessCustomer</v>
      </c>
      <c r="Q351">
        <f t="shared" si="11"/>
        <v>100</v>
      </c>
    </row>
    <row r="352" spans="1:17" hidden="1" x14ac:dyDescent="0.25">
      <c r="A352" t="s">
        <v>5350</v>
      </c>
      <c r="B352" t="s">
        <v>3334</v>
      </c>
      <c r="C352" t="s">
        <v>3020</v>
      </c>
      <c r="D352" t="s">
        <v>1026</v>
      </c>
      <c r="E352" t="s">
        <v>957</v>
      </c>
      <c r="F352" t="s">
        <v>90</v>
      </c>
      <c r="G352" s="16">
        <v>47067832</v>
      </c>
      <c r="H352">
        <v>0</v>
      </c>
      <c r="I352" s="16">
        <v>47067832</v>
      </c>
      <c r="J352">
        <v>100</v>
      </c>
      <c r="K352">
        <v>100</v>
      </c>
      <c r="L352" t="s">
        <v>36</v>
      </c>
      <c r="M352" t="s">
        <v>4466</v>
      </c>
      <c r="N352" t="s">
        <v>3301</v>
      </c>
      <c r="O352" s="17">
        <v>46168.874515474534</v>
      </c>
      <c r="P352" t="str">
        <f t="shared" si="10"/>
        <v>KDE00221edw_month_end.edw_month_end.ordfile.lifepremiumCompletenessInsurance/Policy</v>
      </c>
      <c r="Q352">
        <f t="shared" si="11"/>
        <v>100</v>
      </c>
    </row>
    <row r="353" spans="1:17" x14ac:dyDescent="0.25">
      <c r="A353" t="s">
        <v>5351</v>
      </c>
      <c r="B353" t="s">
        <v>3432</v>
      </c>
      <c r="C353" t="s">
        <v>3021</v>
      </c>
      <c r="D353" t="s">
        <v>581</v>
      </c>
      <c r="E353" t="s">
        <v>261</v>
      </c>
      <c r="F353" t="s">
        <v>90</v>
      </c>
      <c r="G353" s="16">
        <v>47067832</v>
      </c>
      <c r="H353">
        <v>0</v>
      </c>
      <c r="I353" s="16">
        <v>47067832</v>
      </c>
      <c r="J353">
        <v>100</v>
      </c>
      <c r="K353">
        <v>100</v>
      </c>
      <c r="L353" t="s">
        <v>36</v>
      </c>
      <c r="M353" t="s">
        <v>4327</v>
      </c>
      <c r="N353" t="s">
        <v>3301</v>
      </c>
      <c r="O353" s="17">
        <v>46168.72655702546</v>
      </c>
      <c r="P353" t="str">
        <f t="shared" si="10"/>
        <v>KDE00004edw_month_end.edw_month_end.ordfile.sexCompletenessCustomer</v>
      </c>
      <c r="Q353">
        <f t="shared" si="11"/>
        <v>100</v>
      </c>
    </row>
    <row r="354" spans="1:17" hidden="1" x14ac:dyDescent="0.25">
      <c r="A354" t="s">
        <v>5352</v>
      </c>
      <c r="B354" t="s">
        <v>3334</v>
      </c>
      <c r="C354" t="s">
        <v>3022</v>
      </c>
      <c r="D354" t="s">
        <v>1026</v>
      </c>
      <c r="E354" t="s">
        <v>957</v>
      </c>
      <c r="F354" t="s">
        <v>90</v>
      </c>
      <c r="G354" s="16">
        <v>57804</v>
      </c>
      <c r="H354">
        <v>0</v>
      </c>
      <c r="I354" s="16">
        <v>57804</v>
      </c>
      <c r="J354">
        <v>100</v>
      </c>
      <c r="K354">
        <v>100</v>
      </c>
      <c r="L354" t="s">
        <v>36</v>
      </c>
      <c r="M354" t="s">
        <v>3442</v>
      </c>
      <c r="N354" t="s">
        <v>3301</v>
      </c>
      <c r="O354" s="17">
        <v>46168.875162118056</v>
      </c>
      <c r="P354" t="str">
        <f t="shared" si="10"/>
        <v>KDE00221edw_month_end.edw_month_end.whlfile.lifepremiumCompletenessInsurance/Policy</v>
      </c>
      <c r="Q354">
        <f t="shared" si="11"/>
        <v>100</v>
      </c>
    </row>
    <row r="355" spans="1:17" x14ac:dyDescent="0.25">
      <c r="A355" t="s">
        <v>5353</v>
      </c>
      <c r="B355" t="s">
        <v>3432</v>
      </c>
      <c r="C355" t="s">
        <v>3023</v>
      </c>
      <c r="D355" t="s">
        <v>581</v>
      </c>
      <c r="E355" t="s">
        <v>261</v>
      </c>
      <c r="F355" t="s">
        <v>90</v>
      </c>
      <c r="G355" s="16">
        <v>57804</v>
      </c>
      <c r="H355">
        <v>0</v>
      </c>
      <c r="I355" s="16">
        <v>57804</v>
      </c>
      <c r="J355">
        <v>100</v>
      </c>
      <c r="K355">
        <v>100</v>
      </c>
      <c r="L355" t="s">
        <v>36</v>
      </c>
      <c r="M355" t="s">
        <v>4763</v>
      </c>
      <c r="N355" t="s">
        <v>3301</v>
      </c>
      <c r="O355" s="17">
        <v>46168.726895370368</v>
      </c>
      <c r="P355" t="str">
        <f t="shared" si="10"/>
        <v>KDE00004edw_month_end.edw_month_end.whlfile.sexCompletenessCustomer</v>
      </c>
      <c r="Q355">
        <f t="shared" si="11"/>
        <v>100</v>
      </c>
    </row>
    <row r="356" spans="1:17" hidden="1" x14ac:dyDescent="0.25">
      <c r="A356" t="s">
        <v>5354</v>
      </c>
      <c r="B356" t="s">
        <v>5242</v>
      </c>
      <c r="C356" t="s">
        <v>2959</v>
      </c>
      <c r="D356" t="s">
        <v>946</v>
      </c>
      <c r="E356" t="s">
        <v>939</v>
      </c>
      <c r="F356" t="s">
        <v>90</v>
      </c>
      <c r="G356" s="16">
        <v>832299</v>
      </c>
      <c r="H356">
        <v>0</v>
      </c>
      <c r="I356" s="16">
        <v>832299</v>
      </c>
      <c r="J356">
        <v>100</v>
      </c>
      <c r="K356">
        <v>100</v>
      </c>
      <c r="L356" t="s">
        <v>36</v>
      </c>
      <c r="M356" t="s">
        <v>951</v>
      </c>
      <c r="N356" t="s">
        <v>3301</v>
      </c>
      <c r="O356" s="17">
        <v>46168.716757986112</v>
      </c>
      <c r="P356" t="str">
        <f t="shared" si="10"/>
        <v>KDE00425group_life.glife.accno.bankcodeCompletenessInformation Asset</v>
      </c>
      <c r="Q356">
        <f t="shared" si="11"/>
        <v>100</v>
      </c>
    </row>
    <row r="357" spans="1:17" hidden="1" x14ac:dyDescent="0.25">
      <c r="A357" t="s">
        <v>5355</v>
      </c>
      <c r="B357" t="s">
        <v>3303</v>
      </c>
      <c r="C357" t="s">
        <v>3024</v>
      </c>
      <c r="D357" t="s">
        <v>834</v>
      </c>
      <c r="E357" t="s">
        <v>808</v>
      </c>
      <c r="F357" t="s">
        <v>90</v>
      </c>
      <c r="G357" s="16">
        <v>32213</v>
      </c>
      <c r="H357">
        <v>0</v>
      </c>
      <c r="I357" s="16">
        <v>32213</v>
      </c>
      <c r="J357">
        <v>100</v>
      </c>
      <c r="K357">
        <v>100</v>
      </c>
      <c r="L357" t="s">
        <v>36</v>
      </c>
      <c r="M357" t="s">
        <v>3304</v>
      </c>
      <c r="N357" t="s">
        <v>3301</v>
      </c>
      <c r="O357" s="17">
        <v>46168.716787349535</v>
      </c>
      <c r="P357" t="str">
        <f t="shared" si="10"/>
        <v>KDE00346group_life.glife.claim.pay_methodCompletenessFinance</v>
      </c>
      <c r="Q357">
        <f t="shared" si="11"/>
        <v>100</v>
      </c>
    </row>
    <row r="358" spans="1:17" hidden="1" x14ac:dyDescent="0.25">
      <c r="A358" t="s">
        <v>5356</v>
      </c>
      <c r="B358" t="s">
        <v>3303</v>
      </c>
      <c r="C358" t="s">
        <v>3024</v>
      </c>
      <c r="D358" t="s">
        <v>834</v>
      </c>
      <c r="E358" t="s">
        <v>808</v>
      </c>
      <c r="F358" t="s">
        <v>216</v>
      </c>
      <c r="G358" s="16">
        <v>32213</v>
      </c>
      <c r="H358">
        <v>0</v>
      </c>
      <c r="I358" s="16">
        <v>32213</v>
      </c>
      <c r="J358">
        <v>100</v>
      </c>
      <c r="K358">
        <v>100</v>
      </c>
      <c r="L358" t="s">
        <v>36</v>
      </c>
      <c r="M358" t="s">
        <v>854</v>
      </c>
      <c r="N358" t="s">
        <v>3301</v>
      </c>
      <c r="O358" s="17">
        <v>46168.716861111112</v>
      </c>
      <c r="P358" t="str">
        <f t="shared" si="10"/>
        <v>KDE00346group_life.glife.claim.pay_methodIntegrityFinance</v>
      </c>
      <c r="Q358">
        <f t="shared" si="11"/>
        <v>100</v>
      </c>
    </row>
    <row r="359" spans="1:17" hidden="1" x14ac:dyDescent="0.25">
      <c r="A359" t="s">
        <v>5357</v>
      </c>
      <c r="B359" t="s">
        <v>5100</v>
      </c>
      <c r="C359" t="s">
        <v>2857</v>
      </c>
      <c r="D359" t="s">
        <v>196</v>
      </c>
      <c r="E359" t="s">
        <v>93</v>
      </c>
      <c r="F359" t="s">
        <v>29</v>
      </c>
      <c r="G359" s="16">
        <v>31790</v>
      </c>
      <c r="H359">
        <v>0</v>
      </c>
      <c r="I359" s="16">
        <v>31790</v>
      </c>
      <c r="J359">
        <v>100</v>
      </c>
      <c r="K359">
        <v>100</v>
      </c>
      <c r="L359" t="s">
        <v>36</v>
      </c>
      <c r="M359" t="s">
        <v>4957</v>
      </c>
      <c r="N359" t="s">
        <v>3301</v>
      </c>
      <c r="O359" s="17">
        <v>46168.710901736114</v>
      </c>
      <c r="P359" t="str">
        <f t="shared" si="10"/>
        <v>KDE00140group_life.glife.claim.paydateValidityClaims</v>
      </c>
      <c r="Q359">
        <f t="shared" si="11"/>
        <v>100</v>
      </c>
    </row>
    <row r="360" spans="1:17" hidden="1" x14ac:dyDescent="0.25">
      <c r="A360" t="s">
        <v>5358</v>
      </c>
      <c r="B360" t="s">
        <v>5199</v>
      </c>
      <c r="C360" t="s">
        <v>3025</v>
      </c>
      <c r="D360" t="s">
        <v>166</v>
      </c>
      <c r="E360" t="s">
        <v>93</v>
      </c>
      <c r="F360" t="s">
        <v>90</v>
      </c>
      <c r="G360" s="16">
        <v>32978</v>
      </c>
      <c r="H360">
        <v>0</v>
      </c>
      <c r="I360" s="16">
        <v>32978</v>
      </c>
      <c r="J360">
        <v>100</v>
      </c>
      <c r="K360">
        <v>100</v>
      </c>
      <c r="L360" t="s">
        <v>36</v>
      </c>
      <c r="M360" t="s">
        <v>4924</v>
      </c>
      <c r="N360" t="s">
        <v>3301</v>
      </c>
      <c r="O360" s="17">
        <v>46168.711159803242</v>
      </c>
      <c r="P360" t="str">
        <f t="shared" si="10"/>
        <v>KDE00142group_life.glife.claim.recvdateCompletenessClaims</v>
      </c>
      <c r="Q360">
        <f t="shared" si="11"/>
        <v>100</v>
      </c>
    </row>
    <row r="361" spans="1:17" hidden="1" x14ac:dyDescent="0.25">
      <c r="A361" t="s">
        <v>5359</v>
      </c>
      <c r="B361" t="s">
        <v>5199</v>
      </c>
      <c r="C361" t="s">
        <v>3025</v>
      </c>
      <c r="D361" t="s">
        <v>166</v>
      </c>
      <c r="E361" t="s">
        <v>93</v>
      </c>
      <c r="F361" t="s">
        <v>29</v>
      </c>
      <c r="G361" s="16">
        <v>32978</v>
      </c>
      <c r="H361">
        <v>0</v>
      </c>
      <c r="I361" s="16">
        <v>32978</v>
      </c>
      <c r="J361">
        <v>100</v>
      </c>
      <c r="K361">
        <v>100</v>
      </c>
      <c r="L361" t="s">
        <v>36</v>
      </c>
      <c r="M361" t="s">
        <v>4962</v>
      </c>
      <c r="N361" t="s">
        <v>3301</v>
      </c>
      <c r="O361" s="17">
        <v>46168.711260069445</v>
      </c>
      <c r="P361" t="str">
        <f t="shared" si="10"/>
        <v>KDE00142group_life.glife.claim.recvdateValidityClaims</v>
      </c>
      <c r="Q361">
        <f t="shared" si="11"/>
        <v>100</v>
      </c>
    </row>
    <row r="362" spans="1:17" hidden="1" x14ac:dyDescent="0.25">
      <c r="A362" t="s">
        <v>5360</v>
      </c>
      <c r="B362" t="s">
        <v>5361</v>
      </c>
      <c r="C362" t="s">
        <v>3026</v>
      </c>
      <c r="D362" t="s">
        <v>171</v>
      </c>
      <c r="E362" t="s">
        <v>93</v>
      </c>
      <c r="F362" t="s">
        <v>90</v>
      </c>
      <c r="G362" s="16">
        <v>32978</v>
      </c>
      <c r="H362">
        <v>0</v>
      </c>
      <c r="I362" s="16">
        <v>32978</v>
      </c>
      <c r="J362">
        <v>100</v>
      </c>
      <c r="K362">
        <v>100</v>
      </c>
      <c r="L362" t="s">
        <v>36</v>
      </c>
      <c r="M362" t="s">
        <v>4927</v>
      </c>
      <c r="N362" t="s">
        <v>3301</v>
      </c>
      <c r="O362" s="17">
        <v>46168.711542858793</v>
      </c>
      <c r="P362" t="str">
        <f t="shared" si="10"/>
        <v>KDE00143group_life.glife.claim.recvnoCompletenessClaims</v>
      </c>
      <c r="Q362">
        <f t="shared" si="11"/>
        <v>100</v>
      </c>
    </row>
    <row r="363" spans="1:17" hidden="1" x14ac:dyDescent="0.25">
      <c r="A363" t="s">
        <v>5362</v>
      </c>
      <c r="B363" t="s">
        <v>5361</v>
      </c>
      <c r="C363" t="s">
        <v>3026</v>
      </c>
      <c r="D363" t="s">
        <v>171</v>
      </c>
      <c r="E363" t="s">
        <v>93</v>
      </c>
      <c r="F363" t="s">
        <v>29</v>
      </c>
      <c r="G363" s="16">
        <v>32978</v>
      </c>
      <c r="H363">
        <v>0</v>
      </c>
      <c r="I363" s="16">
        <v>32978</v>
      </c>
      <c r="J363">
        <v>100</v>
      </c>
      <c r="K363">
        <v>100</v>
      </c>
      <c r="L363" t="s">
        <v>36</v>
      </c>
      <c r="M363" t="s">
        <v>4965</v>
      </c>
      <c r="N363" t="s">
        <v>3301</v>
      </c>
      <c r="O363" s="17">
        <v>46168.711677581021</v>
      </c>
      <c r="P363" t="str">
        <f t="shared" si="10"/>
        <v>KDE00143group_life.glife.claim.recvnoValidityClaims</v>
      </c>
      <c r="Q363">
        <f t="shared" si="11"/>
        <v>100</v>
      </c>
    </row>
    <row r="364" spans="1:17" hidden="1" x14ac:dyDescent="0.25">
      <c r="A364" t="s">
        <v>5363</v>
      </c>
      <c r="B364" t="s">
        <v>5261</v>
      </c>
      <c r="C364" t="s">
        <v>3027</v>
      </c>
      <c r="D364" t="s">
        <v>218</v>
      </c>
      <c r="E364" t="s">
        <v>93</v>
      </c>
      <c r="F364" t="s">
        <v>216</v>
      </c>
      <c r="G364" s="16">
        <v>55346</v>
      </c>
      <c r="H364">
        <v>0</v>
      </c>
      <c r="I364" s="16">
        <v>55346</v>
      </c>
      <c r="J364">
        <v>100</v>
      </c>
      <c r="K364">
        <v>100</v>
      </c>
      <c r="L364" t="s">
        <v>36</v>
      </c>
      <c r="M364" t="s">
        <v>4973</v>
      </c>
      <c r="N364" t="s">
        <v>3301</v>
      </c>
      <c r="O364" s="17">
        <v>46168.711475925928</v>
      </c>
      <c r="P364" t="str">
        <f t="shared" si="10"/>
        <v>KDE00132group_life.glife.claimrcv.claim_typeIntegrityClaims</v>
      </c>
      <c r="Q364">
        <f t="shared" si="11"/>
        <v>100</v>
      </c>
    </row>
    <row r="365" spans="1:17" hidden="1" x14ac:dyDescent="0.25">
      <c r="A365" t="s">
        <v>5364</v>
      </c>
      <c r="B365" t="s">
        <v>3993</v>
      </c>
      <c r="C365" t="s">
        <v>3028</v>
      </c>
      <c r="D365" t="s">
        <v>940</v>
      </c>
      <c r="E365" t="s">
        <v>939</v>
      </c>
      <c r="F365" t="s">
        <v>216</v>
      </c>
      <c r="G365" s="16">
        <v>10525</v>
      </c>
      <c r="H365">
        <v>0</v>
      </c>
      <c r="I365" s="16">
        <v>10525</v>
      </c>
      <c r="J365">
        <v>100</v>
      </c>
      <c r="K365">
        <v>100</v>
      </c>
      <c r="L365" t="s">
        <v>36</v>
      </c>
      <c r="M365" t="s">
        <v>3994</v>
      </c>
      <c r="N365" t="s">
        <v>3301</v>
      </c>
      <c r="O365" s="17">
        <v>46168.711839201387</v>
      </c>
      <c r="P365" t="str">
        <f t="shared" si="10"/>
        <v>KDE00127group_life.glife.claimrcv.icd_codeIntegrityInformation Asset</v>
      </c>
      <c r="Q365">
        <f t="shared" si="11"/>
        <v>100</v>
      </c>
    </row>
    <row r="366" spans="1:17" hidden="1" x14ac:dyDescent="0.25">
      <c r="A366" t="s">
        <v>5365</v>
      </c>
      <c r="B366" t="s">
        <v>3429</v>
      </c>
      <c r="C366" t="s">
        <v>3029</v>
      </c>
      <c r="D366" t="s">
        <v>1114</v>
      </c>
      <c r="E366" t="s">
        <v>957</v>
      </c>
      <c r="F366" t="s">
        <v>90</v>
      </c>
      <c r="G366" s="16">
        <v>29705</v>
      </c>
      <c r="H366">
        <v>0</v>
      </c>
      <c r="I366" s="16">
        <v>29705</v>
      </c>
      <c r="J366">
        <v>100</v>
      </c>
      <c r="K366">
        <v>100</v>
      </c>
      <c r="L366" t="s">
        <v>36</v>
      </c>
      <c r="M366" t="s">
        <v>3491</v>
      </c>
      <c r="N366" t="s">
        <v>3301</v>
      </c>
      <c r="O366" s="17">
        <v>46168.874821030091</v>
      </c>
      <c r="P366" t="str">
        <f t="shared" si="10"/>
        <v>KDE00235group_life.glife.endorse.instalseqCompletenessInsurance/Policy</v>
      </c>
      <c r="Q366">
        <f t="shared" si="11"/>
        <v>100</v>
      </c>
    </row>
    <row r="367" spans="1:17" hidden="1" x14ac:dyDescent="0.25">
      <c r="A367" t="s">
        <v>5366</v>
      </c>
      <c r="B367" t="s">
        <v>3429</v>
      </c>
      <c r="C367" t="s">
        <v>3029</v>
      </c>
      <c r="D367" t="s">
        <v>1114</v>
      </c>
      <c r="E367" t="s">
        <v>957</v>
      </c>
      <c r="F367" t="s">
        <v>29</v>
      </c>
      <c r="G367" s="16">
        <v>29705</v>
      </c>
      <c r="H367">
        <v>0</v>
      </c>
      <c r="I367" s="16">
        <v>29705</v>
      </c>
      <c r="J367">
        <v>100</v>
      </c>
      <c r="K367">
        <v>100</v>
      </c>
      <c r="L367" t="s">
        <v>36</v>
      </c>
      <c r="M367" t="s">
        <v>3906</v>
      </c>
      <c r="N367" t="s">
        <v>3301</v>
      </c>
      <c r="O367" s="17">
        <v>46168.874959756948</v>
      </c>
      <c r="P367" t="str">
        <f t="shared" si="10"/>
        <v>KDE00235group_life.glife.endorse.instalseqValidityInsurance/Policy</v>
      </c>
      <c r="Q367">
        <f t="shared" si="11"/>
        <v>100</v>
      </c>
    </row>
    <row r="368" spans="1:17" hidden="1" x14ac:dyDescent="0.25">
      <c r="A368" t="s">
        <v>5367</v>
      </c>
      <c r="B368" t="s">
        <v>3460</v>
      </c>
      <c r="C368" t="s">
        <v>3030</v>
      </c>
      <c r="D368" t="s">
        <v>456</v>
      </c>
      <c r="E368" t="s">
        <v>261</v>
      </c>
      <c r="F368" t="s">
        <v>90</v>
      </c>
      <c r="G368" s="16">
        <v>4062901</v>
      </c>
      <c r="H368">
        <v>0</v>
      </c>
      <c r="I368" s="16">
        <v>4062901</v>
      </c>
      <c r="J368">
        <v>100</v>
      </c>
      <c r="K368">
        <v>100</v>
      </c>
      <c r="L368" t="s">
        <v>36</v>
      </c>
      <c r="M368" t="s">
        <v>3461</v>
      </c>
      <c r="N368" t="s">
        <v>3301</v>
      </c>
      <c r="O368" s="17">
        <v>46168.725360567129</v>
      </c>
      <c r="P368" t="str">
        <f t="shared" si="10"/>
        <v>KDE00104group_life.glife.g.birthdateCompletenessCustomer</v>
      </c>
      <c r="Q368">
        <f t="shared" si="11"/>
        <v>100</v>
      </c>
    </row>
    <row r="369" spans="1:17" hidden="1" x14ac:dyDescent="0.25">
      <c r="A369" t="s">
        <v>5368</v>
      </c>
      <c r="B369" t="s">
        <v>3317</v>
      </c>
      <c r="C369" t="s">
        <v>2958</v>
      </c>
      <c r="D369" t="s">
        <v>992</v>
      </c>
      <c r="E369" t="s">
        <v>957</v>
      </c>
      <c r="F369" t="s">
        <v>90</v>
      </c>
      <c r="G369" s="16">
        <v>4062901</v>
      </c>
      <c r="H369">
        <v>0</v>
      </c>
      <c r="I369" s="16">
        <v>4062901</v>
      </c>
      <c r="J369">
        <v>100</v>
      </c>
      <c r="K369">
        <v>100</v>
      </c>
      <c r="L369" t="s">
        <v>36</v>
      </c>
      <c r="M369" t="s">
        <v>4340</v>
      </c>
      <c r="N369" t="s">
        <v>3301</v>
      </c>
      <c r="O369" s="17">
        <v>46168.728958912034</v>
      </c>
      <c r="P369" t="str">
        <f t="shared" si="10"/>
        <v>KDE00171group_life.glife.g.effdateCompletenessInsurance/Policy</v>
      </c>
      <c r="Q369">
        <f t="shared" si="11"/>
        <v>100</v>
      </c>
    </row>
    <row r="370" spans="1:17" hidden="1" x14ac:dyDescent="0.25">
      <c r="A370" t="s">
        <v>5369</v>
      </c>
      <c r="B370" t="s">
        <v>3495</v>
      </c>
      <c r="C370" t="s">
        <v>2960</v>
      </c>
      <c r="D370" t="s">
        <v>1231</v>
      </c>
      <c r="E370" t="s">
        <v>957</v>
      </c>
      <c r="F370" t="s">
        <v>90</v>
      </c>
      <c r="G370" s="16">
        <v>4062901</v>
      </c>
      <c r="H370">
        <v>0</v>
      </c>
      <c r="I370" s="16">
        <v>4062901</v>
      </c>
      <c r="J370">
        <v>100</v>
      </c>
      <c r="K370">
        <v>100</v>
      </c>
      <c r="L370" t="s">
        <v>36</v>
      </c>
      <c r="M370" t="s">
        <v>4458</v>
      </c>
      <c r="N370" t="s">
        <v>3301</v>
      </c>
      <c r="O370" s="17">
        <v>46168.716203553238</v>
      </c>
      <c r="P370" t="str">
        <f t="shared" si="10"/>
        <v>KDE00365group_life.glife.g.expdateCompletenessInsurance/Policy</v>
      </c>
      <c r="Q370">
        <f t="shared" si="11"/>
        <v>100</v>
      </c>
    </row>
    <row r="371" spans="1:17" hidden="1" x14ac:dyDescent="0.25">
      <c r="A371" s="18" t="s">
        <v>5370</v>
      </c>
      <c r="B371" t="s">
        <v>4682</v>
      </c>
      <c r="C371" t="s">
        <v>3031</v>
      </c>
      <c r="D371" t="s">
        <v>1464</v>
      </c>
      <c r="E371" t="s">
        <v>957</v>
      </c>
      <c r="F371" t="s">
        <v>29</v>
      </c>
      <c r="G371" s="16">
        <v>4062901</v>
      </c>
      <c r="H371">
        <v>0</v>
      </c>
      <c r="I371" s="16">
        <v>4062901</v>
      </c>
      <c r="J371">
        <v>100</v>
      </c>
      <c r="K371">
        <v>100</v>
      </c>
      <c r="L371" t="s">
        <v>36</v>
      </c>
      <c r="M371" t="s">
        <v>4683</v>
      </c>
      <c r="N371" t="s">
        <v>3301</v>
      </c>
      <c r="O371" s="17">
        <v>46168.715316469905</v>
      </c>
      <c r="P371" t="str">
        <f t="shared" si="10"/>
        <v>KDE00263group_life.glife.g.groupnoValidityInsurance/Policy</v>
      </c>
      <c r="Q371">
        <f t="shared" si="11"/>
        <v>100</v>
      </c>
    </row>
    <row r="372" spans="1:17" hidden="1" x14ac:dyDescent="0.25">
      <c r="A372" t="s">
        <v>5371</v>
      </c>
      <c r="B372" t="s">
        <v>4480</v>
      </c>
      <c r="C372" t="s">
        <v>3032</v>
      </c>
      <c r="D372" t="s">
        <v>968</v>
      </c>
      <c r="E372" t="s">
        <v>957</v>
      </c>
      <c r="F372" t="s">
        <v>216</v>
      </c>
      <c r="G372" s="16">
        <v>4062901</v>
      </c>
      <c r="H372">
        <v>0</v>
      </c>
      <c r="I372" s="16">
        <v>4062901</v>
      </c>
      <c r="J372">
        <v>100</v>
      </c>
      <c r="K372">
        <v>100</v>
      </c>
      <c r="L372" t="s">
        <v>36</v>
      </c>
      <c r="M372" t="s">
        <v>4481</v>
      </c>
      <c r="N372" t="s">
        <v>3301</v>
      </c>
      <c r="O372" s="17">
        <v>46168.715223807871</v>
      </c>
      <c r="P372" t="str">
        <f t="shared" si="10"/>
        <v>KDE00058group_life.glife.g.person_typeIntegrityInsurance/Policy</v>
      </c>
      <c r="Q372">
        <f t="shared" si="11"/>
        <v>100</v>
      </c>
    </row>
    <row r="373" spans="1:17" hidden="1" x14ac:dyDescent="0.25">
      <c r="A373" t="s">
        <v>5372</v>
      </c>
      <c r="B373" t="s">
        <v>3388</v>
      </c>
      <c r="C373" t="s">
        <v>3033</v>
      </c>
      <c r="D373" t="s">
        <v>1538</v>
      </c>
      <c r="E373" t="s">
        <v>957</v>
      </c>
      <c r="F373" t="s">
        <v>90</v>
      </c>
      <c r="G373" s="16">
        <v>4062901</v>
      </c>
      <c r="H373">
        <v>0</v>
      </c>
      <c r="I373" s="16">
        <v>4062901</v>
      </c>
      <c r="J373">
        <v>100</v>
      </c>
      <c r="K373">
        <v>100</v>
      </c>
      <c r="L373" t="s">
        <v>36</v>
      </c>
      <c r="M373" t="s">
        <v>3690</v>
      </c>
      <c r="N373" t="s">
        <v>3301</v>
      </c>
      <c r="O373" s="17">
        <v>46168.729486342592</v>
      </c>
      <c r="P373" t="str">
        <f t="shared" si="10"/>
        <v>KDE00443group_life.glife.g.statCompletenessInsurance/Policy</v>
      </c>
      <c r="Q373">
        <f t="shared" si="11"/>
        <v>100</v>
      </c>
    </row>
    <row r="374" spans="1:17" hidden="1" x14ac:dyDescent="0.25">
      <c r="A374" t="s">
        <v>5373</v>
      </c>
      <c r="B374" t="s">
        <v>3388</v>
      </c>
      <c r="C374" t="s">
        <v>3033</v>
      </c>
      <c r="D374" t="s">
        <v>1538</v>
      </c>
      <c r="E374" t="s">
        <v>957</v>
      </c>
      <c r="F374" t="s">
        <v>216</v>
      </c>
      <c r="G374" s="16">
        <v>4062901</v>
      </c>
      <c r="H374">
        <v>0</v>
      </c>
      <c r="I374" s="16">
        <v>4062901</v>
      </c>
      <c r="J374">
        <v>100</v>
      </c>
      <c r="K374">
        <v>100</v>
      </c>
      <c r="L374" t="s">
        <v>36</v>
      </c>
      <c r="M374" t="s">
        <v>4549</v>
      </c>
      <c r="N374" t="s">
        <v>3301</v>
      </c>
      <c r="O374" s="17">
        <v>46168.729735879628</v>
      </c>
      <c r="P374" t="str">
        <f t="shared" si="10"/>
        <v>KDE00443group_life.glife.g.statIntegrityInsurance/Policy</v>
      </c>
      <c r="Q374">
        <f t="shared" si="11"/>
        <v>100</v>
      </c>
    </row>
    <row r="375" spans="1:17" hidden="1" x14ac:dyDescent="0.25">
      <c r="A375" t="s">
        <v>5374</v>
      </c>
      <c r="B375" t="s">
        <v>3334</v>
      </c>
      <c r="C375" t="s">
        <v>3034</v>
      </c>
      <c r="D375" t="s">
        <v>1026</v>
      </c>
      <c r="E375" t="s">
        <v>957</v>
      </c>
      <c r="F375" t="s">
        <v>29</v>
      </c>
      <c r="G375" s="16">
        <v>127079</v>
      </c>
      <c r="H375">
        <v>0</v>
      </c>
      <c r="I375" s="16">
        <v>127079</v>
      </c>
      <c r="J375">
        <v>100</v>
      </c>
      <c r="K375">
        <v>100</v>
      </c>
      <c r="L375" t="s">
        <v>36</v>
      </c>
      <c r="M375" t="s">
        <v>4712</v>
      </c>
      <c r="N375" t="s">
        <v>3301</v>
      </c>
      <c r="O375" s="17">
        <v>46168.874878819443</v>
      </c>
      <c r="P375" t="str">
        <f t="shared" si="10"/>
        <v>KDE00221group_life.glife.gname.med_premiumValidityInsurance/Policy</v>
      </c>
      <c r="Q375">
        <f t="shared" si="11"/>
        <v>100</v>
      </c>
    </row>
    <row r="376" spans="1:17" hidden="1" x14ac:dyDescent="0.25">
      <c r="A376" t="s">
        <v>5375</v>
      </c>
      <c r="B376" t="s">
        <v>3334</v>
      </c>
      <c r="C376" t="s">
        <v>3034</v>
      </c>
      <c r="D376" t="s">
        <v>1026</v>
      </c>
      <c r="E376" t="s">
        <v>957</v>
      </c>
      <c r="F376" t="s">
        <v>90</v>
      </c>
      <c r="G376" s="16">
        <v>127079</v>
      </c>
      <c r="H376">
        <v>0</v>
      </c>
      <c r="I376" s="16">
        <v>127079</v>
      </c>
      <c r="J376">
        <v>100</v>
      </c>
      <c r="K376">
        <v>100</v>
      </c>
      <c r="L376" t="s">
        <v>36</v>
      </c>
      <c r="M376" t="s">
        <v>3778</v>
      </c>
      <c r="N376" t="s">
        <v>3301</v>
      </c>
      <c r="O376" s="17">
        <v>46168.875215856482</v>
      </c>
      <c r="P376" t="str">
        <f t="shared" si="10"/>
        <v>KDE00221group_life.glife.gname.med_premiumCompletenessInsurance/Policy</v>
      </c>
      <c r="Q376">
        <f t="shared" si="11"/>
        <v>100</v>
      </c>
    </row>
    <row r="377" spans="1:17" hidden="1" x14ac:dyDescent="0.25">
      <c r="A377" t="s">
        <v>5376</v>
      </c>
      <c r="B377" t="s">
        <v>3356</v>
      </c>
      <c r="C377" t="s">
        <v>3035</v>
      </c>
      <c r="D377" t="s">
        <v>1177</v>
      </c>
      <c r="E377" t="s">
        <v>957</v>
      </c>
      <c r="F377" t="s">
        <v>90</v>
      </c>
      <c r="G377" s="16">
        <v>127079</v>
      </c>
      <c r="H377">
        <v>0</v>
      </c>
      <c r="I377" s="16">
        <v>127079</v>
      </c>
      <c r="J377">
        <v>100</v>
      </c>
      <c r="K377">
        <v>100</v>
      </c>
      <c r="L377" t="s">
        <v>36</v>
      </c>
      <c r="M377" t="s">
        <v>4231</v>
      </c>
      <c r="N377" t="s">
        <v>3301</v>
      </c>
      <c r="O377" s="17">
        <v>46168.729136111113</v>
      </c>
      <c r="P377" t="str">
        <f t="shared" si="10"/>
        <v>KDE00276group_life.glife.gname.med_sumCompletenessInsurance/Policy</v>
      </c>
      <c r="Q377">
        <f t="shared" si="11"/>
        <v>100</v>
      </c>
    </row>
    <row r="378" spans="1:17" hidden="1" x14ac:dyDescent="0.25">
      <c r="A378" t="s">
        <v>5377</v>
      </c>
      <c r="B378" t="s">
        <v>3356</v>
      </c>
      <c r="C378" t="s">
        <v>3035</v>
      </c>
      <c r="D378" t="s">
        <v>1177</v>
      </c>
      <c r="E378" t="s">
        <v>957</v>
      </c>
      <c r="F378" t="s">
        <v>29</v>
      </c>
      <c r="G378" s="16">
        <v>127079</v>
      </c>
      <c r="H378">
        <v>0</v>
      </c>
      <c r="I378" s="16">
        <v>127079</v>
      </c>
      <c r="J378">
        <v>100</v>
      </c>
      <c r="K378">
        <v>100</v>
      </c>
      <c r="L378" t="s">
        <v>36</v>
      </c>
      <c r="M378" t="s">
        <v>4166</v>
      </c>
      <c r="N378" t="s">
        <v>3301</v>
      </c>
      <c r="O378" s="17">
        <v>46168.729937268516</v>
      </c>
      <c r="P378" t="str">
        <f t="shared" si="10"/>
        <v>KDE00276group_life.glife.gname.med_sumValidityInsurance/Policy</v>
      </c>
      <c r="Q378">
        <f t="shared" si="11"/>
        <v>100</v>
      </c>
    </row>
    <row r="379" spans="1:17" hidden="1" x14ac:dyDescent="0.25">
      <c r="A379" t="s">
        <v>5378</v>
      </c>
      <c r="B379" t="s">
        <v>3303</v>
      </c>
      <c r="C379" t="s">
        <v>3036</v>
      </c>
      <c r="D379" t="s">
        <v>834</v>
      </c>
      <c r="E379" t="s">
        <v>808</v>
      </c>
      <c r="F379" t="s">
        <v>90</v>
      </c>
      <c r="G379" s="16">
        <v>4425656</v>
      </c>
      <c r="H379">
        <v>0</v>
      </c>
      <c r="I379" s="16">
        <v>4425656</v>
      </c>
      <c r="J379">
        <v>100</v>
      </c>
      <c r="K379">
        <v>100</v>
      </c>
      <c r="L379" t="s">
        <v>36</v>
      </c>
      <c r="M379" t="s">
        <v>4006</v>
      </c>
      <c r="N379" t="s">
        <v>3301</v>
      </c>
      <c r="O379" s="17">
        <v>46168.71680934028</v>
      </c>
      <c r="P379" t="str">
        <f t="shared" si="10"/>
        <v>KDE00346group_life.glife.hclaim.pay_methodCompletenessFinance</v>
      </c>
      <c r="Q379">
        <f t="shared" si="11"/>
        <v>100</v>
      </c>
    </row>
    <row r="380" spans="1:17" hidden="1" x14ac:dyDescent="0.25">
      <c r="A380" t="s">
        <v>5379</v>
      </c>
      <c r="B380" t="s">
        <v>3303</v>
      </c>
      <c r="C380" t="s">
        <v>3036</v>
      </c>
      <c r="D380" t="s">
        <v>834</v>
      </c>
      <c r="E380" t="s">
        <v>808</v>
      </c>
      <c r="F380" t="s">
        <v>216</v>
      </c>
      <c r="G380" s="16">
        <v>4425656</v>
      </c>
      <c r="H380">
        <v>0</v>
      </c>
      <c r="I380" s="16">
        <v>4425656</v>
      </c>
      <c r="J380">
        <v>100</v>
      </c>
      <c r="K380">
        <v>100</v>
      </c>
      <c r="L380" t="s">
        <v>36</v>
      </c>
      <c r="M380" t="s">
        <v>856</v>
      </c>
      <c r="N380" t="s">
        <v>3301</v>
      </c>
      <c r="O380" s="17">
        <v>46168.716878587962</v>
      </c>
      <c r="P380" t="str">
        <f t="shared" si="10"/>
        <v>KDE00346group_life.glife.hclaim.pay_methodIntegrityFinance</v>
      </c>
      <c r="Q380">
        <f t="shared" si="11"/>
        <v>100</v>
      </c>
    </row>
    <row r="381" spans="1:17" hidden="1" x14ac:dyDescent="0.25">
      <c r="A381" t="s">
        <v>5380</v>
      </c>
      <c r="B381" t="s">
        <v>5361</v>
      </c>
      <c r="C381" t="s">
        <v>3037</v>
      </c>
      <c r="D381" t="s">
        <v>171</v>
      </c>
      <c r="E381" t="s">
        <v>93</v>
      </c>
      <c r="F381" t="s">
        <v>90</v>
      </c>
      <c r="G381" s="16">
        <v>4569736</v>
      </c>
      <c r="H381">
        <v>0</v>
      </c>
      <c r="I381" s="16">
        <v>4569736</v>
      </c>
      <c r="J381">
        <v>100</v>
      </c>
      <c r="K381">
        <v>100</v>
      </c>
      <c r="L381" t="s">
        <v>36</v>
      </c>
      <c r="M381" t="s">
        <v>4928</v>
      </c>
      <c r="N381" t="s">
        <v>3301</v>
      </c>
      <c r="O381" s="17">
        <v>46168.711562037039</v>
      </c>
      <c r="P381" t="str">
        <f t="shared" si="10"/>
        <v>KDE00143group_life.glife.hclaim.recvnoCompletenessClaims</v>
      </c>
      <c r="Q381">
        <f t="shared" si="11"/>
        <v>100</v>
      </c>
    </row>
    <row r="382" spans="1:17" hidden="1" x14ac:dyDescent="0.25">
      <c r="A382" t="s">
        <v>5381</v>
      </c>
      <c r="B382" t="s">
        <v>5361</v>
      </c>
      <c r="C382" t="s">
        <v>3037</v>
      </c>
      <c r="D382" t="s">
        <v>171</v>
      </c>
      <c r="E382" t="s">
        <v>93</v>
      </c>
      <c r="F382" t="s">
        <v>29</v>
      </c>
      <c r="G382" s="16">
        <v>4569736</v>
      </c>
      <c r="H382">
        <v>0</v>
      </c>
      <c r="I382" s="16">
        <v>4569736</v>
      </c>
      <c r="J382">
        <v>100</v>
      </c>
      <c r="K382">
        <v>100</v>
      </c>
      <c r="L382" t="s">
        <v>36</v>
      </c>
      <c r="M382" t="s">
        <v>4966</v>
      </c>
      <c r="N382" t="s">
        <v>3301</v>
      </c>
      <c r="O382" s="17">
        <v>46168.7116966088</v>
      </c>
      <c r="P382" t="str">
        <f t="shared" si="10"/>
        <v>KDE00143group_life.glife.hclaim.recvnoValidityClaims</v>
      </c>
      <c r="Q382">
        <f t="shared" si="11"/>
        <v>100</v>
      </c>
    </row>
    <row r="383" spans="1:17" hidden="1" x14ac:dyDescent="0.25">
      <c r="A383" t="s">
        <v>5382</v>
      </c>
      <c r="B383" t="s">
        <v>3334</v>
      </c>
      <c r="C383" t="s">
        <v>2961</v>
      </c>
      <c r="D383" t="s">
        <v>186</v>
      </c>
      <c r="E383" t="s">
        <v>93</v>
      </c>
      <c r="F383" t="s">
        <v>90</v>
      </c>
      <c r="G383" s="16">
        <v>5390076</v>
      </c>
      <c r="H383">
        <v>0</v>
      </c>
      <c r="I383" s="16">
        <v>5390076</v>
      </c>
      <c r="J383">
        <v>100</v>
      </c>
      <c r="K383">
        <v>100</v>
      </c>
      <c r="L383" t="s">
        <v>36</v>
      </c>
      <c r="M383" t="s">
        <v>4911</v>
      </c>
      <c r="N383" t="s">
        <v>3301</v>
      </c>
      <c r="O383" s="17">
        <v>46168.711753703705</v>
      </c>
      <c r="P383" t="str">
        <f t="shared" si="10"/>
        <v>KDE00133group_life.glife.hclaimrcv.amountCompletenessClaims</v>
      </c>
      <c r="Q383">
        <f t="shared" si="11"/>
        <v>100</v>
      </c>
    </row>
    <row r="384" spans="1:17" hidden="1" x14ac:dyDescent="0.25">
      <c r="A384" t="s">
        <v>5383</v>
      </c>
      <c r="B384" t="s">
        <v>5261</v>
      </c>
      <c r="C384" t="s">
        <v>3038</v>
      </c>
      <c r="D384" t="s">
        <v>218</v>
      </c>
      <c r="E384" t="s">
        <v>93</v>
      </c>
      <c r="F384" t="s">
        <v>216</v>
      </c>
      <c r="G384" s="16">
        <v>4754480</v>
      </c>
      <c r="H384">
        <v>0</v>
      </c>
      <c r="I384" s="16">
        <v>4754480</v>
      </c>
      <c r="J384">
        <v>100</v>
      </c>
      <c r="K384">
        <v>100</v>
      </c>
      <c r="L384" t="s">
        <v>36</v>
      </c>
      <c r="M384" t="s">
        <v>4974</v>
      </c>
      <c r="N384" t="s">
        <v>3301</v>
      </c>
      <c r="O384" s="17">
        <v>46168.711493368057</v>
      </c>
      <c r="P384" t="str">
        <f t="shared" si="10"/>
        <v>KDE00132group_life.glife.hclaimrcv.claim_typeIntegrityClaims</v>
      </c>
      <c r="Q384">
        <f t="shared" si="11"/>
        <v>100</v>
      </c>
    </row>
    <row r="385" spans="1:17" hidden="1" x14ac:dyDescent="0.25">
      <c r="A385" t="s">
        <v>5384</v>
      </c>
      <c r="B385" t="s">
        <v>3317</v>
      </c>
      <c r="C385" t="s">
        <v>3039</v>
      </c>
      <c r="D385" t="s">
        <v>992</v>
      </c>
      <c r="E385" t="s">
        <v>957</v>
      </c>
      <c r="F385" t="s">
        <v>90</v>
      </c>
      <c r="G385" s="16">
        <v>34492</v>
      </c>
      <c r="H385">
        <v>0</v>
      </c>
      <c r="I385" s="16">
        <v>34492</v>
      </c>
      <c r="J385">
        <v>100</v>
      </c>
      <c r="K385">
        <v>100</v>
      </c>
      <c r="L385" t="s">
        <v>36</v>
      </c>
      <c r="M385" t="s">
        <v>3446</v>
      </c>
      <c r="N385" t="s">
        <v>3301</v>
      </c>
      <c r="O385" s="17">
        <v>46168.728990474534</v>
      </c>
      <c r="P385" t="str">
        <f t="shared" si="10"/>
        <v>KDE00171group_life.glife.insured.effdateCompletenessInsurance/Policy</v>
      </c>
      <c r="Q385">
        <f t="shared" si="11"/>
        <v>100</v>
      </c>
    </row>
    <row r="386" spans="1:17" hidden="1" x14ac:dyDescent="0.25">
      <c r="A386" t="s">
        <v>5385</v>
      </c>
      <c r="B386" t="s">
        <v>3317</v>
      </c>
      <c r="C386" t="s">
        <v>3039</v>
      </c>
      <c r="D386" t="s">
        <v>992</v>
      </c>
      <c r="E386" t="s">
        <v>957</v>
      </c>
      <c r="F386" t="s">
        <v>29</v>
      </c>
      <c r="G386" s="16">
        <v>34492</v>
      </c>
      <c r="H386">
        <v>0</v>
      </c>
      <c r="I386" s="16">
        <v>34492</v>
      </c>
      <c r="J386">
        <v>100</v>
      </c>
      <c r="K386">
        <v>100</v>
      </c>
      <c r="L386" t="s">
        <v>36</v>
      </c>
      <c r="M386" t="s">
        <v>3828</v>
      </c>
      <c r="N386" t="s">
        <v>3301</v>
      </c>
      <c r="O386" s="17">
        <v>46168.729428935185</v>
      </c>
      <c r="P386" t="str">
        <f t="shared" si="10"/>
        <v>KDE00171group_life.glife.insured.effdateValidityInsurance/Policy</v>
      </c>
      <c r="Q386">
        <f t="shared" si="11"/>
        <v>100</v>
      </c>
    </row>
    <row r="387" spans="1:17" hidden="1" x14ac:dyDescent="0.25">
      <c r="A387" t="s">
        <v>5386</v>
      </c>
      <c r="B387" t="s">
        <v>3495</v>
      </c>
      <c r="C387" t="s">
        <v>3040</v>
      </c>
      <c r="D387" t="s">
        <v>1231</v>
      </c>
      <c r="E387" t="s">
        <v>957</v>
      </c>
      <c r="F387" t="s">
        <v>90</v>
      </c>
      <c r="G387" s="16">
        <v>34492</v>
      </c>
      <c r="H387">
        <v>0</v>
      </c>
      <c r="I387" s="16">
        <v>34492</v>
      </c>
      <c r="J387">
        <v>100</v>
      </c>
      <c r="K387">
        <v>100</v>
      </c>
      <c r="L387" t="s">
        <v>36</v>
      </c>
      <c r="M387" t="s">
        <v>3681</v>
      </c>
      <c r="N387" t="s">
        <v>3301</v>
      </c>
      <c r="O387" s="17">
        <v>46168.716264664348</v>
      </c>
      <c r="P387" t="str">
        <f t="shared" ref="P387:P450" si="12">D387&amp;C387&amp;F387&amp;E387</f>
        <v>KDE00365group_life.glife.insured.expdateCompletenessInsurance/Policy</v>
      </c>
      <c r="Q387">
        <f t="shared" ref="Q387:Q450" si="13">J387</f>
        <v>100</v>
      </c>
    </row>
    <row r="388" spans="1:17" hidden="1" x14ac:dyDescent="0.25">
      <c r="A388" t="s">
        <v>5387</v>
      </c>
      <c r="B388" t="s">
        <v>3495</v>
      </c>
      <c r="C388" t="s">
        <v>3040</v>
      </c>
      <c r="D388" t="s">
        <v>1231</v>
      </c>
      <c r="E388" t="s">
        <v>957</v>
      </c>
      <c r="F388" t="s">
        <v>29</v>
      </c>
      <c r="G388" s="16">
        <v>34492</v>
      </c>
      <c r="H388">
        <v>0</v>
      </c>
      <c r="I388" s="16">
        <v>34492</v>
      </c>
      <c r="J388">
        <v>100</v>
      </c>
      <c r="K388">
        <v>100</v>
      </c>
      <c r="L388" t="s">
        <v>36</v>
      </c>
      <c r="M388" t="s">
        <v>4380</v>
      </c>
      <c r="N388" t="s">
        <v>3301</v>
      </c>
      <c r="O388" s="17">
        <v>46168.716319988423</v>
      </c>
      <c r="P388" t="str">
        <f t="shared" si="12"/>
        <v>KDE00365group_life.glife.insured.expdateValidityInsurance/Policy</v>
      </c>
      <c r="Q388">
        <f t="shared" si="13"/>
        <v>100</v>
      </c>
    </row>
    <row r="389" spans="1:17" hidden="1" x14ac:dyDescent="0.25">
      <c r="A389" t="s">
        <v>5388</v>
      </c>
      <c r="B389" t="s">
        <v>3328</v>
      </c>
      <c r="C389" t="s">
        <v>3041</v>
      </c>
      <c r="D389" t="s">
        <v>1088</v>
      </c>
      <c r="E389" t="s">
        <v>957</v>
      </c>
      <c r="F389" t="s">
        <v>90</v>
      </c>
      <c r="G389" s="16">
        <v>34492</v>
      </c>
      <c r="H389">
        <v>0</v>
      </c>
      <c r="I389" s="16">
        <v>34492</v>
      </c>
      <c r="J389">
        <v>100</v>
      </c>
      <c r="K389">
        <v>100</v>
      </c>
      <c r="L389" t="s">
        <v>36</v>
      </c>
      <c r="M389" t="s">
        <v>3657</v>
      </c>
      <c r="N389" t="s">
        <v>3301</v>
      </c>
      <c r="O389" s="17">
        <v>46168.8739599537</v>
      </c>
      <c r="P389" t="str">
        <f t="shared" si="12"/>
        <v>KDE00233group_life.glife.insured.paymodeCompletenessInsurance/Policy</v>
      </c>
      <c r="Q389">
        <f t="shared" si="13"/>
        <v>100</v>
      </c>
    </row>
    <row r="390" spans="1:17" hidden="1" x14ac:dyDescent="0.25">
      <c r="A390" t="s">
        <v>5389</v>
      </c>
      <c r="B390" t="s">
        <v>3328</v>
      </c>
      <c r="C390" t="s">
        <v>3041</v>
      </c>
      <c r="D390" t="s">
        <v>1088</v>
      </c>
      <c r="E390" t="s">
        <v>957</v>
      </c>
      <c r="F390" t="s">
        <v>29</v>
      </c>
      <c r="G390" s="16">
        <v>34492</v>
      </c>
      <c r="H390">
        <v>0</v>
      </c>
      <c r="I390" s="16">
        <v>34492</v>
      </c>
      <c r="J390">
        <v>100</v>
      </c>
      <c r="K390">
        <v>100</v>
      </c>
      <c r="L390" t="s">
        <v>36</v>
      </c>
      <c r="M390" t="s">
        <v>4386</v>
      </c>
      <c r="N390" t="s">
        <v>3301</v>
      </c>
      <c r="O390" s="17">
        <v>46168.874193981479</v>
      </c>
      <c r="P390" t="str">
        <f t="shared" si="12"/>
        <v>KDE00233group_life.glife.insured.paymodeValidityInsurance/Policy</v>
      </c>
      <c r="Q390">
        <f t="shared" si="13"/>
        <v>100</v>
      </c>
    </row>
    <row r="391" spans="1:17" hidden="1" x14ac:dyDescent="0.25">
      <c r="A391" t="s">
        <v>5390</v>
      </c>
      <c r="B391" t="s">
        <v>3889</v>
      </c>
      <c r="C391" t="s">
        <v>3042</v>
      </c>
      <c r="D391" t="s">
        <v>1469</v>
      </c>
      <c r="E391" t="s">
        <v>957</v>
      </c>
      <c r="F391" t="s">
        <v>90</v>
      </c>
      <c r="G391" s="16">
        <v>128644</v>
      </c>
      <c r="H391">
        <v>0</v>
      </c>
      <c r="I391" s="16">
        <v>128644</v>
      </c>
      <c r="J391">
        <v>100</v>
      </c>
      <c r="K391">
        <v>100</v>
      </c>
      <c r="L391" t="s">
        <v>36</v>
      </c>
      <c r="M391" t="s">
        <v>3890</v>
      </c>
      <c r="N391" t="s">
        <v>3301</v>
      </c>
      <c r="O391" s="17">
        <v>46168.873903854168</v>
      </c>
      <c r="P391" t="str">
        <f t="shared" si="12"/>
        <v>KDE00274group_life.glife.invoice.invoicenoCompletenessInsurance/Policy</v>
      </c>
      <c r="Q391">
        <f t="shared" si="13"/>
        <v>100</v>
      </c>
    </row>
    <row r="392" spans="1:17" hidden="1" x14ac:dyDescent="0.25">
      <c r="A392" t="s">
        <v>5391</v>
      </c>
      <c r="B392" t="s">
        <v>3889</v>
      </c>
      <c r="C392" t="s">
        <v>3042</v>
      </c>
      <c r="D392" t="s">
        <v>1469</v>
      </c>
      <c r="E392" t="s">
        <v>957</v>
      </c>
      <c r="F392" t="s">
        <v>29</v>
      </c>
      <c r="G392" s="16">
        <v>128644</v>
      </c>
      <c r="H392">
        <v>0</v>
      </c>
      <c r="I392" s="16">
        <v>128644</v>
      </c>
      <c r="J392">
        <v>100</v>
      </c>
      <c r="K392">
        <v>100</v>
      </c>
      <c r="L392" t="s">
        <v>36</v>
      </c>
      <c r="M392" t="s">
        <v>4805</v>
      </c>
      <c r="N392" t="s">
        <v>3301</v>
      </c>
      <c r="O392" s="17">
        <v>46168.873918634257</v>
      </c>
      <c r="P392" t="str">
        <f t="shared" si="12"/>
        <v>KDE00274group_life.glife.invoice.invoicenoValidityInsurance/Policy</v>
      </c>
      <c r="Q392">
        <f t="shared" si="13"/>
        <v>100</v>
      </c>
    </row>
    <row r="393" spans="1:17" hidden="1" x14ac:dyDescent="0.25">
      <c r="A393" t="s">
        <v>5392</v>
      </c>
      <c r="B393" t="s">
        <v>3303</v>
      </c>
      <c r="C393" t="s">
        <v>3043</v>
      </c>
      <c r="D393" t="s">
        <v>834</v>
      </c>
      <c r="E393" t="s">
        <v>808</v>
      </c>
      <c r="F393" t="s">
        <v>90</v>
      </c>
      <c r="G393" s="16">
        <v>200782</v>
      </c>
      <c r="H393">
        <v>0</v>
      </c>
      <c r="I393" s="16">
        <v>200782</v>
      </c>
      <c r="J393">
        <v>100</v>
      </c>
      <c r="K393">
        <v>100</v>
      </c>
      <c r="L393" t="s">
        <v>36</v>
      </c>
      <c r="M393" t="s">
        <v>3822</v>
      </c>
      <c r="N393" t="s">
        <v>3301</v>
      </c>
      <c r="O393" s="17">
        <v>46168.716878356485</v>
      </c>
      <c r="P393" t="str">
        <f t="shared" si="12"/>
        <v>KDE00346group_life.glife.medclaim.pay_methodCompletenessFinance</v>
      </c>
      <c r="Q393">
        <f t="shared" si="13"/>
        <v>100</v>
      </c>
    </row>
    <row r="394" spans="1:17" hidden="1" x14ac:dyDescent="0.25">
      <c r="A394" t="s">
        <v>5393</v>
      </c>
      <c r="B394" t="s">
        <v>3303</v>
      </c>
      <c r="C394" t="s">
        <v>3043</v>
      </c>
      <c r="D394" t="s">
        <v>834</v>
      </c>
      <c r="E394" t="s">
        <v>808</v>
      </c>
      <c r="F394" t="s">
        <v>216</v>
      </c>
      <c r="G394" s="16">
        <v>200782</v>
      </c>
      <c r="H394">
        <v>0</v>
      </c>
      <c r="I394" s="16">
        <v>200782</v>
      </c>
      <c r="J394">
        <v>100</v>
      </c>
      <c r="K394">
        <v>100</v>
      </c>
      <c r="L394" t="s">
        <v>36</v>
      </c>
      <c r="M394" t="s">
        <v>858</v>
      </c>
      <c r="N394" t="s">
        <v>3301</v>
      </c>
      <c r="O394" s="17">
        <v>46168.716971562499</v>
      </c>
      <c r="P394" t="str">
        <f t="shared" si="12"/>
        <v>KDE00346group_life.glife.medclaim.pay_methodIntegrityFinance</v>
      </c>
      <c r="Q394">
        <f t="shared" si="13"/>
        <v>100</v>
      </c>
    </row>
    <row r="395" spans="1:17" hidden="1" x14ac:dyDescent="0.25">
      <c r="A395" t="s">
        <v>5394</v>
      </c>
      <c r="B395" t="s">
        <v>5199</v>
      </c>
      <c r="C395" t="s">
        <v>2939</v>
      </c>
      <c r="D395" t="s">
        <v>166</v>
      </c>
      <c r="E395" t="s">
        <v>93</v>
      </c>
      <c r="F395" t="s">
        <v>90</v>
      </c>
      <c r="G395" s="16">
        <v>207587</v>
      </c>
      <c r="H395">
        <v>0</v>
      </c>
      <c r="I395" s="16">
        <v>207587</v>
      </c>
      <c r="J395">
        <v>100</v>
      </c>
      <c r="K395">
        <v>100</v>
      </c>
      <c r="L395" t="s">
        <v>36</v>
      </c>
      <c r="M395" t="s">
        <v>4926</v>
      </c>
      <c r="N395" t="s">
        <v>3301</v>
      </c>
      <c r="O395" s="17">
        <v>46168.711242673613</v>
      </c>
      <c r="P395" t="str">
        <f t="shared" si="12"/>
        <v>KDE00142group_life.glife.medclaim.recvdateCompletenessClaims</v>
      </c>
      <c r="Q395">
        <f t="shared" si="13"/>
        <v>100</v>
      </c>
    </row>
    <row r="396" spans="1:17" hidden="1" x14ac:dyDescent="0.25">
      <c r="A396" t="s">
        <v>5395</v>
      </c>
      <c r="B396" t="s">
        <v>5361</v>
      </c>
      <c r="C396" t="s">
        <v>3044</v>
      </c>
      <c r="D396" t="s">
        <v>171</v>
      </c>
      <c r="E396" t="s">
        <v>93</v>
      </c>
      <c r="F396" t="s">
        <v>90</v>
      </c>
      <c r="G396" s="16">
        <v>207587</v>
      </c>
      <c r="H396">
        <v>0</v>
      </c>
      <c r="I396" s="16">
        <v>207587</v>
      </c>
      <c r="J396">
        <v>100</v>
      </c>
      <c r="K396">
        <v>100</v>
      </c>
      <c r="L396" t="s">
        <v>36</v>
      </c>
      <c r="M396" t="s">
        <v>4929</v>
      </c>
      <c r="N396" t="s">
        <v>3301</v>
      </c>
      <c r="O396" s="17">
        <v>46168.711650115743</v>
      </c>
      <c r="P396" t="str">
        <f t="shared" si="12"/>
        <v>KDE00143group_life.glife.medclaim.recvnoCompletenessClaims</v>
      </c>
      <c r="Q396">
        <f t="shared" si="13"/>
        <v>100</v>
      </c>
    </row>
    <row r="397" spans="1:17" hidden="1" x14ac:dyDescent="0.25">
      <c r="A397" t="s">
        <v>5396</v>
      </c>
      <c r="B397" t="s">
        <v>5361</v>
      </c>
      <c r="C397" t="s">
        <v>3044</v>
      </c>
      <c r="D397" t="s">
        <v>171</v>
      </c>
      <c r="E397" t="s">
        <v>93</v>
      </c>
      <c r="F397" t="s">
        <v>29</v>
      </c>
      <c r="G397" s="16">
        <v>207587</v>
      </c>
      <c r="H397">
        <v>0</v>
      </c>
      <c r="I397" s="16">
        <v>207587</v>
      </c>
      <c r="J397">
        <v>100</v>
      </c>
      <c r="K397">
        <v>100</v>
      </c>
      <c r="L397" t="s">
        <v>36</v>
      </c>
      <c r="M397" t="s">
        <v>4967</v>
      </c>
      <c r="N397" t="s">
        <v>3301</v>
      </c>
      <c r="O397" s="17">
        <v>46168.711756979166</v>
      </c>
      <c r="P397" t="str">
        <f t="shared" si="12"/>
        <v>KDE00143group_life.glife.medclaim.recvnoValidityClaims</v>
      </c>
      <c r="Q397">
        <f t="shared" si="13"/>
        <v>100</v>
      </c>
    </row>
    <row r="398" spans="1:17" hidden="1" x14ac:dyDescent="0.25">
      <c r="A398" t="s">
        <v>5397</v>
      </c>
      <c r="B398" t="s">
        <v>4032</v>
      </c>
      <c r="C398" t="s">
        <v>3045</v>
      </c>
      <c r="D398" t="s">
        <v>371</v>
      </c>
      <c r="E398" t="s">
        <v>261</v>
      </c>
      <c r="F398" t="s">
        <v>90</v>
      </c>
      <c r="G398" s="16">
        <v>11224</v>
      </c>
      <c r="H398">
        <v>0</v>
      </c>
      <c r="I398" s="16">
        <v>11224</v>
      </c>
      <c r="J398">
        <v>100</v>
      </c>
      <c r="K398">
        <v>100</v>
      </c>
      <c r="L398" t="s">
        <v>36</v>
      </c>
      <c r="M398" t="s">
        <v>4033</v>
      </c>
      <c r="N398" t="s">
        <v>3301</v>
      </c>
      <c r="O398" s="17">
        <v>46168.722346261573</v>
      </c>
      <c r="P398" t="str">
        <f t="shared" si="12"/>
        <v>KDE00008group_life.glife.passportid.passportidCompletenessCustomer</v>
      </c>
      <c r="Q398">
        <f t="shared" si="13"/>
        <v>100</v>
      </c>
    </row>
    <row r="399" spans="1:17" hidden="1" x14ac:dyDescent="0.25">
      <c r="A399" t="s">
        <v>5398</v>
      </c>
      <c r="B399" t="s">
        <v>3959</v>
      </c>
      <c r="C399" t="s">
        <v>2811</v>
      </c>
      <c r="D399" t="s">
        <v>641</v>
      </c>
      <c r="E399" t="s">
        <v>261</v>
      </c>
      <c r="F399" t="s">
        <v>216</v>
      </c>
      <c r="G399" s="16">
        <v>7851</v>
      </c>
      <c r="H399">
        <v>0</v>
      </c>
      <c r="I399" s="16">
        <v>7851</v>
      </c>
      <c r="J399">
        <v>100</v>
      </c>
      <c r="K399">
        <v>100</v>
      </c>
      <c r="L399" t="s">
        <v>36</v>
      </c>
      <c r="M399" t="s">
        <v>4875</v>
      </c>
      <c r="N399" t="s">
        <v>3301</v>
      </c>
      <c r="O399" s="17">
        <v>46168.715211377312</v>
      </c>
      <c r="P399" t="str">
        <f t="shared" si="12"/>
        <v>KDE00098group_life.glife.policy.btypeIntegrityCustomer</v>
      </c>
      <c r="Q399">
        <f t="shared" si="13"/>
        <v>100</v>
      </c>
    </row>
    <row r="400" spans="1:17" hidden="1" x14ac:dyDescent="0.25">
      <c r="A400" t="s">
        <v>5399</v>
      </c>
      <c r="B400" t="s">
        <v>3790</v>
      </c>
      <c r="C400" t="s">
        <v>3046</v>
      </c>
      <c r="D400" t="s">
        <v>718</v>
      </c>
      <c r="E400" t="s">
        <v>261</v>
      </c>
      <c r="F400" t="s">
        <v>216</v>
      </c>
      <c r="G400" s="16">
        <v>7850</v>
      </c>
      <c r="H400">
        <v>0</v>
      </c>
      <c r="I400" s="16">
        <v>7850</v>
      </c>
      <c r="J400">
        <v>100</v>
      </c>
      <c r="K400">
        <v>100</v>
      </c>
      <c r="L400" t="s">
        <v>36</v>
      </c>
      <c r="M400" t="s">
        <v>3791</v>
      </c>
      <c r="N400" t="s">
        <v>3301</v>
      </c>
      <c r="O400" s="17">
        <v>46168.715183217595</v>
      </c>
      <c r="P400" t="str">
        <f t="shared" si="12"/>
        <v>KDE00099group_life.glife.policy.classIntegrityCustomer</v>
      </c>
      <c r="Q400">
        <f t="shared" si="13"/>
        <v>100</v>
      </c>
    </row>
    <row r="401" spans="1:17" hidden="1" x14ac:dyDescent="0.25">
      <c r="A401" t="s">
        <v>5400</v>
      </c>
      <c r="B401" t="s">
        <v>3296</v>
      </c>
      <c r="C401" t="s">
        <v>3047</v>
      </c>
      <c r="D401" t="s">
        <v>1427</v>
      </c>
      <c r="E401" t="s">
        <v>957</v>
      </c>
      <c r="F401" t="s">
        <v>90</v>
      </c>
      <c r="G401" s="16">
        <v>7953</v>
      </c>
      <c r="H401">
        <v>0</v>
      </c>
      <c r="I401" s="16">
        <v>7953</v>
      </c>
      <c r="J401">
        <v>100</v>
      </c>
      <c r="K401">
        <v>100</v>
      </c>
      <c r="L401" t="s">
        <v>36</v>
      </c>
      <c r="M401" t="s">
        <v>4476</v>
      </c>
      <c r="N401" t="s">
        <v>3301</v>
      </c>
      <c r="O401" s="17">
        <v>46168.729000266205</v>
      </c>
      <c r="P401" t="str">
        <f t="shared" si="12"/>
        <v>KDE00243group_life.glife.policy.polnoCompletenessInsurance/Policy</v>
      </c>
      <c r="Q401">
        <f t="shared" si="13"/>
        <v>100</v>
      </c>
    </row>
    <row r="402" spans="1:17" hidden="1" x14ac:dyDescent="0.25">
      <c r="A402" t="s">
        <v>5401</v>
      </c>
      <c r="B402" t="s">
        <v>3296</v>
      </c>
      <c r="C402" t="s">
        <v>3047</v>
      </c>
      <c r="D402" t="s">
        <v>1427</v>
      </c>
      <c r="E402" t="s">
        <v>957</v>
      </c>
      <c r="F402" t="s">
        <v>29</v>
      </c>
      <c r="G402" s="16">
        <v>7953</v>
      </c>
      <c r="H402">
        <v>0</v>
      </c>
      <c r="I402" s="16">
        <v>7953</v>
      </c>
      <c r="J402">
        <v>100</v>
      </c>
      <c r="K402">
        <v>100</v>
      </c>
      <c r="L402" t="s">
        <v>36</v>
      </c>
      <c r="M402" t="s">
        <v>3661</v>
      </c>
      <c r="N402" t="s">
        <v>3301</v>
      </c>
      <c r="O402" s="17">
        <v>46168.729149039355</v>
      </c>
      <c r="P402" t="str">
        <f t="shared" si="12"/>
        <v>KDE00243group_life.glife.policy.polnoValidityInsurance/Policy</v>
      </c>
      <c r="Q402">
        <f t="shared" si="13"/>
        <v>100</v>
      </c>
    </row>
    <row r="403" spans="1:17" hidden="1" x14ac:dyDescent="0.25">
      <c r="A403" t="s">
        <v>5402</v>
      </c>
      <c r="B403" t="s">
        <v>4846</v>
      </c>
      <c r="C403" t="s">
        <v>3048</v>
      </c>
      <c r="D403" t="s">
        <v>763</v>
      </c>
      <c r="E403" t="s">
        <v>261</v>
      </c>
      <c r="F403" t="s">
        <v>29</v>
      </c>
      <c r="G403">
        <v>471</v>
      </c>
      <c r="H403">
        <v>0</v>
      </c>
      <c r="I403">
        <v>471</v>
      </c>
      <c r="J403">
        <v>100</v>
      </c>
      <c r="K403">
        <v>100</v>
      </c>
      <c r="L403" t="s">
        <v>36</v>
      </c>
      <c r="M403" t="s">
        <v>4847</v>
      </c>
      <c r="N403" t="s">
        <v>3301</v>
      </c>
      <c r="O403" s="17">
        <v>46168.72052372685</v>
      </c>
      <c r="P403" t="str">
        <f t="shared" si="12"/>
        <v>KDE00124group_life.glife.policy.send_insuredValidityCustomer</v>
      </c>
      <c r="Q403">
        <f t="shared" si="13"/>
        <v>100</v>
      </c>
    </row>
    <row r="404" spans="1:17" hidden="1" x14ac:dyDescent="0.25">
      <c r="A404" t="s">
        <v>5403</v>
      </c>
      <c r="B404" t="s">
        <v>3334</v>
      </c>
      <c r="C404" t="s">
        <v>3049</v>
      </c>
      <c r="D404" t="s">
        <v>1026</v>
      </c>
      <c r="E404" t="s">
        <v>957</v>
      </c>
      <c r="F404" t="s">
        <v>29</v>
      </c>
      <c r="G404" s="16">
        <v>104880</v>
      </c>
      <c r="H404">
        <v>0</v>
      </c>
      <c r="I404" s="16">
        <v>104880</v>
      </c>
      <c r="J404">
        <v>100</v>
      </c>
      <c r="K404">
        <v>100</v>
      </c>
      <c r="L404" t="s">
        <v>36</v>
      </c>
      <c r="M404" t="s">
        <v>4087</v>
      </c>
      <c r="N404" t="s">
        <v>3301</v>
      </c>
      <c r="O404" s="17">
        <v>46168.874891516207</v>
      </c>
      <c r="P404" t="str">
        <f t="shared" si="12"/>
        <v>KDE00221group_life.glife.receipt.premamtValidityInsurance/Policy</v>
      </c>
      <c r="Q404">
        <f t="shared" si="13"/>
        <v>100</v>
      </c>
    </row>
    <row r="405" spans="1:17" hidden="1" x14ac:dyDescent="0.25">
      <c r="A405" t="s">
        <v>5404</v>
      </c>
      <c r="B405" t="s">
        <v>3334</v>
      </c>
      <c r="C405" t="s">
        <v>3049</v>
      </c>
      <c r="D405" t="s">
        <v>1026</v>
      </c>
      <c r="E405" t="s">
        <v>957</v>
      </c>
      <c r="F405" t="s">
        <v>90</v>
      </c>
      <c r="G405" s="16">
        <v>104880</v>
      </c>
      <c r="H405">
        <v>0</v>
      </c>
      <c r="I405" s="16">
        <v>104880</v>
      </c>
      <c r="J405">
        <v>100</v>
      </c>
      <c r="K405">
        <v>100</v>
      </c>
      <c r="L405" t="s">
        <v>36</v>
      </c>
      <c r="M405" t="s">
        <v>4674</v>
      </c>
      <c r="N405" t="s">
        <v>3301</v>
      </c>
      <c r="O405" s="17">
        <v>46168.875232488426</v>
      </c>
      <c r="P405" t="str">
        <f t="shared" si="12"/>
        <v>KDE00221group_life.glife.receipt.premamtCompletenessInsurance/Policy</v>
      </c>
      <c r="Q405">
        <f t="shared" si="13"/>
        <v>100</v>
      </c>
    </row>
    <row r="406" spans="1:17" hidden="1" x14ac:dyDescent="0.25">
      <c r="A406" t="s">
        <v>5405</v>
      </c>
      <c r="B406" t="s">
        <v>3299</v>
      </c>
      <c r="C406" t="s">
        <v>3050</v>
      </c>
      <c r="D406" t="s">
        <v>1143</v>
      </c>
      <c r="E406" t="s">
        <v>957</v>
      </c>
      <c r="F406" t="s">
        <v>29</v>
      </c>
      <c r="G406" s="16">
        <v>104880</v>
      </c>
      <c r="H406">
        <v>0</v>
      </c>
      <c r="I406" s="16">
        <v>104880</v>
      </c>
      <c r="J406">
        <v>100</v>
      </c>
      <c r="K406">
        <v>100</v>
      </c>
      <c r="L406" t="s">
        <v>36</v>
      </c>
      <c r="M406" t="s">
        <v>4410</v>
      </c>
      <c r="N406" t="s">
        <v>3301</v>
      </c>
      <c r="O406" s="17">
        <v>46168.877029016207</v>
      </c>
      <c r="P406" t="str">
        <f t="shared" si="12"/>
        <v>KDE00250group_life.glife.receipt.receiptnoValidityInsurance/Policy</v>
      </c>
      <c r="Q406">
        <f t="shared" si="13"/>
        <v>100</v>
      </c>
    </row>
    <row r="407" spans="1:17" hidden="1" x14ac:dyDescent="0.25">
      <c r="A407" t="s">
        <v>5406</v>
      </c>
      <c r="B407" t="s">
        <v>3299</v>
      </c>
      <c r="C407" t="s">
        <v>3050</v>
      </c>
      <c r="D407" t="s">
        <v>1143</v>
      </c>
      <c r="E407" t="s">
        <v>957</v>
      </c>
      <c r="F407" t="s">
        <v>90</v>
      </c>
      <c r="G407" s="16">
        <v>104880</v>
      </c>
      <c r="H407">
        <v>0</v>
      </c>
      <c r="I407" s="16">
        <v>104880</v>
      </c>
      <c r="J407">
        <v>100</v>
      </c>
      <c r="K407">
        <v>100</v>
      </c>
      <c r="L407" t="s">
        <v>36</v>
      </c>
      <c r="M407" t="s">
        <v>4500</v>
      </c>
      <c r="N407" t="s">
        <v>3301</v>
      </c>
      <c r="O407" s="17">
        <v>46168.878309837964</v>
      </c>
      <c r="P407" t="str">
        <f t="shared" si="12"/>
        <v>KDE00250group_life.glife.receipt.receiptnoCompletenessInsurance/Policy</v>
      </c>
      <c r="Q407">
        <f t="shared" si="13"/>
        <v>100</v>
      </c>
    </row>
    <row r="408" spans="1:17" hidden="1" x14ac:dyDescent="0.25">
      <c r="A408" t="s">
        <v>5407</v>
      </c>
      <c r="B408" t="s">
        <v>3866</v>
      </c>
      <c r="C408" t="s">
        <v>2777</v>
      </c>
      <c r="D408" t="s">
        <v>1342</v>
      </c>
      <c r="E408" t="s">
        <v>957</v>
      </c>
      <c r="F408" t="s">
        <v>29</v>
      </c>
      <c r="G408" s="16">
        <v>8595837</v>
      </c>
      <c r="H408">
        <v>0</v>
      </c>
      <c r="I408" s="16">
        <v>8595837</v>
      </c>
      <c r="J408">
        <v>100</v>
      </c>
      <c r="K408">
        <v>100</v>
      </c>
      <c r="L408" t="s">
        <v>36</v>
      </c>
      <c r="M408" t="s">
        <v>4156</v>
      </c>
      <c r="N408" t="s">
        <v>3301</v>
      </c>
      <c r="O408" s="17">
        <v>46168.709405127316</v>
      </c>
      <c r="P408" t="str">
        <f t="shared" si="12"/>
        <v>KDE00046group_life.glife.sales.licensenoValidityInsurance/Policy</v>
      </c>
      <c r="Q408">
        <f t="shared" si="13"/>
        <v>100</v>
      </c>
    </row>
    <row r="409" spans="1:17" hidden="1" x14ac:dyDescent="0.25">
      <c r="A409" t="s">
        <v>5408</v>
      </c>
      <c r="B409" t="s">
        <v>4274</v>
      </c>
      <c r="C409" t="s">
        <v>3051</v>
      </c>
      <c r="D409" t="s">
        <v>1774</v>
      </c>
      <c r="E409" t="s">
        <v>1732</v>
      </c>
      <c r="F409" t="s">
        <v>29</v>
      </c>
      <c r="G409">
        <v>101</v>
      </c>
      <c r="H409">
        <v>0</v>
      </c>
      <c r="I409">
        <v>101</v>
      </c>
      <c r="J409">
        <v>100</v>
      </c>
      <c r="K409">
        <v>100</v>
      </c>
      <c r="L409" t="s">
        <v>36</v>
      </c>
      <c r="M409" t="s">
        <v>4275</v>
      </c>
      <c r="N409" t="s">
        <v>3301</v>
      </c>
      <c r="O409" s="17">
        <v>46168.879806215278</v>
      </c>
      <c r="P409" t="str">
        <f t="shared" si="12"/>
        <v>KDE00441group_life.glife.sales.tcompanynameValiditySales</v>
      </c>
      <c r="Q409">
        <f t="shared" si="13"/>
        <v>100</v>
      </c>
    </row>
    <row r="410" spans="1:17" hidden="1" x14ac:dyDescent="0.25">
      <c r="A410" t="s">
        <v>5409</v>
      </c>
      <c r="B410" t="s">
        <v>4274</v>
      </c>
      <c r="C410" t="s">
        <v>3051</v>
      </c>
      <c r="D410" t="s">
        <v>1774</v>
      </c>
      <c r="E410" t="s">
        <v>1732</v>
      </c>
      <c r="F410" t="s">
        <v>90</v>
      </c>
      <c r="G410">
        <v>101</v>
      </c>
      <c r="H410">
        <v>0</v>
      </c>
      <c r="I410">
        <v>101</v>
      </c>
      <c r="J410">
        <v>100</v>
      </c>
      <c r="K410">
        <v>100</v>
      </c>
      <c r="L410" t="s">
        <v>36</v>
      </c>
      <c r="M410" t="s">
        <v>4664</v>
      </c>
      <c r="N410" t="s">
        <v>3301</v>
      </c>
      <c r="O410" s="17">
        <v>46168.879832175924</v>
      </c>
      <c r="P410" t="str">
        <f t="shared" si="12"/>
        <v>KDE00441group_life.glife.sales.tcompanynameCompletenessSales</v>
      </c>
      <c r="Q410">
        <f t="shared" si="13"/>
        <v>100</v>
      </c>
    </row>
    <row r="411" spans="1:17" hidden="1" x14ac:dyDescent="0.25">
      <c r="A411" t="s">
        <v>5410</v>
      </c>
      <c r="B411" t="s">
        <v>5018</v>
      </c>
      <c r="C411" t="s">
        <v>2885</v>
      </c>
      <c r="D411" t="s">
        <v>132</v>
      </c>
      <c r="E411" t="s">
        <v>93</v>
      </c>
      <c r="F411" t="s">
        <v>90</v>
      </c>
      <c r="G411" s="16">
        <v>108106</v>
      </c>
      <c r="H411">
        <v>0</v>
      </c>
      <c r="I411" s="16">
        <v>108106</v>
      </c>
      <c r="J411">
        <v>100</v>
      </c>
      <c r="K411">
        <v>100</v>
      </c>
      <c r="L411" t="s">
        <v>36</v>
      </c>
      <c r="M411" t="s">
        <v>4916</v>
      </c>
      <c r="N411" t="s">
        <v>3301</v>
      </c>
      <c r="O411" s="17">
        <v>46168.71104386574</v>
      </c>
      <c r="P411" t="str">
        <f t="shared" si="12"/>
        <v>KDE00138mbl_db.dbo.after_eclaim.admitdateCompletenessClaims</v>
      </c>
      <c r="Q411">
        <f t="shared" si="13"/>
        <v>100</v>
      </c>
    </row>
    <row r="412" spans="1:17" hidden="1" x14ac:dyDescent="0.25">
      <c r="A412" t="s">
        <v>5411</v>
      </c>
      <c r="B412" t="s">
        <v>3556</v>
      </c>
      <c r="C412" t="s">
        <v>3052</v>
      </c>
      <c r="D412" t="s">
        <v>958</v>
      </c>
      <c r="E412" t="s">
        <v>957</v>
      </c>
      <c r="F412" t="s">
        <v>29</v>
      </c>
      <c r="G412" s="16">
        <v>742698</v>
      </c>
      <c r="H412">
        <v>0</v>
      </c>
      <c r="I412" s="16">
        <v>742698</v>
      </c>
      <c r="J412">
        <v>100</v>
      </c>
      <c r="K412">
        <v>100</v>
      </c>
      <c r="L412" t="s">
        <v>36</v>
      </c>
      <c r="M412" t="s">
        <v>3797</v>
      </c>
      <c r="N412" t="s">
        <v>3301</v>
      </c>
      <c r="O412" s="17">
        <v>46168.874272997688</v>
      </c>
      <c r="P412" t="str">
        <f t="shared" si="12"/>
        <v>KDE00045mbl_db.dbo.cmp_giocancer.duedateValidityInsurance/Policy</v>
      </c>
      <c r="Q412">
        <f t="shared" si="13"/>
        <v>100</v>
      </c>
    </row>
    <row r="413" spans="1:17" hidden="1" x14ac:dyDescent="0.25">
      <c r="A413" t="s">
        <v>5412</v>
      </c>
      <c r="B413" t="s">
        <v>3484</v>
      </c>
      <c r="C413" t="s">
        <v>3053</v>
      </c>
      <c r="D413" t="s">
        <v>1155</v>
      </c>
      <c r="E413" t="s">
        <v>957</v>
      </c>
      <c r="F413" t="s">
        <v>29</v>
      </c>
      <c r="G413" s="16">
        <v>20478888</v>
      </c>
      <c r="H413">
        <v>0</v>
      </c>
      <c r="I413" s="16">
        <v>20478888</v>
      </c>
      <c r="J413">
        <v>100</v>
      </c>
      <c r="K413">
        <v>100</v>
      </c>
      <c r="L413" t="s">
        <v>36</v>
      </c>
      <c r="M413" t="s">
        <v>3913</v>
      </c>
      <c r="N413" t="s">
        <v>3301</v>
      </c>
      <c r="O413" s="17">
        <v>46168.876519479163</v>
      </c>
      <c r="P413" t="str">
        <f t="shared" si="12"/>
        <v>KDE00253policy.cbranch.dsubmit.paydateValidityInsurance/Policy</v>
      </c>
      <c r="Q413">
        <f t="shared" si="13"/>
        <v>100</v>
      </c>
    </row>
    <row r="414" spans="1:17" hidden="1" x14ac:dyDescent="0.25">
      <c r="A414" s="18" t="s">
        <v>5413</v>
      </c>
      <c r="B414" t="s">
        <v>3484</v>
      </c>
      <c r="C414" t="s">
        <v>3053</v>
      </c>
      <c r="D414" t="s">
        <v>1155</v>
      </c>
      <c r="E414" t="s">
        <v>957</v>
      </c>
      <c r="F414" t="s">
        <v>90</v>
      </c>
      <c r="G414" s="16">
        <v>20478888</v>
      </c>
      <c r="H414">
        <v>0</v>
      </c>
      <c r="I414" s="16">
        <v>20478888</v>
      </c>
      <c r="J414">
        <v>100</v>
      </c>
      <c r="K414">
        <v>100</v>
      </c>
      <c r="L414" t="s">
        <v>36</v>
      </c>
      <c r="M414" t="s">
        <v>3976</v>
      </c>
      <c r="N414" t="s">
        <v>3301</v>
      </c>
      <c r="O414" s="17">
        <v>46168.876874965281</v>
      </c>
      <c r="P414" t="str">
        <f t="shared" si="12"/>
        <v>KDE00253policy.cbranch.dsubmit.paydateCompletenessInsurance/Policy</v>
      </c>
      <c r="Q414">
        <f t="shared" si="13"/>
        <v>100</v>
      </c>
    </row>
    <row r="415" spans="1:17" hidden="1" x14ac:dyDescent="0.25">
      <c r="A415" t="s">
        <v>5414</v>
      </c>
      <c r="B415" t="s">
        <v>3484</v>
      </c>
      <c r="C415" t="s">
        <v>3053</v>
      </c>
      <c r="D415" t="s">
        <v>1155</v>
      </c>
      <c r="E415" t="s">
        <v>957</v>
      </c>
      <c r="F415" t="s">
        <v>29</v>
      </c>
      <c r="G415" s="16">
        <v>20478888</v>
      </c>
      <c r="H415">
        <v>0</v>
      </c>
      <c r="I415" s="16">
        <v>20478888</v>
      </c>
      <c r="J415">
        <v>100</v>
      </c>
      <c r="K415">
        <v>100</v>
      </c>
      <c r="L415" t="s">
        <v>36</v>
      </c>
      <c r="M415" t="s">
        <v>3913</v>
      </c>
      <c r="N415" t="s">
        <v>3301</v>
      </c>
      <c r="O415" s="17">
        <v>46168.877519594906</v>
      </c>
      <c r="P415" t="str">
        <f t="shared" si="12"/>
        <v>KDE00253policy.cbranch.dsubmit.paydateValidityInsurance/Policy</v>
      </c>
      <c r="Q415">
        <f t="shared" si="13"/>
        <v>100</v>
      </c>
    </row>
    <row r="416" spans="1:17" hidden="1" x14ac:dyDescent="0.25">
      <c r="A416" t="s">
        <v>5415</v>
      </c>
      <c r="B416" t="s">
        <v>3303</v>
      </c>
      <c r="C416" t="s">
        <v>3054</v>
      </c>
      <c r="D416" t="s">
        <v>809</v>
      </c>
      <c r="E416" t="s">
        <v>808</v>
      </c>
      <c r="F416" t="s">
        <v>90</v>
      </c>
      <c r="G416" s="16">
        <v>20478888</v>
      </c>
      <c r="H416">
        <v>0</v>
      </c>
      <c r="I416" s="16">
        <v>20478888</v>
      </c>
      <c r="J416">
        <v>100</v>
      </c>
      <c r="K416">
        <v>100</v>
      </c>
      <c r="L416" t="s">
        <v>36</v>
      </c>
      <c r="M416" t="s">
        <v>3482</v>
      </c>
      <c r="N416" t="s">
        <v>3301</v>
      </c>
      <c r="O416" s="17">
        <v>46168.717379016205</v>
      </c>
      <c r="P416" t="str">
        <f t="shared" si="12"/>
        <v>KDE00345policy.cbranch.dsubmit.paymenttypeCompletenessFinance</v>
      </c>
      <c r="Q416">
        <f t="shared" si="13"/>
        <v>100</v>
      </c>
    </row>
    <row r="417" spans="1:17" hidden="1" x14ac:dyDescent="0.25">
      <c r="A417" t="s">
        <v>5416</v>
      </c>
      <c r="B417" t="s">
        <v>3337</v>
      </c>
      <c r="C417" t="s">
        <v>3055</v>
      </c>
      <c r="D417" t="s">
        <v>1661</v>
      </c>
      <c r="E417" t="s">
        <v>1660</v>
      </c>
      <c r="F417" t="s">
        <v>90</v>
      </c>
      <c r="G417" s="16">
        <v>20478888</v>
      </c>
      <c r="H417">
        <v>0</v>
      </c>
      <c r="I417" s="16">
        <v>20478888</v>
      </c>
      <c r="J417">
        <v>100</v>
      </c>
      <c r="K417">
        <v>100</v>
      </c>
      <c r="L417" t="s">
        <v>36</v>
      </c>
      <c r="M417" t="s">
        <v>4333</v>
      </c>
      <c r="N417" t="s">
        <v>3301</v>
      </c>
      <c r="O417" s="17">
        <v>46168.713366863427</v>
      </c>
      <c r="P417" t="str">
        <f t="shared" si="12"/>
        <v>KDE00265policy.cbranch.dsubmit.plancodeCompletenessProduct</v>
      </c>
      <c r="Q417">
        <f t="shared" si="13"/>
        <v>100</v>
      </c>
    </row>
    <row r="418" spans="1:17" hidden="1" x14ac:dyDescent="0.25">
      <c r="A418" t="s">
        <v>5417</v>
      </c>
      <c r="B418" t="s">
        <v>3337</v>
      </c>
      <c r="C418" t="s">
        <v>3055</v>
      </c>
      <c r="D418" t="s">
        <v>1661</v>
      </c>
      <c r="E418" t="s">
        <v>1660</v>
      </c>
      <c r="F418" t="s">
        <v>216</v>
      </c>
      <c r="G418" s="16">
        <v>20478888</v>
      </c>
      <c r="H418">
        <v>0</v>
      </c>
      <c r="I418" s="16">
        <v>20478888</v>
      </c>
      <c r="J418">
        <v>100</v>
      </c>
      <c r="K418">
        <v>100</v>
      </c>
      <c r="L418" t="s">
        <v>36</v>
      </c>
      <c r="M418" t="s">
        <v>4237</v>
      </c>
      <c r="N418" t="s">
        <v>3301</v>
      </c>
      <c r="O418" s="17">
        <v>46168.713397881947</v>
      </c>
      <c r="P418" t="str">
        <f t="shared" si="12"/>
        <v>KDE00265policy.cbranch.dsubmit.plancodeIntegrityProduct</v>
      </c>
      <c r="Q418">
        <f t="shared" si="13"/>
        <v>100</v>
      </c>
    </row>
    <row r="419" spans="1:17" hidden="1" x14ac:dyDescent="0.25">
      <c r="A419" t="s">
        <v>5418</v>
      </c>
      <c r="B419" t="s">
        <v>3334</v>
      </c>
      <c r="C419" t="s">
        <v>3056</v>
      </c>
      <c r="D419" t="s">
        <v>1026</v>
      </c>
      <c r="E419" t="s">
        <v>957</v>
      </c>
      <c r="F419" t="s">
        <v>29</v>
      </c>
      <c r="G419" s="16">
        <v>20478888</v>
      </c>
      <c r="H419">
        <v>0</v>
      </c>
      <c r="I419" s="16">
        <v>20478888</v>
      </c>
      <c r="J419">
        <v>100</v>
      </c>
      <c r="K419">
        <v>100</v>
      </c>
      <c r="L419" t="s">
        <v>36</v>
      </c>
      <c r="M419" t="s">
        <v>3600</v>
      </c>
      <c r="N419" t="s">
        <v>3301</v>
      </c>
      <c r="O419" s="17">
        <v>46168.874904895834</v>
      </c>
      <c r="P419" t="str">
        <f t="shared" si="12"/>
        <v>KDE00221policy.cbranch.dsubmit.premiumValidityInsurance/Policy</v>
      </c>
      <c r="Q419">
        <f t="shared" si="13"/>
        <v>100</v>
      </c>
    </row>
    <row r="420" spans="1:17" hidden="1" x14ac:dyDescent="0.25">
      <c r="A420" t="s">
        <v>5419</v>
      </c>
      <c r="B420" t="s">
        <v>3334</v>
      </c>
      <c r="C420" t="s">
        <v>3056</v>
      </c>
      <c r="D420" t="s">
        <v>1026</v>
      </c>
      <c r="E420" t="s">
        <v>957</v>
      </c>
      <c r="F420" t="s">
        <v>90</v>
      </c>
      <c r="G420" s="16">
        <v>20478888</v>
      </c>
      <c r="H420">
        <v>0</v>
      </c>
      <c r="I420" s="16">
        <v>20478888</v>
      </c>
      <c r="J420">
        <v>100</v>
      </c>
      <c r="K420">
        <v>100</v>
      </c>
      <c r="L420" t="s">
        <v>36</v>
      </c>
      <c r="M420" t="s">
        <v>4594</v>
      </c>
      <c r="N420" t="s">
        <v>3301</v>
      </c>
      <c r="O420" s="17">
        <v>46168.875671527778</v>
      </c>
      <c r="P420" t="str">
        <f t="shared" si="12"/>
        <v>KDE00221policy.cbranch.dsubmit.premiumCompletenessInsurance/Policy</v>
      </c>
      <c r="Q420">
        <f t="shared" si="13"/>
        <v>100</v>
      </c>
    </row>
    <row r="421" spans="1:17" hidden="1" x14ac:dyDescent="0.25">
      <c r="A421" t="s">
        <v>5420</v>
      </c>
      <c r="B421" t="s">
        <v>3299</v>
      </c>
      <c r="C421" t="s">
        <v>3057</v>
      </c>
      <c r="D421" t="s">
        <v>1149</v>
      </c>
      <c r="E421" t="s">
        <v>957</v>
      </c>
      <c r="F421" t="s">
        <v>90</v>
      </c>
      <c r="G421" s="16">
        <v>20478888</v>
      </c>
      <c r="H421">
        <v>0</v>
      </c>
      <c r="I421" s="16">
        <v>20478888</v>
      </c>
      <c r="J421">
        <v>100</v>
      </c>
      <c r="K421">
        <v>100</v>
      </c>
      <c r="L421" t="s">
        <v>36</v>
      </c>
      <c r="M421" t="s">
        <v>3300</v>
      </c>
      <c r="N421" t="s">
        <v>3301</v>
      </c>
      <c r="O421" s="17">
        <v>46168.876468865739</v>
      </c>
      <c r="P421" t="str">
        <f t="shared" si="12"/>
        <v>KDE00252policy.cbranch.dsubmit.rpnoCompletenessInsurance/Policy</v>
      </c>
      <c r="Q421">
        <f t="shared" si="13"/>
        <v>100</v>
      </c>
    </row>
    <row r="422" spans="1:17" hidden="1" x14ac:dyDescent="0.25">
      <c r="A422" t="s">
        <v>5421</v>
      </c>
      <c r="B422" t="s">
        <v>3299</v>
      </c>
      <c r="C422" t="s">
        <v>3057</v>
      </c>
      <c r="D422" t="s">
        <v>1149</v>
      </c>
      <c r="E422" t="s">
        <v>957</v>
      </c>
      <c r="F422" t="s">
        <v>29</v>
      </c>
      <c r="G422" s="16">
        <v>20478888</v>
      </c>
      <c r="H422">
        <v>0</v>
      </c>
      <c r="I422" s="16">
        <v>20478888</v>
      </c>
      <c r="J422">
        <v>100</v>
      </c>
      <c r="K422">
        <v>100</v>
      </c>
      <c r="L422" t="s">
        <v>36</v>
      </c>
      <c r="M422" t="s">
        <v>4422</v>
      </c>
      <c r="N422" t="s">
        <v>3301</v>
      </c>
      <c r="O422" s="17">
        <v>46168.877226307872</v>
      </c>
      <c r="P422" t="str">
        <f t="shared" si="12"/>
        <v>KDE00252policy.cbranch.dsubmit.rpnoValidityInsurance/Policy</v>
      </c>
      <c r="Q422">
        <f t="shared" si="13"/>
        <v>100</v>
      </c>
    </row>
    <row r="423" spans="1:17" hidden="1" x14ac:dyDescent="0.25">
      <c r="A423" t="s">
        <v>5422</v>
      </c>
      <c r="B423" t="s">
        <v>3290</v>
      </c>
      <c r="C423" t="s">
        <v>3058</v>
      </c>
      <c r="D423" t="s">
        <v>973</v>
      </c>
      <c r="E423" t="s">
        <v>957</v>
      </c>
      <c r="F423" t="s">
        <v>90</v>
      </c>
      <c r="G423" s="16">
        <v>20478888</v>
      </c>
      <c r="H423">
        <v>0</v>
      </c>
      <c r="I423" s="16">
        <v>20478888</v>
      </c>
      <c r="J423">
        <v>100</v>
      </c>
      <c r="K423">
        <v>100</v>
      </c>
      <c r="L423" t="s">
        <v>36</v>
      </c>
      <c r="M423" t="s">
        <v>4855</v>
      </c>
      <c r="N423" t="s">
        <v>3301</v>
      </c>
      <c r="O423" s="17">
        <v>46168.718544293981</v>
      </c>
      <c r="P423" t="str">
        <f t="shared" si="12"/>
        <v>KDE00063policy.cbranch.dsubmit.submitnoCompletenessInsurance/Policy</v>
      </c>
      <c r="Q423">
        <f t="shared" si="13"/>
        <v>100</v>
      </c>
    </row>
    <row r="424" spans="1:17" hidden="1" x14ac:dyDescent="0.25">
      <c r="A424" t="s">
        <v>5423</v>
      </c>
      <c r="B424" t="s">
        <v>3290</v>
      </c>
      <c r="C424" t="s">
        <v>3058</v>
      </c>
      <c r="D424" t="s">
        <v>973</v>
      </c>
      <c r="E424" t="s">
        <v>957</v>
      </c>
      <c r="F424" t="s">
        <v>29</v>
      </c>
      <c r="G424" s="16">
        <v>20478888</v>
      </c>
      <c r="H424">
        <v>0</v>
      </c>
      <c r="I424" s="16">
        <v>20478888</v>
      </c>
      <c r="J424">
        <v>100</v>
      </c>
      <c r="K424">
        <v>100</v>
      </c>
      <c r="L424" t="s">
        <v>36</v>
      </c>
      <c r="M424" t="s">
        <v>4576</v>
      </c>
      <c r="N424" t="s">
        <v>3301</v>
      </c>
      <c r="O424" s="17">
        <v>46168.718547685188</v>
      </c>
      <c r="P424" t="str">
        <f t="shared" si="12"/>
        <v>KDE00063policy.cbranch.dsubmit.submitnoValidityInsurance/Policy</v>
      </c>
      <c r="Q424">
        <f t="shared" si="13"/>
        <v>100</v>
      </c>
    </row>
    <row r="425" spans="1:17" hidden="1" x14ac:dyDescent="0.25">
      <c r="A425" t="s">
        <v>5424</v>
      </c>
      <c r="B425" t="s">
        <v>3299</v>
      </c>
      <c r="C425" t="s">
        <v>2841</v>
      </c>
      <c r="D425" t="s">
        <v>1149</v>
      </c>
      <c r="E425" t="s">
        <v>957</v>
      </c>
      <c r="F425" t="s">
        <v>90</v>
      </c>
      <c r="G425" s="16">
        <v>3444869</v>
      </c>
      <c r="H425">
        <v>0</v>
      </c>
      <c r="I425" s="16">
        <v>3444869</v>
      </c>
      <c r="J425">
        <v>100</v>
      </c>
      <c r="K425">
        <v>100</v>
      </c>
      <c r="L425" t="s">
        <v>36</v>
      </c>
      <c r="M425" t="s">
        <v>4685</v>
      </c>
      <c r="N425" t="s">
        <v>3301</v>
      </c>
      <c r="O425" s="17">
        <v>46168.876832719907</v>
      </c>
      <c r="P425" t="str">
        <f t="shared" si="12"/>
        <v>KDE00252policy.cbranch.nbapplication.temprpnoCompletenessInsurance/Policy</v>
      </c>
      <c r="Q425">
        <f t="shared" si="13"/>
        <v>100</v>
      </c>
    </row>
    <row r="426" spans="1:17" hidden="1" x14ac:dyDescent="0.25">
      <c r="A426" t="s">
        <v>5425</v>
      </c>
      <c r="B426" t="s">
        <v>4495</v>
      </c>
      <c r="C426" t="s">
        <v>3059</v>
      </c>
      <c r="D426" t="s">
        <v>1532</v>
      </c>
      <c r="E426" t="s">
        <v>957</v>
      </c>
      <c r="F426" t="s">
        <v>90</v>
      </c>
      <c r="G426" s="16">
        <v>15764480</v>
      </c>
      <c r="H426">
        <v>0</v>
      </c>
      <c r="I426" s="16">
        <v>15764480</v>
      </c>
      <c r="J426">
        <v>100</v>
      </c>
      <c r="K426">
        <v>100</v>
      </c>
      <c r="L426" t="s">
        <v>36</v>
      </c>
      <c r="M426" t="s">
        <v>4792</v>
      </c>
      <c r="N426" t="s">
        <v>3301</v>
      </c>
      <c r="O426" s="17">
        <v>46168.70952103009</v>
      </c>
      <c r="P426" t="str">
        <f t="shared" si="12"/>
        <v>KDE00402policy.cbranch.nbbeneficiary.percentshareCompletenessInsurance/Policy</v>
      </c>
      <c r="Q426">
        <f t="shared" si="13"/>
        <v>100</v>
      </c>
    </row>
    <row r="427" spans="1:17" hidden="1" x14ac:dyDescent="0.25">
      <c r="A427" t="s">
        <v>5426</v>
      </c>
      <c r="B427" t="s">
        <v>4495</v>
      </c>
      <c r="C427" t="s">
        <v>3059</v>
      </c>
      <c r="D427" t="s">
        <v>1532</v>
      </c>
      <c r="E427" t="s">
        <v>957</v>
      </c>
      <c r="F427" t="s">
        <v>29</v>
      </c>
      <c r="G427" s="16">
        <v>15764480</v>
      </c>
      <c r="H427">
        <v>0</v>
      </c>
      <c r="I427" s="16">
        <v>15764480</v>
      </c>
      <c r="J427">
        <v>100</v>
      </c>
      <c r="K427">
        <v>100</v>
      </c>
      <c r="L427" t="s">
        <v>36</v>
      </c>
      <c r="M427" t="s">
        <v>4496</v>
      </c>
      <c r="N427" t="s">
        <v>3301</v>
      </c>
      <c r="O427" s="17">
        <v>46168.709689502313</v>
      </c>
      <c r="P427" t="str">
        <f t="shared" si="12"/>
        <v>KDE00402policy.cbranch.nbbeneficiary.percentshareValidityInsurance/Policy</v>
      </c>
      <c r="Q427">
        <f t="shared" si="13"/>
        <v>100</v>
      </c>
    </row>
    <row r="428" spans="1:17" hidden="1" x14ac:dyDescent="0.25">
      <c r="A428" t="s">
        <v>5427</v>
      </c>
      <c r="B428" t="s">
        <v>3642</v>
      </c>
      <c r="C428" t="s">
        <v>3060</v>
      </c>
      <c r="D428" t="s">
        <v>726</v>
      </c>
      <c r="E428" t="s">
        <v>261</v>
      </c>
      <c r="F428" t="s">
        <v>90</v>
      </c>
      <c r="G428" s="16">
        <v>11585997</v>
      </c>
      <c r="H428">
        <v>0</v>
      </c>
      <c r="I428" s="16">
        <v>11585997</v>
      </c>
      <c r="J428">
        <v>100</v>
      </c>
      <c r="K428">
        <v>100</v>
      </c>
      <c r="L428" t="s">
        <v>36</v>
      </c>
      <c r="M428" t="s">
        <v>4182</v>
      </c>
      <c r="N428" t="s">
        <v>3301</v>
      </c>
      <c r="O428" s="17">
        <v>46168.715537534721</v>
      </c>
      <c r="P428" t="str">
        <f t="shared" si="12"/>
        <v>KDE00105policy.cbranch.nbinsured.ageCompletenessCustomer</v>
      </c>
      <c r="Q428">
        <f t="shared" si="13"/>
        <v>100</v>
      </c>
    </row>
    <row r="429" spans="1:17" hidden="1" x14ac:dyDescent="0.25">
      <c r="A429" t="s">
        <v>5428</v>
      </c>
      <c r="B429" t="s">
        <v>3642</v>
      </c>
      <c r="C429" t="s">
        <v>3060</v>
      </c>
      <c r="D429" t="s">
        <v>726</v>
      </c>
      <c r="E429" t="s">
        <v>261</v>
      </c>
      <c r="F429" t="s">
        <v>29</v>
      </c>
      <c r="G429" s="16">
        <v>11585997</v>
      </c>
      <c r="H429">
        <v>0</v>
      </c>
      <c r="I429" s="16">
        <v>11585997</v>
      </c>
      <c r="J429">
        <v>100</v>
      </c>
      <c r="K429">
        <v>100</v>
      </c>
      <c r="L429" t="s">
        <v>36</v>
      </c>
      <c r="M429" t="s">
        <v>3978</v>
      </c>
      <c r="N429" t="s">
        <v>3301</v>
      </c>
      <c r="O429" s="17">
        <v>46168.715538657409</v>
      </c>
      <c r="P429" t="str">
        <f t="shared" si="12"/>
        <v>KDE00105policy.cbranch.nbinsured.ageValidityCustomer</v>
      </c>
      <c r="Q429">
        <f t="shared" si="13"/>
        <v>100</v>
      </c>
    </row>
    <row r="430" spans="1:17" x14ac:dyDescent="0.25">
      <c r="A430" t="s">
        <v>5429</v>
      </c>
      <c r="B430" t="s">
        <v>3325</v>
      </c>
      <c r="C430" t="s">
        <v>3061</v>
      </c>
      <c r="D430" t="s">
        <v>581</v>
      </c>
      <c r="E430" t="s">
        <v>261</v>
      </c>
      <c r="F430" t="s">
        <v>216</v>
      </c>
      <c r="G430" s="16">
        <v>11585997</v>
      </c>
      <c r="H430">
        <v>0</v>
      </c>
      <c r="I430" s="16">
        <v>11585997</v>
      </c>
      <c r="J430">
        <v>100</v>
      </c>
      <c r="K430">
        <v>100</v>
      </c>
      <c r="L430" t="s">
        <v>36</v>
      </c>
      <c r="M430" t="s">
        <v>4372</v>
      </c>
      <c r="N430" t="s">
        <v>3301</v>
      </c>
      <c r="O430" s="17">
        <v>46168.720614467595</v>
      </c>
      <c r="P430" t="str">
        <f t="shared" si="12"/>
        <v>KDE00004policy.cbranch.nbinsured.sexIntegrityCustomer</v>
      </c>
      <c r="Q430">
        <f t="shared" si="13"/>
        <v>100</v>
      </c>
    </row>
    <row r="431" spans="1:17" x14ac:dyDescent="0.25">
      <c r="A431" t="s">
        <v>5430</v>
      </c>
      <c r="B431" t="s">
        <v>3325</v>
      </c>
      <c r="C431" t="s">
        <v>3061</v>
      </c>
      <c r="D431" t="s">
        <v>581</v>
      </c>
      <c r="E431" t="s">
        <v>261</v>
      </c>
      <c r="F431" t="s">
        <v>90</v>
      </c>
      <c r="G431" s="16">
        <v>11585997</v>
      </c>
      <c r="H431">
        <v>0</v>
      </c>
      <c r="I431" s="16">
        <v>11585997</v>
      </c>
      <c r="J431">
        <v>100</v>
      </c>
      <c r="K431">
        <v>100</v>
      </c>
      <c r="L431" t="s">
        <v>36</v>
      </c>
      <c r="M431" t="s">
        <v>4267</v>
      </c>
      <c r="N431" t="s">
        <v>3301</v>
      </c>
      <c r="O431" s="17">
        <v>46168.726945798611</v>
      </c>
      <c r="P431" t="str">
        <f t="shared" si="12"/>
        <v>KDE00004policy.cbranch.nbinsured.sexCompletenessCustomer</v>
      </c>
      <c r="Q431">
        <f t="shared" si="13"/>
        <v>100</v>
      </c>
    </row>
    <row r="432" spans="1:17" hidden="1" x14ac:dyDescent="0.25">
      <c r="A432" s="18" t="s">
        <v>5431</v>
      </c>
      <c r="B432" t="s">
        <v>3374</v>
      </c>
      <c r="C432" t="s">
        <v>3062</v>
      </c>
      <c r="D432" t="s">
        <v>750</v>
      </c>
      <c r="E432" t="s">
        <v>261</v>
      </c>
      <c r="F432" t="s">
        <v>29</v>
      </c>
      <c r="G432" s="16">
        <v>1551150</v>
      </c>
      <c r="H432">
        <v>0</v>
      </c>
      <c r="I432" s="16">
        <v>1551150</v>
      </c>
      <c r="J432">
        <v>100</v>
      </c>
      <c r="K432">
        <v>100</v>
      </c>
      <c r="L432" t="s">
        <v>36</v>
      </c>
      <c r="M432" t="s">
        <v>3375</v>
      </c>
      <c r="N432" t="s">
        <v>3301</v>
      </c>
      <c r="O432" s="17">
        <v>46168.723994247688</v>
      </c>
      <c r="P432" t="str">
        <f t="shared" si="12"/>
        <v>KDE00119policy.cbranch.nbnewappfield.marriageValidityCustomer</v>
      </c>
      <c r="Q432">
        <f t="shared" si="13"/>
        <v>100</v>
      </c>
    </row>
    <row r="433" spans="1:17" hidden="1" x14ac:dyDescent="0.25">
      <c r="A433" t="s">
        <v>5432</v>
      </c>
      <c r="B433" t="s">
        <v>3286</v>
      </c>
      <c r="C433" t="s">
        <v>3063</v>
      </c>
      <c r="D433" t="s">
        <v>1525</v>
      </c>
      <c r="E433" t="s">
        <v>957</v>
      </c>
      <c r="F433" t="s">
        <v>216</v>
      </c>
      <c r="G433" s="16">
        <v>40460271</v>
      </c>
      <c r="H433">
        <v>0</v>
      </c>
      <c r="I433" s="16">
        <v>40460271</v>
      </c>
      <c r="J433">
        <v>100</v>
      </c>
      <c r="K433">
        <v>100</v>
      </c>
      <c r="L433" t="s">
        <v>36</v>
      </c>
      <c r="M433" t="s">
        <v>3287</v>
      </c>
      <c r="N433" t="s">
        <v>3301</v>
      </c>
      <c r="O433" s="17">
        <v>46168.87281385417</v>
      </c>
      <c r="P433" t="str">
        <f t="shared" si="12"/>
        <v>KDE00358policy.cbranch.nbrider.statusIntegrityInsurance/Policy</v>
      </c>
      <c r="Q433">
        <f t="shared" si="13"/>
        <v>100</v>
      </c>
    </row>
    <row r="434" spans="1:17" hidden="1" x14ac:dyDescent="0.25">
      <c r="A434" t="s">
        <v>5433</v>
      </c>
      <c r="B434" t="s">
        <v>3356</v>
      </c>
      <c r="C434" t="s">
        <v>3064</v>
      </c>
      <c r="D434" t="s">
        <v>1182</v>
      </c>
      <c r="E434" t="s">
        <v>957</v>
      </c>
      <c r="F434" t="s">
        <v>29</v>
      </c>
      <c r="G434" s="16">
        <v>40460271</v>
      </c>
      <c r="H434">
        <v>0</v>
      </c>
      <c r="I434" s="16">
        <v>40460271</v>
      </c>
      <c r="J434">
        <v>100</v>
      </c>
      <c r="K434">
        <v>100</v>
      </c>
      <c r="L434" t="s">
        <v>36</v>
      </c>
      <c r="M434" t="s">
        <v>4844</v>
      </c>
      <c r="N434" t="s">
        <v>3301</v>
      </c>
      <c r="O434" s="17">
        <v>46168.729427743056</v>
      </c>
      <c r="P434" t="str">
        <f t="shared" si="12"/>
        <v>KDE00277policy.cbranch.nbrider.sumValidityInsurance/Policy</v>
      </c>
      <c r="Q434">
        <f t="shared" si="13"/>
        <v>100</v>
      </c>
    </row>
    <row r="435" spans="1:17" hidden="1" x14ac:dyDescent="0.25">
      <c r="A435" t="s">
        <v>5434</v>
      </c>
      <c r="B435" t="s">
        <v>3356</v>
      </c>
      <c r="C435" t="s">
        <v>3064</v>
      </c>
      <c r="D435" t="s">
        <v>1182</v>
      </c>
      <c r="E435" t="s">
        <v>957</v>
      </c>
      <c r="F435" t="s">
        <v>90</v>
      </c>
      <c r="G435" s="16">
        <v>40460271</v>
      </c>
      <c r="H435">
        <v>0</v>
      </c>
      <c r="I435" s="16">
        <v>40460271</v>
      </c>
      <c r="J435">
        <v>100</v>
      </c>
      <c r="K435">
        <v>100</v>
      </c>
      <c r="L435" t="s">
        <v>36</v>
      </c>
      <c r="M435" t="s">
        <v>3489</v>
      </c>
      <c r="N435" t="s">
        <v>3301</v>
      </c>
      <c r="O435" s="17">
        <v>46168.872074618055</v>
      </c>
      <c r="P435" t="str">
        <f t="shared" si="12"/>
        <v>KDE00277policy.cbranch.nbrider.sumCompletenessInsurance/Policy</v>
      </c>
      <c r="Q435">
        <f t="shared" si="13"/>
        <v>100</v>
      </c>
    </row>
    <row r="436" spans="1:17" hidden="1" x14ac:dyDescent="0.25">
      <c r="A436" s="18" t="s">
        <v>5435</v>
      </c>
      <c r="B436" t="s">
        <v>3290</v>
      </c>
      <c r="C436" t="s">
        <v>3065</v>
      </c>
      <c r="D436" t="s">
        <v>973</v>
      </c>
      <c r="E436" t="s">
        <v>957</v>
      </c>
      <c r="F436" t="s">
        <v>90</v>
      </c>
      <c r="G436" s="16">
        <v>13793331</v>
      </c>
      <c r="H436">
        <v>0</v>
      </c>
      <c r="I436" s="16">
        <v>13793331</v>
      </c>
      <c r="J436">
        <v>100</v>
      </c>
      <c r="K436">
        <v>100</v>
      </c>
      <c r="L436" t="s">
        <v>36</v>
      </c>
      <c r="M436" t="s">
        <v>4883</v>
      </c>
      <c r="N436" t="s">
        <v>3301</v>
      </c>
      <c r="O436" s="17">
        <v>46168.71899695602</v>
      </c>
      <c r="P436" t="str">
        <f t="shared" si="12"/>
        <v>KDE00063policy.cbranch.tmpover.srngnoCompletenessInsurance/Policy</v>
      </c>
      <c r="Q436">
        <f t="shared" si="13"/>
        <v>100</v>
      </c>
    </row>
    <row r="437" spans="1:17" hidden="1" x14ac:dyDescent="0.25">
      <c r="A437" t="s">
        <v>5436</v>
      </c>
      <c r="B437" t="s">
        <v>3290</v>
      </c>
      <c r="C437" t="s">
        <v>3065</v>
      </c>
      <c r="D437" t="s">
        <v>973</v>
      </c>
      <c r="E437" t="s">
        <v>957</v>
      </c>
      <c r="F437" t="s">
        <v>29</v>
      </c>
      <c r="G437" s="16">
        <v>13793331</v>
      </c>
      <c r="H437">
        <v>0</v>
      </c>
      <c r="I437" s="16">
        <v>13793331</v>
      </c>
      <c r="J437">
        <v>100</v>
      </c>
      <c r="K437">
        <v>100</v>
      </c>
      <c r="L437" t="s">
        <v>36</v>
      </c>
      <c r="M437" t="s">
        <v>3291</v>
      </c>
      <c r="N437" t="s">
        <v>3301</v>
      </c>
      <c r="O437" s="17">
        <v>46168.719000081015</v>
      </c>
      <c r="P437" t="str">
        <f t="shared" si="12"/>
        <v>KDE00063policy.cbranch.tmpover.srngnoValidityInsurance/Policy</v>
      </c>
      <c r="Q437">
        <f t="shared" si="13"/>
        <v>100</v>
      </c>
    </row>
    <row r="438" spans="1:17" hidden="1" x14ac:dyDescent="0.25">
      <c r="A438" t="s">
        <v>5437</v>
      </c>
      <c r="B438" t="s">
        <v>5194</v>
      </c>
      <c r="C438" t="s">
        <v>3066</v>
      </c>
      <c r="D438" t="s">
        <v>121</v>
      </c>
      <c r="E438" t="s">
        <v>93</v>
      </c>
      <c r="F438" t="s">
        <v>29</v>
      </c>
      <c r="G438" s="16">
        <v>1214344</v>
      </c>
      <c r="H438">
        <v>0</v>
      </c>
      <c r="I438" s="16">
        <v>1214344</v>
      </c>
      <c r="J438">
        <v>100</v>
      </c>
      <c r="K438">
        <v>100</v>
      </c>
      <c r="L438" t="s">
        <v>36</v>
      </c>
      <c r="M438" t="s">
        <v>4948</v>
      </c>
      <c r="N438" t="s">
        <v>3301</v>
      </c>
      <c r="O438" s="17">
        <v>46168.710742939817</v>
      </c>
      <c r="P438" t="str">
        <f t="shared" si="12"/>
        <v>KDE00134policy.mortgage.cert.amount1ValidityClaims</v>
      </c>
      <c r="Q438">
        <f t="shared" si="13"/>
        <v>100</v>
      </c>
    </row>
    <row r="439" spans="1:17" hidden="1" x14ac:dyDescent="0.25">
      <c r="A439" t="s">
        <v>5438</v>
      </c>
      <c r="B439" t="s">
        <v>3354</v>
      </c>
      <c r="C439" t="s">
        <v>2762</v>
      </c>
      <c r="D439" t="s">
        <v>1164</v>
      </c>
      <c r="E439" t="s">
        <v>957</v>
      </c>
      <c r="F439" t="s">
        <v>90</v>
      </c>
      <c r="G439" s="16">
        <v>1214344</v>
      </c>
      <c r="H439">
        <v>0</v>
      </c>
      <c r="I439" s="16">
        <v>1214344</v>
      </c>
      <c r="J439">
        <v>100</v>
      </c>
      <c r="K439">
        <v>100</v>
      </c>
      <c r="L439" t="s">
        <v>36</v>
      </c>
      <c r="M439" t="s">
        <v>4765</v>
      </c>
      <c r="N439" t="s">
        <v>3301</v>
      </c>
      <c r="O439" s="17">
        <v>46168.716496145833</v>
      </c>
      <c r="P439" t="str">
        <f t="shared" si="12"/>
        <v>KDE00256policy.mortgage.cert.certnoCompletenessInsurance/Policy</v>
      </c>
      <c r="Q439">
        <f t="shared" si="13"/>
        <v>100</v>
      </c>
    </row>
    <row r="440" spans="1:17" hidden="1" x14ac:dyDescent="0.25">
      <c r="A440" t="s">
        <v>5439</v>
      </c>
      <c r="B440" t="s">
        <v>3556</v>
      </c>
      <c r="C440" t="s">
        <v>3067</v>
      </c>
      <c r="D440" t="s">
        <v>958</v>
      </c>
      <c r="E440" t="s">
        <v>957</v>
      </c>
      <c r="F440" t="s">
        <v>29</v>
      </c>
      <c r="G440" s="16">
        <v>99212</v>
      </c>
      <c r="H440">
        <v>0</v>
      </c>
      <c r="I440" s="16">
        <v>99212</v>
      </c>
      <c r="J440">
        <v>100</v>
      </c>
      <c r="K440">
        <v>100</v>
      </c>
      <c r="L440" t="s">
        <v>36</v>
      </c>
      <c r="M440" t="s">
        <v>4706</v>
      </c>
      <c r="N440" t="s">
        <v>3301</v>
      </c>
      <c r="O440" s="17">
        <v>46168.874519791665</v>
      </c>
      <c r="P440" t="str">
        <f t="shared" si="12"/>
        <v>KDE00045policy.mortgage.cert.duedateValidityInsurance/Policy</v>
      </c>
      <c r="Q440">
        <f t="shared" si="13"/>
        <v>100</v>
      </c>
    </row>
    <row r="441" spans="1:17" hidden="1" x14ac:dyDescent="0.25">
      <c r="A441" t="s">
        <v>5440</v>
      </c>
      <c r="B441" t="s">
        <v>3317</v>
      </c>
      <c r="C441" t="s">
        <v>3068</v>
      </c>
      <c r="D441" t="s">
        <v>992</v>
      </c>
      <c r="E441" t="s">
        <v>957</v>
      </c>
      <c r="F441" t="s">
        <v>90</v>
      </c>
      <c r="G441" s="16">
        <v>1214344</v>
      </c>
      <c r="H441">
        <v>0</v>
      </c>
      <c r="I441" s="16">
        <v>1214344</v>
      </c>
      <c r="J441">
        <v>100</v>
      </c>
      <c r="K441">
        <v>100</v>
      </c>
      <c r="L441" t="s">
        <v>36</v>
      </c>
      <c r="M441" t="s">
        <v>3362</v>
      </c>
      <c r="N441" t="s">
        <v>3301</v>
      </c>
      <c r="O441" s="17">
        <v>46168.729003206019</v>
      </c>
      <c r="P441" t="str">
        <f t="shared" si="12"/>
        <v>KDE00171policy.mortgage.cert.effectivedateCompletenessInsurance/Policy</v>
      </c>
      <c r="Q441">
        <f t="shared" si="13"/>
        <v>100</v>
      </c>
    </row>
    <row r="442" spans="1:17" hidden="1" x14ac:dyDescent="0.25">
      <c r="A442" t="s">
        <v>5441</v>
      </c>
      <c r="B442" t="s">
        <v>3317</v>
      </c>
      <c r="C442" t="s">
        <v>3068</v>
      </c>
      <c r="D442" t="s">
        <v>992</v>
      </c>
      <c r="E442" t="s">
        <v>957</v>
      </c>
      <c r="F442" t="s">
        <v>29</v>
      </c>
      <c r="G442" s="16">
        <v>1214344</v>
      </c>
      <c r="H442">
        <v>0</v>
      </c>
      <c r="I442" s="16">
        <v>1214344</v>
      </c>
      <c r="J442">
        <v>100</v>
      </c>
      <c r="K442">
        <v>100</v>
      </c>
      <c r="L442" t="s">
        <v>36</v>
      </c>
      <c r="M442" t="s">
        <v>4543</v>
      </c>
      <c r="N442" t="s">
        <v>3301</v>
      </c>
      <c r="O442" s="17">
        <v>46168.729452546293</v>
      </c>
      <c r="P442" t="str">
        <f t="shared" si="12"/>
        <v>KDE00171policy.mortgage.cert.effectivedateValidityInsurance/Policy</v>
      </c>
      <c r="Q442">
        <f t="shared" si="13"/>
        <v>100</v>
      </c>
    </row>
    <row r="443" spans="1:17" hidden="1" x14ac:dyDescent="0.25">
      <c r="A443" t="s">
        <v>5442</v>
      </c>
      <c r="B443" t="s">
        <v>3495</v>
      </c>
      <c r="C443" t="s">
        <v>3069</v>
      </c>
      <c r="D443" t="s">
        <v>1231</v>
      </c>
      <c r="E443" t="s">
        <v>957</v>
      </c>
      <c r="F443" t="s">
        <v>90</v>
      </c>
      <c r="G443" s="16">
        <v>1214344</v>
      </c>
      <c r="H443">
        <v>0</v>
      </c>
      <c r="I443" s="16">
        <v>1214344</v>
      </c>
      <c r="J443">
        <v>100</v>
      </c>
      <c r="K443">
        <v>100</v>
      </c>
      <c r="L443" t="s">
        <v>36</v>
      </c>
      <c r="M443" t="s">
        <v>3496</v>
      </c>
      <c r="N443" t="s">
        <v>3301</v>
      </c>
      <c r="O443" s="17">
        <v>46168.716278506945</v>
      </c>
      <c r="P443" t="str">
        <f t="shared" si="12"/>
        <v>KDE00365policy.mortgage.cert.maturedateCompletenessInsurance/Policy</v>
      </c>
      <c r="Q443">
        <f t="shared" si="13"/>
        <v>100</v>
      </c>
    </row>
    <row r="444" spans="1:17" hidden="1" x14ac:dyDescent="0.25">
      <c r="A444" t="s">
        <v>5443</v>
      </c>
      <c r="B444" t="s">
        <v>3495</v>
      </c>
      <c r="C444" t="s">
        <v>3069</v>
      </c>
      <c r="D444" t="s">
        <v>1231</v>
      </c>
      <c r="E444" t="s">
        <v>957</v>
      </c>
      <c r="F444" t="s">
        <v>29</v>
      </c>
      <c r="G444" s="16">
        <v>1214344</v>
      </c>
      <c r="H444">
        <v>0</v>
      </c>
      <c r="I444" s="16">
        <v>1214344</v>
      </c>
      <c r="J444">
        <v>100</v>
      </c>
      <c r="K444">
        <v>100</v>
      </c>
      <c r="L444" t="s">
        <v>36</v>
      </c>
      <c r="M444" t="s">
        <v>3673</v>
      </c>
      <c r="N444" t="s">
        <v>3301</v>
      </c>
      <c r="O444" s="17">
        <v>46168.716339432867</v>
      </c>
      <c r="P444" t="str">
        <f t="shared" si="12"/>
        <v>KDE00365policy.mortgage.cert.maturedateValidityInsurance/Policy</v>
      </c>
      <c r="Q444">
        <f t="shared" si="13"/>
        <v>100</v>
      </c>
    </row>
    <row r="445" spans="1:17" hidden="1" x14ac:dyDescent="0.25">
      <c r="A445" t="s">
        <v>5444</v>
      </c>
      <c r="B445" t="s">
        <v>3550</v>
      </c>
      <c r="C445" t="s">
        <v>3070</v>
      </c>
      <c r="D445" t="s">
        <v>1207</v>
      </c>
      <c r="E445" t="s">
        <v>957</v>
      </c>
      <c r="F445" t="s">
        <v>90</v>
      </c>
      <c r="G445" s="16">
        <v>1214344</v>
      </c>
      <c r="H445">
        <v>0</v>
      </c>
      <c r="I445" s="16">
        <v>1214344</v>
      </c>
      <c r="J445">
        <v>100</v>
      </c>
      <c r="K445">
        <v>100</v>
      </c>
      <c r="L445" t="s">
        <v>36</v>
      </c>
      <c r="M445" t="s">
        <v>3551</v>
      </c>
      <c r="N445" t="s">
        <v>3301</v>
      </c>
      <c r="O445" s="17">
        <v>46168.874107673611</v>
      </c>
      <c r="P445" t="str">
        <f t="shared" si="12"/>
        <v>KDE00315policy.mortgage.cert.periodCompletenessInsurance/Policy</v>
      </c>
      <c r="Q445">
        <f t="shared" si="13"/>
        <v>100</v>
      </c>
    </row>
    <row r="446" spans="1:17" hidden="1" x14ac:dyDescent="0.25">
      <c r="A446" t="s">
        <v>5445</v>
      </c>
      <c r="B446" t="s">
        <v>3550</v>
      </c>
      <c r="C446" t="s">
        <v>3070</v>
      </c>
      <c r="D446" t="s">
        <v>1207</v>
      </c>
      <c r="E446" t="s">
        <v>957</v>
      </c>
      <c r="F446" t="s">
        <v>29</v>
      </c>
      <c r="G446" s="16">
        <v>1214344</v>
      </c>
      <c r="H446">
        <v>0</v>
      </c>
      <c r="I446" s="16">
        <v>1214344</v>
      </c>
      <c r="J446">
        <v>100</v>
      </c>
      <c r="K446">
        <v>100</v>
      </c>
      <c r="L446" t="s">
        <v>36</v>
      </c>
      <c r="M446" t="s">
        <v>4388</v>
      </c>
      <c r="N446" t="s">
        <v>3301</v>
      </c>
      <c r="O446" s="17">
        <v>46168.874212499999</v>
      </c>
      <c r="P446" t="str">
        <f t="shared" si="12"/>
        <v>KDE00315policy.mortgage.cert.periodValidityInsurance/Policy</v>
      </c>
      <c r="Q446">
        <f t="shared" si="13"/>
        <v>100</v>
      </c>
    </row>
    <row r="447" spans="1:17" hidden="1" x14ac:dyDescent="0.25">
      <c r="A447" t="s">
        <v>5446</v>
      </c>
      <c r="B447" t="s">
        <v>3334</v>
      </c>
      <c r="C447" t="s">
        <v>3071</v>
      </c>
      <c r="D447" t="s">
        <v>1026</v>
      </c>
      <c r="E447" t="s">
        <v>957</v>
      </c>
      <c r="F447" t="s">
        <v>29</v>
      </c>
      <c r="G447" s="16">
        <v>12791504</v>
      </c>
      <c r="H447">
        <v>0</v>
      </c>
      <c r="I447" s="16">
        <v>12791504</v>
      </c>
      <c r="J447">
        <v>100</v>
      </c>
      <c r="K447">
        <v>100</v>
      </c>
      <c r="L447" t="s">
        <v>36</v>
      </c>
      <c r="M447" t="s">
        <v>4737</v>
      </c>
      <c r="N447" t="s">
        <v>3301</v>
      </c>
      <c r="O447" s="17">
        <v>46168.875649571761</v>
      </c>
      <c r="P447" t="str">
        <f t="shared" si="12"/>
        <v>KDE00221policy.mortgage.certrider.premiumValidityInsurance/Policy</v>
      </c>
      <c r="Q447">
        <f t="shared" si="13"/>
        <v>100</v>
      </c>
    </row>
    <row r="448" spans="1:17" hidden="1" x14ac:dyDescent="0.25">
      <c r="A448" t="s">
        <v>5447</v>
      </c>
      <c r="B448" t="s">
        <v>3334</v>
      </c>
      <c r="C448" t="s">
        <v>3071</v>
      </c>
      <c r="D448" t="s">
        <v>1026</v>
      </c>
      <c r="E448" t="s">
        <v>957</v>
      </c>
      <c r="F448" t="s">
        <v>90</v>
      </c>
      <c r="G448" s="16">
        <v>12791504</v>
      </c>
      <c r="H448">
        <v>0</v>
      </c>
      <c r="I448" s="16">
        <v>12791504</v>
      </c>
      <c r="J448">
        <v>100</v>
      </c>
      <c r="K448">
        <v>100</v>
      </c>
      <c r="L448" t="s">
        <v>36</v>
      </c>
      <c r="M448" t="s">
        <v>4612</v>
      </c>
      <c r="N448" t="s">
        <v>3301</v>
      </c>
      <c r="O448" s="17">
        <v>46168.875997071758</v>
      </c>
      <c r="P448" t="str">
        <f t="shared" si="12"/>
        <v>KDE00221policy.mortgage.certrider.premiumCompletenessInsurance/Policy</v>
      </c>
      <c r="Q448">
        <f t="shared" si="13"/>
        <v>100</v>
      </c>
    </row>
    <row r="449" spans="1:17" hidden="1" x14ac:dyDescent="0.25">
      <c r="A449" t="s">
        <v>5448</v>
      </c>
      <c r="B449" t="s">
        <v>3356</v>
      </c>
      <c r="C449" t="s">
        <v>3072</v>
      </c>
      <c r="D449" t="s">
        <v>1177</v>
      </c>
      <c r="E449" t="s">
        <v>957</v>
      </c>
      <c r="F449" t="s">
        <v>29</v>
      </c>
      <c r="G449" s="16">
        <v>12791504</v>
      </c>
      <c r="H449">
        <v>0</v>
      </c>
      <c r="I449" s="16">
        <v>12791504</v>
      </c>
      <c r="J449">
        <v>100</v>
      </c>
      <c r="K449">
        <v>100</v>
      </c>
      <c r="L449" t="s">
        <v>36</v>
      </c>
      <c r="M449" t="s">
        <v>4378</v>
      </c>
      <c r="N449" t="s">
        <v>3301</v>
      </c>
      <c r="O449" s="17">
        <v>46168.729266238428</v>
      </c>
      <c r="P449" t="str">
        <f t="shared" si="12"/>
        <v>KDE00276policy.mortgage.certrider.sumValidityInsurance/Policy</v>
      </c>
      <c r="Q449">
        <f t="shared" si="13"/>
        <v>100</v>
      </c>
    </row>
    <row r="450" spans="1:17" hidden="1" x14ac:dyDescent="0.25">
      <c r="A450" t="s">
        <v>5449</v>
      </c>
      <c r="B450" t="s">
        <v>3356</v>
      </c>
      <c r="C450" t="s">
        <v>3072</v>
      </c>
      <c r="D450" t="s">
        <v>1177</v>
      </c>
      <c r="E450" t="s">
        <v>957</v>
      </c>
      <c r="F450" t="s">
        <v>90</v>
      </c>
      <c r="G450" s="16">
        <v>12791504</v>
      </c>
      <c r="H450">
        <v>0</v>
      </c>
      <c r="I450" s="16">
        <v>12791504</v>
      </c>
      <c r="J450">
        <v>100</v>
      </c>
      <c r="K450">
        <v>100</v>
      </c>
      <c r="L450" t="s">
        <v>36</v>
      </c>
      <c r="M450" t="s">
        <v>3570</v>
      </c>
      <c r="N450" t="s">
        <v>3301</v>
      </c>
      <c r="O450" s="17">
        <v>46168.872012002314</v>
      </c>
      <c r="P450" t="str">
        <f t="shared" si="12"/>
        <v>KDE00276policy.mortgage.certrider.sumCompletenessInsurance/Policy</v>
      </c>
      <c r="Q450">
        <f t="shared" si="13"/>
        <v>100</v>
      </c>
    </row>
    <row r="451" spans="1:17" hidden="1" x14ac:dyDescent="0.25">
      <c r="A451" t="s">
        <v>5450</v>
      </c>
      <c r="B451" t="s">
        <v>4108</v>
      </c>
      <c r="C451" t="s">
        <v>2890</v>
      </c>
      <c r="D451" t="s">
        <v>595</v>
      </c>
      <c r="E451" t="s">
        <v>261</v>
      </c>
      <c r="F451" t="s">
        <v>90</v>
      </c>
      <c r="G451" s="16">
        <v>5900868</v>
      </c>
      <c r="H451">
        <v>0</v>
      </c>
      <c r="I451" s="16">
        <v>5900868</v>
      </c>
      <c r="J451">
        <v>100</v>
      </c>
      <c r="K451">
        <v>100</v>
      </c>
      <c r="L451" t="s">
        <v>36</v>
      </c>
      <c r="M451" t="s">
        <v>4109</v>
      </c>
      <c r="N451" t="s">
        <v>3301</v>
      </c>
      <c r="O451" s="17">
        <v>46168.725770914352</v>
      </c>
      <c r="P451" t="str">
        <f t="shared" ref="P451:P514" si="14">D451&amp;C451&amp;F451&amp;E451</f>
        <v>KDE00011policy.mstperson.beneficiary.relationshipcodeCompletenessCustomer</v>
      </c>
      <c r="Q451">
        <f t="shared" ref="Q451:Q514" si="15">J451</f>
        <v>100</v>
      </c>
    </row>
    <row r="452" spans="1:17" hidden="1" x14ac:dyDescent="0.25">
      <c r="A452" t="s">
        <v>5451</v>
      </c>
      <c r="B452" t="s">
        <v>3528</v>
      </c>
      <c r="C452" t="s">
        <v>3073</v>
      </c>
      <c r="D452" t="s">
        <v>1366</v>
      </c>
      <c r="E452" t="s">
        <v>957</v>
      </c>
      <c r="F452" t="s">
        <v>90</v>
      </c>
      <c r="G452" s="16">
        <v>267251</v>
      </c>
      <c r="H452">
        <v>0</v>
      </c>
      <c r="I452" s="16">
        <v>267251</v>
      </c>
      <c r="J452">
        <v>100</v>
      </c>
      <c r="K452">
        <v>100</v>
      </c>
      <c r="L452" t="s">
        <v>36</v>
      </c>
      <c r="M452" t="s">
        <v>4039</v>
      </c>
      <c r="N452" t="s">
        <v>3301</v>
      </c>
      <c r="O452" s="17">
        <v>46168.709761192127</v>
      </c>
      <c r="P452" t="str">
        <f t="shared" si="14"/>
        <v>KDE00208policy.mstpolicy.dvmastindi.amountCompletenessInsurance/Policy</v>
      </c>
      <c r="Q452">
        <f t="shared" si="15"/>
        <v>100</v>
      </c>
    </row>
    <row r="453" spans="1:17" hidden="1" x14ac:dyDescent="0.25">
      <c r="A453" t="s">
        <v>5452</v>
      </c>
      <c r="B453" t="s">
        <v>3528</v>
      </c>
      <c r="C453" t="s">
        <v>3073</v>
      </c>
      <c r="D453" t="s">
        <v>1366</v>
      </c>
      <c r="E453" t="s">
        <v>957</v>
      </c>
      <c r="F453" t="s">
        <v>29</v>
      </c>
      <c r="G453" s="16">
        <v>267251</v>
      </c>
      <c r="H453">
        <v>0</v>
      </c>
      <c r="I453" s="16">
        <v>267251</v>
      </c>
      <c r="J453">
        <v>100</v>
      </c>
      <c r="K453">
        <v>100</v>
      </c>
      <c r="L453" t="s">
        <v>36</v>
      </c>
      <c r="M453" t="s">
        <v>4149</v>
      </c>
      <c r="N453" t="s">
        <v>3301</v>
      </c>
      <c r="O453" s="17">
        <v>46168.709939618057</v>
      </c>
      <c r="P453" t="str">
        <f t="shared" si="14"/>
        <v>KDE00208policy.mstpolicy.dvmastindi.amountValidityInsurance/Policy</v>
      </c>
      <c r="Q453">
        <f t="shared" si="15"/>
        <v>100</v>
      </c>
    </row>
    <row r="454" spans="1:17" hidden="1" x14ac:dyDescent="0.25">
      <c r="A454" t="s">
        <v>5453</v>
      </c>
      <c r="B454" t="s">
        <v>3767</v>
      </c>
      <c r="C454" t="s">
        <v>3074</v>
      </c>
      <c r="D454" t="s">
        <v>1216</v>
      </c>
      <c r="E454" t="s">
        <v>957</v>
      </c>
      <c r="F454" t="s">
        <v>90</v>
      </c>
      <c r="G454" s="16">
        <v>267251</v>
      </c>
      <c r="H454">
        <v>0</v>
      </c>
      <c r="I454" s="16">
        <v>267251</v>
      </c>
      <c r="J454">
        <v>100</v>
      </c>
      <c r="K454">
        <v>100</v>
      </c>
      <c r="L454" t="s">
        <v>36</v>
      </c>
      <c r="M454" t="s">
        <v>3996</v>
      </c>
      <c r="N454" t="s">
        <v>3301</v>
      </c>
      <c r="O454" s="17">
        <v>46168.709375081016</v>
      </c>
      <c r="P454" t="str">
        <f t="shared" si="14"/>
        <v>KDE00333policy.mstpolicy.dvmastindi.interestCompletenessInsurance/Policy</v>
      </c>
      <c r="Q454">
        <f t="shared" si="15"/>
        <v>100</v>
      </c>
    </row>
    <row r="455" spans="1:17" hidden="1" x14ac:dyDescent="0.25">
      <c r="A455" t="s">
        <v>5454</v>
      </c>
      <c r="B455" t="s">
        <v>3767</v>
      </c>
      <c r="C455" t="s">
        <v>3074</v>
      </c>
      <c r="D455" t="s">
        <v>1216</v>
      </c>
      <c r="E455" t="s">
        <v>957</v>
      </c>
      <c r="F455" t="s">
        <v>29</v>
      </c>
      <c r="G455" s="16">
        <v>267251</v>
      </c>
      <c r="H455">
        <v>0</v>
      </c>
      <c r="I455" s="16">
        <v>267251</v>
      </c>
      <c r="J455">
        <v>100</v>
      </c>
      <c r="K455">
        <v>100</v>
      </c>
      <c r="L455" t="s">
        <v>36</v>
      </c>
      <c r="M455" t="s">
        <v>3768</v>
      </c>
      <c r="N455" t="s">
        <v>3301</v>
      </c>
      <c r="O455" s="17">
        <v>46168.709642789348</v>
      </c>
      <c r="P455" t="str">
        <f t="shared" si="14"/>
        <v>KDE00333policy.mstpolicy.dvmastindi.interestValidityInsurance/Policy</v>
      </c>
      <c r="Q455">
        <f t="shared" si="15"/>
        <v>100</v>
      </c>
    </row>
    <row r="456" spans="1:17" hidden="1" x14ac:dyDescent="0.25">
      <c r="A456" t="s">
        <v>5455</v>
      </c>
      <c r="B456" t="s">
        <v>3385</v>
      </c>
      <c r="C456" t="s">
        <v>2789</v>
      </c>
      <c r="D456" t="s">
        <v>1242</v>
      </c>
      <c r="E456" t="s">
        <v>957</v>
      </c>
      <c r="F456" t="s">
        <v>90</v>
      </c>
      <c r="G456" s="16">
        <v>267251</v>
      </c>
      <c r="H456">
        <v>0</v>
      </c>
      <c r="I456" s="16">
        <v>267251</v>
      </c>
      <c r="J456">
        <v>100</v>
      </c>
      <c r="K456">
        <v>100</v>
      </c>
      <c r="L456" t="s">
        <v>36</v>
      </c>
      <c r="M456" t="s">
        <v>4490</v>
      </c>
      <c r="N456" t="s">
        <v>3301</v>
      </c>
      <c r="O456" s="17">
        <v>46168.709374537037</v>
      </c>
      <c r="P456" t="str">
        <f t="shared" si="14"/>
        <v>KDE00368policy.mstpolicy.dvmastindi.paydateCompletenessInsurance/Policy</v>
      </c>
      <c r="Q456">
        <f t="shared" si="15"/>
        <v>100</v>
      </c>
    </row>
    <row r="457" spans="1:17" hidden="1" x14ac:dyDescent="0.25">
      <c r="A457" t="s">
        <v>5456</v>
      </c>
      <c r="B457" t="s">
        <v>3303</v>
      </c>
      <c r="C457" t="s">
        <v>3075</v>
      </c>
      <c r="D457" t="s">
        <v>834</v>
      </c>
      <c r="E457" t="s">
        <v>808</v>
      </c>
      <c r="F457" t="s">
        <v>90</v>
      </c>
      <c r="G457" s="16">
        <v>267251</v>
      </c>
      <c r="H457">
        <v>0</v>
      </c>
      <c r="I457" s="16">
        <v>267251</v>
      </c>
      <c r="J457">
        <v>100</v>
      </c>
      <c r="K457">
        <v>100</v>
      </c>
      <c r="L457" t="s">
        <v>36</v>
      </c>
      <c r="M457" t="s">
        <v>3901</v>
      </c>
      <c r="N457" t="s">
        <v>3301</v>
      </c>
      <c r="O457" s="17">
        <v>46168.716900347223</v>
      </c>
      <c r="P457" t="str">
        <f t="shared" si="14"/>
        <v>KDE00346policy.mstpolicy.dvmastindi.payflagCompletenessFinance</v>
      </c>
      <c r="Q457">
        <f t="shared" si="15"/>
        <v>100</v>
      </c>
    </row>
    <row r="458" spans="1:17" hidden="1" x14ac:dyDescent="0.25">
      <c r="A458" t="s">
        <v>5457</v>
      </c>
      <c r="B458" t="s">
        <v>3303</v>
      </c>
      <c r="C458" t="s">
        <v>3075</v>
      </c>
      <c r="D458" t="s">
        <v>834</v>
      </c>
      <c r="E458" t="s">
        <v>808</v>
      </c>
      <c r="F458" t="s">
        <v>29</v>
      </c>
      <c r="G458" s="16">
        <v>267251</v>
      </c>
      <c r="H458">
        <v>0</v>
      </c>
      <c r="I458" s="16">
        <v>267251</v>
      </c>
      <c r="J458">
        <v>100</v>
      </c>
      <c r="K458">
        <v>100</v>
      </c>
      <c r="L458" t="s">
        <v>36</v>
      </c>
      <c r="M458" t="s">
        <v>860</v>
      </c>
      <c r="N458" t="s">
        <v>3301</v>
      </c>
      <c r="O458" s="17">
        <v>46168.716989583336</v>
      </c>
      <c r="P458" t="str">
        <f t="shared" si="14"/>
        <v>KDE00346policy.mstpolicy.dvmastindi.payflagValidityFinance</v>
      </c>
      <c r="Q458">
        <f t="shared" si="15"/>
        <v>100</v>
      </c>
    </row>
    <row r="459" spans="1:17" hidden="1" x14ac:dyDescent="0.25">
      <c r="A459" t="s">
        <v>5458</v>
      </c>
      <c r="B459" t="s">
        <v>3866</v>
      </c>
      <c r="C459" t="s">
        <v>3076</v>
      </c>
      <c r="D459" t="s">
        <v>1342</v>
      </c>
      <c r="E459" t="s">
        <v>957</v>
      </c>
      <c r="F459" t="s">
        <v>90</v>
      </c>
      <c r="G459" s="16">
        <v>267251</v>
      </c>
      <c r="H459">
        <v>0</v>
      </c>
      <c r="I459" s="16">
        <v>267251</v>
      </c>
      <c r="J459">
        <v>100</v>
      </c>
      <c r="K459">
        <v>100</v>
      </c>
      <c r="L459" t="s">
        <v>36</v>
      </c>
      <c r="M459" t="s">
        <v>4068</v>
      </c>
      <c r="N459" t="s">
        <v>3301</v>
      </c>
      <c r="O459" s="17">
        <v>46168.709850462961</v>
      </c>
      <c r="P459" t="str">
        <f t="shared" si="14"/>
        <v>KDE00046policy.mstpolicy.dvmastindi.payyearCompletenessInsurance/Policy</v>
      </c>
      <c r="Q459">
        <f t="shared" si="15"/>
        <v>100</v>
      </c>
    </row>
    <row r="460" spans="1:17" hidden="1" x14ac:dyDescent="0.25">
      <c r="A460" t="s">
        <v>5459</v>
      </c>
      <c r="B460" t="s">
        <v>3866</v>
      </c>
      <c r="C460" t="s">
        <v>3076</v>
      </c>
      <c r="D460" t="s">
        <v>1342</v>
      </c>
      <c r="E460" t="s">
        <v>957</v>
      </c>
      <c r="F460" t="s">
        <v>29</v>
      </c>
      <c r="G460" s="16">
        <v>267251</v>
      </c>
      <c r="H460">
        <v>0</v>
      </c>
      <c r="I460" s="16">
        <v>267251</v>
      </c>
      <c r="J460">
        <v>100</v>
      </c>
      <c r="K460">
        <v>100</v>
      </c>
      <c r="L460" t="s">
        <v>36</v>
      </c>
      <c r="M460" t="s">
        <v>4306</v>
      </c>
      <c r="N460" t="s">
        <v>3301</v>
      </c>
      <c r="O460" s="17">
        <v>46168.709971064818</v>
      </c>
      <c r="P460" t="str">
        <f t="shared" si="14"/>
        <v>KDE00046policy.mstpolicy.dvmastindi.payyearValidityInsurance/Policy</v>
      </c>
      <c r="Q460">
        <f t="shared" si="15"/>
        <v>100</v>
      </c>
    </row>
    <row r="461" spans="1:17" hidden="1" x14ac:dyDescent="0.25">
      <c r="A461" t="s">
        <v>5460</v>
      </c>
      <c r="B461" t="s">
        <v>3528</v>
      </c>
      <c r="C461" t="s">
        <v>3077</v>
      </c>
      <c r="D461" t="s">
        <v>1366</v>
      </c>
      <c r="E461" t="s">
        <v>957</v>
      </c>
      <c r="F461" t="s">
        <v>90</v>
      </c>
      <c r="G461" s="16">
        <v>158987</v>
      </c>
      <c r="H461">
        <v>0</v>
      </c>
      <c r="I461" s="16">
        <v>158987</v>
      </c>
      <c r="J461">
        <v>100</v>
      </c>
      <c r="K461">
        <v>100</v>
      </c>
      <c r="L461" t="s">
        <v>36</v>
      </c>
      <c r="M461" t="s">
        <v>4395</v>
      </c>
      <c r="N461" t="s">
        <v>3301</v>
      </c>
      <c r="O461" s="17">
        <v>46168.709773726849</v>
      </c>
      <c r="P461" t="str">
        <f t="shared" si="14"/>
        <v>KDE00208policy.mstpolicy.dvmastordo.amountCompletenessInsurance/Policy</v>
      </c>
      <c r="Q461">
        <f t="shared" si="15"/>
        <v>100</v>
      </c>
    </row>
    <row r="462" spans="1:17" hidden="1" x14ac:dyDescent="0.25">
      <c r="A462" t="s">
        <v>5461</v>
      </c>
      <c r="B462" t="s">
        <v>3528</v>
      </c>
      <c r="C462" t="s">
        <v>3077</v>
      </c>
      <c r="D462" t="s">
        <v>1366</v>
      </c>
      <c r="E462" t="s">
        <v>957</v>
      </c>
      <c r="F462" t="s">
        <v>29</v>
      </c>
      <c r="G462" s="16">
        <v>158987</v>
      </c>
      <c r="H462">
        <v>0</v>
      </c>
      <c r="I462" s="16">
        <v>158987</v>
      </c>
      <c r="J462">
        <v>100</v>
      </c>
      <c r="K462">
        <v>100</v>
      </c>
      <c r="L462" t="s">
        <v>36</v>
      </c>
      <c r="M462" t="s">
        <v>3529</v>
      </c>
      <c r="N462" t="s">
        <v>3301</v>
      </c>
      <c r="O462" s="17">
        <v>46168.709952662037</v>
      </c>
      <c r="P462" t="str">
        <f t="shared" si="14"/>
        <v>KDE00208policy.mstpolicy.dvmastordo.amountValidityInsurance/Policy</v>
      </c>
      <c r="Q462">
        <f t="shared" si="15"/>
        <v>100</v>
      </c>
    </row>
    <row r="463" spans="1:17" hidden="1" x14ac:dyDescent="0.25">
      <c r="A463" t="s">
        <v>5462</v>
      </c>
      <c r="B463" t="s">
        <v>3767</v>
      </c>
      <c r="C463" t="s">
        <v>3078</v>
      </c>
      <c r="D463" t="s">
        <v>1216</v>
      </c>
      <c r="E463" t="s">
        <v>957</v>
      </c>
      <c r="F463" t="s">
        <v>90</v>
      </c>
      <c r="G463" s="16">
        <v>158987</v>
      </c>
      <c r="H463">
        <v>0</v>
      </c>
      <c r="I463" s="16">
        <v>158987</v>
      </c>
      <c r="J463">
        <v>100</v>
      </c>
      <c r="K463">
        <v>100</v>
      </c>
      <c r="L463" t="s">
        <v>36</v>
      </c>
      <c r="M463" t="s">
        <v>4560</v>
      </c>
      <c r="N463" t="s">
        <v>3301</v>
      </c>
      <c r="O463" s="17">
        <v>46168.709391053242</v>
      </c>
      <c r="P463" t="str">
        <f t="shared" si="14"/>
        <v>KDE00333policy.mstpolicy.dvmastordo.interestCompletenessInsurance/Policy</v>
      </c>
      <c r="Q463">
        <f t="shared" si="15"/>
        <v>100</v>
      </c>
    </row>
    <row r="464" spans="1:17" hidden="1" x14ac:dyDescent="0.25">
      <c r="A464" s="18" t="s">
        <v>5463</v>
      </c>
      <c r="B464" t="s">
        <v>3767</v>
      </c>
      <c r="C464" t="s">
        <v>3078</v>
      </c>
      <c r="D464" t="s">
        <v>1216</v>
      </c>
      <c r="E464" t="s">
        <v>957</v>
      </c>
      <c r="F464" t="s">
        <v>29</v>
      </c>
      <c r="G464" s="16">
        <v>158987</v>
      </c>
      <c r="H464">
        <v>0</v>
      </c>
      <c r="I464" s="16">
        <v>158987</v>
      </c>
      <c r="J464">
        <v>100</v>
      </c>
      <c r="K464">
        <v>100</v>
      </c>
      <c r="L464" t="s">
        <v>36</v>
      </c>
      <c r="M464" t="s">
        <v>4296</v>
      </c>
      <c r="N464" t="s">
        <v>3301</v>
      </c>
      <c r="O464" s="17">
        <v>46168.709655358798</v>
      </c>
      <c r="P464" t="str">
        <f t="shared" si="14"/>
        <v>KDE00333policy.mstpolicy.dvmastordo.interestValidityInsurance/Policy</v>
      </c>
      <c r="Q464">
        <f t="shared" si="15"/>
        <v>100</v>
      </c>
    </row>
    <row r="465" spans="1:17" hidden="1" x14ac:dyDescent="0.25">
      <c r="A465" t="s">
        <v>5464</v>
      </c>
      <c r="B465" t="s">
        <v>3385</v>
      </c>
      <c r="C465" t="s">
        <v>3079</v>
      </c>
      <c r="D465" t="s">
        <v>1242</v>
      </c>
      <c r="E465" t="s">
        <v>957</v>
      </c>
      <c r="F465" t="s">
        <v>90</v>
      </c>
      <c r="G465" s="16">
        <v>158987</v>
      </c>
      <c r="H465">
        <v>0</v>
      </c>
      <c r="I465" s="16">
        <v>158987</v>
      </c>
      <c r="J465">
        <v>100</v>
      </c>
      <c r="K465">
        <v>100</v>
      </c>
      <c r="L465" t="s">
        <v>36</v>
      </c>
      <c r="M465" t="s">
        <v>1247</v>
      </c>
      <c r="N465" t="s">
        <v>3301</v>
      </c>
      <c r="O465" s="17">
        <v>46168.709389270836</v>
      </c>
      <c r="P465" t="str">
        <f t="shared" si="14"/>
        <v>KDE00368policy.mstpolicy.dvmastordo.payDateCompletenessInsurance/Policy</v>
      </c>
      <c r="Q465">
        <f t="shared" si="15"/>
        <v>100</v>
      </c>
    </row>
    <row r="466" spans="1:17" hidden="1" x14ac:dyDescent="0.25">
      <c r="A466" t="s">
        <v>5465</v>
      </c>
      <c r="B466" t="s">
        <v>3303</v>
      </c>
      <c r="C466" t="s">
        <v>3080</v>
      </c>
      <c r="D466" t="s">
        <v>834</v>
      </c>
      <c r="E466" t="s">
        <v>808</v>
      </c>
      <c r="F466" t="s">
        <v>90</v>
      </c>
      <c r="G466" s="16">
        <v>158987</v>
      </c>
      <c r="H466">
        <v>0</v>
      </c>
      <c r="I466" s="16">
        <v>158987</v>
      </c>
      <c r="J466">
        <v>100</v>
      </c>
      <c r="K466">
        <v>100</v>
      </c>
      <c r="L466" t="s">
        <v>36</v>
      </c>
      <c r="M466" t="s">
        <v>4568</v>
      </c>
      <c r="N466" t="s">
        <v>3301</v>
      </c>
      <c r="O466" s="17">
        <v>46168.716925891204</v>
      </c>
      <c r="P466" t="str">
        <f t="shared" si="14"/>
        <v>KDE00346policy.mstpolicy.dvmastordo.payflagCompletenessFinance</v>
      </c>
      <c r="Q466">
        <f t="shared" si="15"/>
        <v>100</v>
      </c>
    </row>
    <row r="467" spans="1:17" hidden="1" x14ac:dyDescent="0.25">
      <c r="A467" t="s">
        <v>5466</v>
      </c>
      <c r="B467" t="s">
        <v>3303</v>
      </c>
      <c r="C467" t="s">
        <v>3080</v>
      </c>
      <c r="D467" t="s">
        <v>834</v>
      </c>
      <c r="E467" t="s">
        <v>808</v>
      </c>
      <c r="F467" t="s">
        <v>29</v>
      </c>
      <c r="G467" s="16">
        <v>158987</v>
      </c>
      <c r="H467">
        <v>0</v>
      </c>
      <c r="I467" s="16">
        <v>158987</v>
      </c>
      <c r="J467">
        <v>100</v>
      </c>
      <c r="K467">
        <v>100</v>
      </c>
      <c r="L467" t="s">
        <v>36</v>
      </c>
      <c r="M467" t="s">
        <v>862</v>
      </c>
      <c r="N467" t="s">
        <v>3301</v>
      </c>
      <c r="O467" s="17">
        <v>46168.717009571759</v>
      </c>
      <c r="P467" t="str">
        <f t="shared" si="14"/>
        <v>KDE00346policy.mstpolicy.dvmastordo.payflagValidityFinance</v>
      </c>
      <c r="Q467">
        <f t="shared" si="15"/>
        <v>100</v>
      </c>
    </row>
    <row r="468" spans="1:17" hidden="1" x14ac:dyDescent="0.25">
      <c r="A468" t="s">
        <v>5467</v>
      </c>
      <c r="B468" t="s">
        <v>3429</v>
      </c>
      <c r="C468" t="s">
        <v>3081</v>
      </c>
      <c r="D468" t="s">
        <v>1342</v>
      </c>
      <c r="E468" t="s">
        <v>957</v>
      </c>
      <c r="F468" t="s">
        <v>29</v>
      </c>
      <c r="G468" s="16">
        <v>158987</v>
      </c>
      <c r="H468">
        <v>0</v>
      </c>
      <c r="I468" s="16">
        <v>158987</v>
      </c>
      <c r="J468">
        <v>100</v>
      </c>
      <c r="K468">
        <v>100</v>
      </c>
      <c r="L468" t="s">
        <v>36</v>
      </c>
      <c r="M468" t="s">
        <v>3803</v>
      </c>
      <c r="N468" t="s">
        <v>3301</v>
      </c>
      <c r="O468" s="17">
        <v>46168.709376273146</v>
      </c>
      <c r="P468" t="str">
        <f t="shared" si="14"/>
        <v>KDE00046policy.mstpolicy.dvmastordo.payyearValidityInsurance/Policy</v>
      </c>
      <c r="Q468">
        <f t="shared" si="15"/>
        <v>100</v>
      </c>
    </row>
    <row r="469" spans="1:17" hidden="1" x14ac:dyDescent="0.25">
      <c r="A469" t="s">
        <v>5468</v>
      </c>
      <c r="B469" t="s">
        <v>3866</v>
      </c>
      <c r="C469" t="s">
        <v>3081</v>
      </c>
      <c r="D469" t="s">
        <v>1342</v>
      </c>
      <c r="E469" t="s">
        <v>957</v>
      </c>
      <c r="F469" t="s">
        <v>90</v>
      </c>
      <c r="G469" s="16">
        <v>158987</v>
      </c>
      <c r="H469">
        <v>0</v>
      </c>
      <c r="I469" s="16">
        <v>158987</v>
      </c>
      <c r="J469">
        <v>100</v>
      </c>
      <c r="K469">
        <v>100</v>
      </c>
      <c r="L469" t="s">
        <v>36</v>
      </c>
      <c r="M469" t="s">
        <v>4799</v>
      </c>
      <c r="N469" t="s">
        <v>3301</v>
      </c>
      <c r="O469" s="17">
        <v>46168.709863506941</v>
      </c>
      <c r="P469" t="str">
        <f t="shared" si="14"/>
        <v>KDE00046policy.mstpolicy.dvmastordo.payyearCompletenessInsurance/Policy</v>
      </c>
      <c r="Q469">
        <f t="shared" si="15"/>
        <v>100</v>
      </c>
    </row>
    <row r="470" spans="1:17" hidden="1" x14ac:dyDescent="0.25">
      <c r="A470" t="s">
        <v>5469</v>
      </c>
      <c r="B470" t="s">
        <v>3528</v>
      </c>
      <c r="C470" t="s">
        <v>3082</v>
      </c>
      <c r="D470" t="s">
        <v>1366</v>
      </c>
      <c r="E470" t="s">
        <v>957</v>
      </c>
      <c r="F470" t="s">
        <v>90</v>
      </c>
      <c r="G470" s="16">
        <v>40841</v>
      </c>
      <c r="H470">
        <v>0</v>
      </c>
      <c r="I470" s="16">
        <v>40841</v>
      </c>
      <c r="J470">
        <v>100</v>
      </c>
      <c r="K470">
        <v>100</v>
      </c>
      <c r="L470" t="s">
        <v>36</v>
      </c>
      <c r="M470" t="s">
        <v>4189</v>
      </c>
      <c r="N470" t="s">
        <v>3301</v>
      </c>
      <c r="O470" s="17">
        <v>46168.709786539352</v>
      </c>
      <c r="P470" t="str">
        <f t="shared" si="14"/>
        <v>KDE00208policy.mstpolicy.dvmastwhlw.amountCompletenessInsurance/Policy</v>
      </c>
      <c r="Q470">
        <f t="shared" si="15"/>
        <v>100</v>
      </c>
    </row>
    <row r="471" spans="1:17" hidden="1" x14ac:dyDescent="0.25">
      <c r="A471" t="s">
        <v>5470</v>
      </c>
      <c r="B471" t="s">
        <v>3528</v>
      </c>
      <c r="C471" t="s">
        <v>3082</v>
      </c>
      <c r="D471" t="s">
        <v>1366</v>
      </c>
      <c r="E471" t="s">
        <v>957</v>
      </c>
      <c r="F471" t="s">
        <v>29</v>
      </c>
      <c r="G471" s="16">
        <v>40841</v>
      </c>
      <c r="H471">
        <v>0</v>
      </c>
      <c r="I471" s="16">
        <v>40841</v>
      </c>
      <c r="J471">
        <v>100</v>
      </c>
      <c r="K471">
        <v>100</v>
      </c>
      <c r="L471" t="s">
        <v>36</v>
      </c>
      <c r="M471" t="s">
        <v>4631</v>
      </c>
      <c r="N471" t="s">
        <v>3301</v>
      </c>
      <c r="O471" s="17">
        <v>46168.709964548609</v>
      </c>
      <c r="P471" t="str">
        <f t="shared" si="14"/>
        <v>KDE00208policy.mstpolicy.dvmastwhlw.amountValidityInsurance/Policy</v>
      </c>
      <c r="Q471">
        <f t="shared" si="15"/>
        <v>100</v>
      </c>
    </row>
    <row r="472" spans="1:17" hidden="1" x14ac:dyDescent="0.25">
      <c r="A472" t="s">
        <v>5471</v>
      </c>
      <c r="B472" t="s">
        <v>3767</v>
      </c>
      <c r="C472" t="s">
        <v>3083</v>
      </c>
      <c r="D472" t="s">
        <v>1216</v>
      </c>
      <c r="E472" t="s">
        <v>957</v>
      </c>
      <c r="F472" t="s">
        <v>90</v>
      </c>
      <c r="G472" s="16">
        <v>40841</v>
      </c>
      <c r="H472">
        <v>0</v>
      </c>
      <c r="I472" s="16">
        <v>40841</v>
      </c>
      <c r="J472">
        <v>100</v>
      </c>
      <c r="K472">
        <v>100</v>
      </c>
      <c r="L472" t="s">
        <v>36</v>
      </c>
      <c r="M472" t="s">
        <v>4350</v>
      </c>
      <c r="N472" t="s">
        <v>3301</v>
      </c>
      <c r="O472" s="17">
        <v>46168.709403622684</v>
      </c>
      <c r="P472" t="str">
        <f t="shared" si="14"/>
        <v>KDE00333policy.mstpolicy.dvmastwhlw.interestCompletenessInsurance/Policy</v>
      </c>
      <c r="Q472">
        <f t="shared" si="15"/>
        <v>100</v>
      </c>
    </row>
    <row r="473" spans="1:17" hidden="1" x14ac:dyDescent="0.25">
      <c r="A473" t="s">
        <v>5472</v>
      </c>
      <c r="B473" t="s">
        <v>3767</v>
      </c>
      <c r="C473" t="s">
        <v>3083</v>
      </c>
      <c r="D473" t="s">
        <v>1216</v>
      </c>
      <c r="E473" t="s">
        <v>957</v>
      </c>
      <c r="F473" t="s">
        <v>29</v>
      </c>
      <c r="G473" s="16">
        <v>40841</v>
      </c>
      <c r="H473">
        <v>0</v>
      </c>
      <c r="I473" s="16">
        <v>40841</v>
      </c>
      <c r="J473">
        <v>100</v>
      </c>
      <c r="K473">
        <v>100</v>
      </c>
      <c r="L473" t="s">
        <v>36</v>
      </c>
      <c r="M473" t="s">
        <v>4412</v>
      </c>
      <c r="N473" t="s">
        <v>3301</v>
      </c>
      <c r="O473" s="17">
        <v>46168.709670486111</v>
      </c>
      <c r="P473" t="str">
        <f t="shared" si="14"/>
        <v>KDE00333policy.mstpolicy.dvmastwhlw.interestValidityInsurance/Policy</v>
      </c>
      <c r="Q473">
        <f t="shared" si="15"/>
        <v>100</v>
      </c>
    </row>
    <row r="474" spans="1:17" hidden="1" x14ac:dyDescent="0.25">
      <c r="A474" t="s">
        <v>5473</v>
      </c>
      <c r="B474" t="s">
        <v>3385</v>
      </c>
      <c r="C474" t="s">
        <v>3084</v>
      </c>
      <c r="D474" t="s">
        <v>1242</v>
      </c>
      <c r="E474" t="s">
        <v>957</v>
      </c>
      <c r="F474" t="s">
        <v>90</v>
      </c>
      <c r="G474" s="16">
        <v>40841</v>
      </c>
      <c r="H474">
        <v>0</v>
      </c>
      <c r="I474" s="16">
        <v>40841</v>
      </c>
      <c r="J474">
        <v>100</v>
      </c>
      <c r="K474">
        <v>100</v>
      </c>
      <c r="L474" t="s">
        <v>36</v>
      </c>
      <c r="M474" t="s">
        <v>4474</v>
      </c>
      <c r="N474" t="s">
        <v>3301</v>
      </c>
      <c r="O474" s="17">
        <v>46168.709400659725</v>
      </c>
      <c r="P474" t="str">
        <f t="shared" si="14"/>
        <v>KDE00368policy.mstpolicy.dvmastwhlw.paydateCompletenessInsurance/Policy</v>
      </c>
      <c r="Q474">
        <f t="shared" si="15"/>
        <v>100</v>
      </c>
    </row>
    <row r="475" spans="1:17" hidden="1" x14ac:dyDescent="0.25">
      <c r="A475" t="s">
        <v>5474</v>
      </c>
      <c r="B475" t="s">
        <v>3385</v>
      </c>
      <c r="C475" t="s">
        <v>3084</v>
      </c>
      <c r="D475" t="s">
        <v>1242</v>
      </c>
      <c r="E475" t="s">
        <v>957</v>
      </c>
      <c r="F475" t="s">
        <v>29</v>
      </c>
      <c r="G475" s="16">
        <v>40841</v>
      </c>
      <c r="H475">
        <v>0</v>
      </c>
      <c r="I475" s="16">
        <v>40841</v>
      </c>
      <c r="J475">
        <v>100</v>
      </c>
      <c r="K475">
        <v>100</v>
      </c>
      <c r="L475" t="s">
        <v>36</v>
      </c>
      <c r="M475" t="s">
        <v>4028</v>
      </c>
      <c r="N475" t="s">
        <v>3301</v>
      </c>
      <c r="O475" s="17">
        <v>46168.709540011572</v>
      </c>
      <c r="P475" t="str">
        <f t="shared" si="14"/>
        <v>KDE00368policy.mstpolicy.dvmastwhlw.paydateValidityInsurance/Policy</v>
      </c>
      <c r="Q475">
        <f t="shared" si="15"/>
        <v>100</v>
      </c>
    </row>
    <row r="476" spans="1:17" hidden="1" x14ac:dyDescent="0.25">
      <c r="A476" t="s">
        <v>5475</v>
      </c>
      <c r="B476" t="s">
        <v>3303</v>
      </c>
      <c r="C476" t="s">
        <v>3085</v>
      </c>
      <c r="D476" t="s">
        <v>834</v>
      </c>
      <c r="E476" t="s">
        <v>808</v>
      </c>
      <c r="F476" t="s">
        <v>90</v>
      </c>
      <c r="G476" s="16">
        <v>40841</v>
      </c>
      <c r="H476">
        <v>0</v>
      </c>
      <c r="I476" s="16">
        <v>40841</v>
      </c>
      <c r="J476">
        <v>100</v>
      </c>
      <c r="K476">
        <v>100</v>
      </c>
      <c r="L476" t="s">
        <v>36</v>
      </c>
      <c r="M476" t="s">
        <v>4486</v>
      </c>
      <c r="N476" t="s">
        <v>3301</v>
      </c>
      <c r="O476" s="17">
        <v>46168.716940590275</v>
      </c>
      <c r="P476" t="str">
        <f t="shared" si="14"/>
        <v>KDE00346policy.mstpolicy.dvmastwhlw.payflagCompletenessFinance</v>
      </c>
      <c r="Q476">
        <f t="shared" si="15"/>
        <v>100</v>
      </c>
    </row>
    <row r="477" spans="1:17" hidden="1" x14ac:dyDescent="0.25">
      <c r="A477" t="s">
        <v>5476</v>
      </c>
      <c r="B477" t="s">
        <v>3303</v>
      </c>
      <c r="C477" t="s">
        <v>3085</v>
      </c>
      <c r="D477" t="s">
        <v>834</v>
      </c>
      <c r="E477" t="s">
        <v>808</v>
      </c>
      <c r="F477" t="s">
        <v>29</v>
      </c>
      <c r="G477" s="16">
        <v>40841</v>
      </c>
      <c r="H477">
        <v>0</v>
      </c>
      <c r="I477" s="16">
        <v>40841</v>
      </c>
      <c r="J477">
        <v>100</v>
      </c>
      <c r="K477">
        <v>100</v>
      </c>
      <c r="L477" t="s">
        <v>36</v>
      </c>
      <c r="M477" t="s">
        <v>864</v>
      </c>
      <c r="N477" t="s">
        <v>3301</v>
      </c>
      <c r="O477" s="17">
        <v>46168.717029629632</v>
      </c>
      <c r="P477" t="str">
        <f t="shared" si="14"/>
        <v>KDE00346policy.mstpolicy.dvmastwhlw.payflagValidityFinance</v>
      </c>
      <c r="Q477">
        <f t="shared" si="15"/>
        <v>100</v>
      </c>
    </row>
    <row r="478" spans="1:17" hidden="1" x14ac:dyDescent="0.25">
      <c r="A478" t="s">
        <v>5477</v>
      </c>
      <c r="B478" t="s">
        <v>3866</v>
      </c>
      <c r="C478" t="s">
        <v>3086</v>
      </c>
      <c r="D478" t="s">
        <v>1342</v>
      </c>
      <c r="E478" t="s">
        <v>957</v>
      </c>
      <c r="F478" t="s">
        <v>29</v>
      </c>
      <c r="G478" s="16">
        <v>40841</v>
      </c>
      <c r="H478">
        <v>0</v>
      </c>
      <c r="I478" s="16">
        <v>40841</v>
      </c>
      <c r="J478">
        <v>100</v>
      </c>
      <c r="K478">
        <v>100</v>
      </c>
      <c r="L478" t="s">
        <v>36</v>
      </c>
      <c r="M478" t="s">
        <v>3867</v>
      </c>
      <c r="N478" t="s">
        <v>3301</v>
      </c>
      <c r="O478" s="17">
        <v>46168.709392442128</v>
      </c>
      <c r="P478" t="str">
        <f t="shared" si="14"/>
        <v>KDE00046policy.mstpolicy.dvmastwhlw.payyearValidityInsurance/Policy</v>
      </c>
      <c r="Q478">
        <f t="shared" si="15"/>
        <v>100</v>
      </c>
    </row>
    <row r="479" spans="1:17" hidden="1" x14ac:dyDescent="0.25">
      <c r="A479" t="s">
        <v>5478</v>
      </c>
      <c r="B479" t="s">
        <v>3866</v>
      </c>
      <c r="C479" t="s">
        <v>3086</v>
      </c>
      <c r="D479" t="s">
        <v>1342</v>
      </c>
      <c r="E479" t="s">
        <v>957</v>
      </c>
      <c r="F479" t="s">
        <v>90</v>
      </c>
      <c r="G479" s="16">
        <v>40841</v>
      </c>
      <c r="H479">
        <v>0</v>
      </c>
      <c r="I479" s="16">
        <v>40841</v>
      </c>
      <c r="J479">
        <v>100</v>
      </c>
      <c r="K479">
        <v>100</v>
      </c>
      <c r="L479" t="s">
        <v>36</v>
      </c>
      <c r="M479" t="s">
        <v>4667</v>
      </c>
      <c r="N479" t="s">
        <v>3301</v>
      </c>
      <c r="O479" s="17">
        <v>46168.709877314817</v>
      </c>
      <c r="P479" t="str">
        <f t="shared" si="14"/>
        <v>KDE00046policy.mstpolicy.dvmastwhlw.payyearCompletenessInsurance/Policy</v>
      </c>
      <c r="Q479">
        <f t="shared" si="15"/>
        <v>100</v>
      </c>
    </row>
    <row r="480" spans="1:17" hidden="1" x14ac:dyDescent="0.25">
      <c r="A480" t="s">
        <v>5479</v>
      </c>
      <c r="B480" t="s">
        <v>4050</v>
      </c>
      <c r="C480" t="s">
        <v>3087</v>
      </c>
      <c r="D480" t="s">
        <v>1981</v>
      </c>
      <c r="E480" t="s">
        <v>1975</v>
      </c>
      <c r="F480" t="s">
        <v>90</v>
      </c>
      <c r="G480" s="16">
        <v>3503769</v>
      </c>
      <c r="H480">
        <v>0</v>
      </c>
      <c r="I480" s="16">
        <v>3503769</v>
      </c>
      <c r="J480">
        <v>100</v>
      </c>
      <c r="K480">
        <v>100</v>
      </c>
      <c r="L480" t="s">
        <v>36</v>
      </c>
      <c r="M480" t="s">
        <v>4051</v>
      </c>
      <c r="N480" t="s">
        <v>3301</v>
      </c>
      <c r="O480" s="17">
        <v>46168.872354780091</v>
      </c>
      <c r="P480" t="str">
        <f t="shared" si="14"/>
        <v>KDE00373policy.mstpolicy.firstissue.policydateCompletenessUnderwriting</v>
      </c>
      <c r="Q480">
        <f t="shared" si="15"/>
        <v>100</v>
      </c>
    </row>
    <row r="481" spans="1:17" hidden="1" x14ac:dyDescent="0.25">
      <c r="A481" t="s">
        <v>5480</v>
      </c>
      <c r="B481" t="s">
        <v>3460</v>
      </c>
      <c r="C481" t="s">
        <v>2903</v>
      </c>
      <c r="D481" t="s">
        <v>529</v>
      </c>
      <c r="E481" t="s">
        <v>261</v>
      </c>
      <c r="F481" t="s">
        <v>90</v>
      </c>
      <c r="G481" s="16">
        <v>292319</v>
      </c>
      <c r="H481">
        <v>0</v>
      </c>
      <c r="I481" s="16">
        <v>292319</v>
      </c>
      <c r="J481">
        <v>100</v>
      </c>
      <c r="K481">
        <v>100</v>
      </c>
      <c r="L481" t="s">
        <v>36</v>
      </c>
      <c r="M481" t="s">
        <v>3780</v>
      </c>
      <c r="N481" t="s">
        <v>3301</v>
      </c>
      <c r="O481" s="17">
        <v>46168.725490312499</v>
      </c>
      <c r="P481" t="str">
        <f t="shared" si="14"/>
        <v>KDE00731policy.mstpolicy.guardian.birthdateCompletenessCustomer</v>
      </c>
      <c r="Q481">
        <f t="shared" si="15"/>
        <v>100</v>
      </c>
    </row>
    <row r="482" spans="1:17" hidden="1" x14ac:dyDescent="0.25">
      <c r="A482" t="s">
        <v>5481</v>
      </c>
      <c r="B482" t="s">
        <v>3401</v>
      </c>
      <c r="C482" t="s">
        <v>3088</v>
      </c>
      <c r="D482" t="s">
        <v>884</v>
      </c>
      <c r="E482" t="s">
        <v>874</v>
      </c>
      <c r="F482" t="s">
        <v>90</v>
      </c>
      <c r="G482" s="16">
        <v>154371</v>
      </c>
      <c r="H482">
        <v>0</v>
      </c>
      <c r="I482" s="16">
        <v>154371</v>
      </c>
      <c r="J482">
        <v>100</v>
      </c>
      <c r="K482">
        <v>100</v>
      </c>
      <c r="L482" t="s">
        <v>36</v>
      </c>
      <c r="M482" t="s">
        <v>4128</v>
      </c>
      <c r="N482" t="s">
        <v>3301</v>
      </c>
      <c r="O482" s="17">
        <v>46168.71024915509</v>
      </c>
      <c r="P482" t="str">
        <f t="shared" si="14"/>
        <v>KDE00185policy.mstpolicy.indmast.branchCompletenessHuman Resource</v>
      </c>
      <c r="Q482">
        <f t="shared" si="15"/>
        <v>100</v>
      </c>
    </row>
    <row r="483" spans="1:17" hidden="1" x14ac:dyDescent="0.25">
      <c r="A483" t="s">
        <v>5482</v>
      </c>
      <c r="B483" t="s">
        <v>3401</v>
      </c>
      <c r="C483" t="s">
        <v>3088</v>
      </c>
      <c r="D483" t="s">
        <v>884</v>
      </c>
      <c r="E483" t="s">
        <v>874</v>
      </c>
      <c r="F483" t="s">
        <v>216</v>
      </c>
      <c r="G483" s="16">
        <v>154371</v>
      </c>
      <c r="H483">
        <v>0</v>
      </c>
      <c r="I483" s="16">
        <v>154371</v>
      </c>
      <c r="J483">
        <v>100</v>
      </c>
      <c r="K483">
        <v>100</v>
      </c>
      <c r="L483" t="s">
        <v>36</v>
      </c>
      <c r="M483" t="s">
        <v>4590</v>
      </c>
      <c r="N483" t="s">
        <v>3301</v>
      </c>
      <c r="O483" s="17">
        <v>46168.71040783565</v>
      </c>
      <c r="P483" t="str">
        <f t="shared" si="14"/>
        <v>KDE00185policy.mstpolicy.indmast.branchIntegrityHuman Resource</v>
      </c>
      <c r="Q483">
        <f t="shared" si="15"/>
        <v>100</v>
      </c>
    </row>
    <row r="484" spans="1:17" hidden="1" x14ac:dyDescent="0.25">
      <c r="A484" t="s">
        <v>5483</v>
      </c>
      <c r="B484" t="s">
        <v>3409</v>
      </c>
      <c r="C484" t="s">
        <v>3089</v>
      </c>
      <c r="D484" t="s">
        <v>1171</v>
      </c>
      <c r="E484" t="s">
        <v>957</v>
      </c>
      <c r="F484" t="s">
        <v>29</v>
      </c>
      <c r="G484" s="16">
        <v>153600</v>
      </c>
      <c r="H484">
        <v>0</v>
      </c>
      <c r="I484" s="16">
        <v>153600</v>
      </c>
      <c r="J484">
        <v>100</v>
      </c>
      <c r="K484">
        <v>100</v>
      </c>
      <c r="L484" t="s">
        <v>36</v>
      </c>
      <c r="M484" t="s">
        <v>3410</v>
      </c>
      <c r="N484" t="s">
        <v>3301</v>
      </c>
      <c r="O484" s="17">
        <v>46168.715546956017</v>
      </c>
      <c r="P484" t="str">
        <f t="shared" si="14"/>
        <v>KDE00260policy.mstpolicy.indmast.classValidityInsurance/Policy</v>
      </c>
      <c r="Q484">
        <f t="shared" si="15"/>
        <v>100</v>
      </c>
    </row>
    <row r="485" spans="1:17" hidden="1" x14ac:dyDescent="0.25">
      <c r="A485" t="s">
        <v>5484</v>
      </c>
      <c r="B485" t="s">
        <v>3317</v>
      </c>
      <c r="C485" t="s">
        <v>3090</v>
      </c>
      <c r="D485" t="s">
        <v>992</v>
      </c>
      <c r="E485" t="s">
        <v>957</v>
      </c>
      <c r="F485" t="s">
        <v>90</v>
      </c>
      <c r="G485" s="16">
        <v>154371</v>
      </c>
      <c r="H485">
        <v>0</v>
      </c>
      <c r="I485" s="16">
        <v>154371</v>
      </c>
      <c r="J485">
        <v>100</v>
      </c>
      <c r="K485">
        <v>100</v>
      </c>
      <c r="L485" t="s">
        <v>36</v>
      </c>
      <c r="M485" t="s">
        <v>3318</v>
      </c>
      <c r="N485" t="s">
        <v>3301</v>
      </c>
      <c r="O485" s="17">
        <v>46168.729038622689</v>
      </c>
      <c r="P485" t="str">
        <f t="shared" si="14"/>
        <v>KDE00171policy.mstpolicy.indmast.effectivedateCompletenessInsurance/Policy</v>
      </c>
      <c r="Q485">
        <f t="shared" si="15"/>
        <v>100</v>
      </c>
    </row>
    <row r="486" spans="1:17" hidden="1" x14ac:dyDescent="0.25">
      <c r="A486" t="s">
        <v>5485</v>
      </c>
      <c r="B486" t="s">
        <v>3317</v>
      </c>
      <c r="C486" t="s">
        <v>3090</v>
      </c>
      <c r="D486" t="s">
        <v>992</v>
      </c>
      <c r="E486" t="s">
        <v>957</v>
      </c>
      <c r="F486" t="s">
        <v>29</v>
      </c>
      <c r="G486" s="16">
        <v>154371</v>
      </c>
      <c r="H486">
        <v>0</v>
      </c>
      <c r="I486" s="16">
        <v>154371</v>
      </c>
      <c r="J486">
        <v>100</v>
      </c>
      <c r="K486">
        <v>100</v>
      </c>
      <c r="L486" t="s">
        <v>36</v>
      </c>
      <c r="M486" t="s">
        <v>4471</v>
      </c>
      <c r="N486" t="s">
        <v>3301</v>
      </c>
      <c r="O486" s="17">
        <v>46168.7295409375</v>
      </c>
      <c r="P486" t="str">
        <f t="shared" si="14"/>
        <v>KDE00171policy.mstpolicy.indmast.effectivedateValidityInsurance/Policy</v>
      </c>
      <c r="Q486">
        <f t="shared" si="15"/>
        <v>100</v>
      </c>
    </row>
    <row r="487" spans="1:17" hidden="1" x14ac:dyDescent="0.25">
      <c r="A487" t="s">
        <v>5486</v>
      </c>
      <c r="B487" t="s">
        <v>3642</v>
      </c>
      <c r="C487" t="s">
        <v>3091</v>
      </c>
      <c r="D487" t="s">
        <v>726</v>
      </c>
      <c r="E487" t="s">
        <v>261</v>
      </c>
      <c r="F487" t="s">
        <v>90</v>
      </c>
      <c r="G487" s="16">
        <v>154371</v>
      </c>
      <c r="H487">
        <v>0</v>
      </c>
      <c r="I487" s="16">
        <v>154371</v>
      </c>
      <c r="J487">
        <v>100</v>
      </c>
      <c r="K487">
        <v>100</v>
      </c>
      <c r="L487" t="s">
        <v>36</v>
      </c>
      <c r="M487" t="s">
        <v>3923</v>
      </c>
      <c r="N487" t="s">
        <v>3301</v>
      </c>
      <c r="O487" s="17">
        <v>46168.715664236108</v>
      </c>
      <c r="P487" t="str">
        <f t="shared" si="14"/>
        <v>KDE00105policy.mstpolicy.indmast.insuredageCompletenessCustomer</v>
      </c>
      <c r="Q487">
        <f t="shared" si="15"/>
        <v>100</v>
      </c>
    </row>
    <row r="488" spans="1:17" hidden="1" x14ac:dyDescent="0.25">
      <c r="A488" t="s">
        <v>5487</v>
      </c>
      <c r="B488" t="s">
        <v>3642</v>
      </c>
      <c r="C488" t="s">
        <v>3091</v>
      </c>
      <c r="D488" t="s">
        <v>726</v>
      </c>
      <c r="E488" t="s">
        <v>261</v>
      </c>
      <c r="F488" t="s">
        <v>29</v>
      </c>
      <c r="G488" s="16">
        <v>154371</v>
      </c>
      <c r="H488">
        <v>0</v>
      </c>
      <c r="I488" s="16">
        <v>154371</v>
      </c>
      <c r="J488">
        <v>100</v>
      </c>
      <c r="K488">
        <v>100</v>
      </c>
      <c r="L488" t="s">
        <v>36</v>
      </c>
      <c r="M488" t="s">
        <v>4078</v>
      </c>
      <c r="N488" t="s">
        <v>3301</v>
      </c>
      <c r="O488" s="17">
        <v>46168.715667974539</v>
      </c>
      <c r="P488" t="str">
        <f t="shared" si="14"/>
        <v>KDE00105policy.mstpolicy.indmast.insuredageValidityCustomer</v>
      </c>
      <c r="Q488">
        <f t="shared" si="15"/>
        <v>100</v>
      </c>
    </row>
    <row r="489" spans="1:17" hidden="1" x14ac:dyDescent="0.25">
      <c r="A489" t="s">
        <v>5488</v>
      </c>
      <c r="B489" t="s">
        <v>3334</v>
      </c>
      <c r="C489" t="s">
        <v>3092</v>
      </c>
      <c r="D489" t="s">
        <v>1026</v>
      </c>
      <c r="E489" t="s">
        <v>957</v>
      </c>
      <c r="F489" t="s">
        <v>29</v>
      </c>
      <c r="G489" s="16">
        <v>154371</v>
      </c>
      <c r="H489">
        <v>0</v>
      </c>
      <c r="I489" s="16">
        <v>154371</v>
      </c>
      <c r="J489">
        <v>100</v>
      </c>
      <c r="K489">
        <v>100</v>
      </c>
      <c r="L489" t="s">
        <v>36</v>
      </c>
      <c r="M489" t="s">
        <v>4184</v>
      </c>
      <c r="N489" t="s">
        <v>3301</v>
      </c>
      <c r="O489" s="17">
        <v>46168.875725231483</v>
      </c>
      <c r="P489" t="str">
        <f t="shared" si="14"/>
        <v>KDE00221policy.mstpolicy.indmast.lifepremiumValidityInsurance/Policy</v>
      </c>
      <c r="Q489">
        <f t="shared" si="15"/>
        <v>100</v>
      </c>
    </row>
    <row r="490" spans="1:17" hidden="1" x14ac:dyDescent="0.25">
      <c r="A490" t="s">
        <v>5489</v>
      </c>
      <c r="B490" t="s">
        <v>3334</v>
      </c>
      <c r="C490" t="s">
        <v>3092</v>
      </c>
      <c r="D490" t="s">
        <v>1026</v>
      </c>
      <c r="E490" t="s">
        <v>957</v>
      </c>
      <c r="F490" t="s">
        <v>90</v>
      </c>
      <c r="G490" s="16">
        <v>154371</v>
      </c>
      <c r="H490">
        <v>0</v>
      </c>
      <c r="I490" s="16">
        <v>154371</v>
      </c>
      <c r="J490">
        <v>100</v>
      </c>
      <c r="K490">
        <v>100</v>
      </c>
      <c r="L490" t="s">
        <v>36</v>
      </c>
      <c r="M490" t="s">
        <v>4437</v>
      </c>
      <c r="N490" t="s">
        <v>3301</v>
      </c>
      <c r="O490" s="17">
        <v>46168.876062152776</v>
      </c>
      <c r="P490" t="str">
        <f t="shared" si="14"/>
        <v>KDE00221policy.mstpolicy.indmast.lifepremiumCompletenessInsurance/Policy</v>
      </c>
      <c r="Q490">
        <f t="shared" si="15"/>
        <v>100</v>
      </c>
    </row>
    <row r="491" spans="1:17" hidden="1" x14ac:dyDescent="0.25">
      <c r="A491" t="s">
        <v>5490</v>
      </c>
      <c r="B491" t="s">
        <v>3331</v>
      </c>
      <c r="C491" t="s">
        <v>3093</v>
      </c>
      <c r="D491" t="s">
        <v>1976</v>
      </c>
      <c r="E491" t="s">
        <v>1975</v>
      </c>
      <c r="F491" t="s">
        <v>90</v>
      </c>
      <c r="G491" s="16">
        <v>154371</v>
      </c>
      <c r="H491">
        <v>0</v>
      </c>
      <c r="I491" s="16">
        <v>154371</v>
      </c>
      <c r="J491">
        <v>100</v>
      </c>
      <c r="K491">
        <v>100</v>
      </c>
      <c r="L491" t="s">
        <v>36</v>
      </c>
      <c r="M491" t="s">
        <v>4849</v>
      </c>
      <c r="N491" t="s">
        <v>3301</v>
      </c>
      <c r="O491" s="17">
        <v>46168.880848877314</v>
      </c>
      <c r="P491" t="str">
        <f t="shared" si="14"/>
        <v>KDE00180policy.mstpolicy.indmast.medicalCompletenessUnderwriting</v>
      </c>
      <c r="Q491">
        <f t="shared" si="15"/>
        <v>100</v>
      </c>
    </row>
    <row r="492" spans="1:17" hidden="1" x14ac:dyDescent="0.25">
      <c r="A492" t="s">
        <v>5491</v>
      </c>
      <c r="B492" t="s">
        <v>3331</v>
      </c>
      <c r="C492" t="s">
        <v>3093</v>
      </c>
      <c r="D492" t="s">
        <v>1976</v>
      </c>
      <c r="E492" t="s">
        <v>1975</v>
      </c>
      <c r="F492" t="s">
        <v>29</v>
      </c>
      <c r="G492" s="16">
        <v>154371</v>
      </c>
      <c r="H492">
        <v>0</v>
      </c>
      <c r="I492" s="16">
        <v>154371</v>
      </c>
      <c r="J492">
        <v>100</v>
      </c>
      <c r="K492">
        <v>100</v>
      </c>
      <c r="L492" t="s">
        <v>36</v>
      </c>
      <c r="M492" t="s">
        <v>3991</v>
      </c>
      <c r="N492" t="s">
        <v>3301</v>
      </c>
      <c r="O492" s="17">
        <v>46168.880868668981</v>
      </c>
      <c r="P492" t="str">
        <f t="shared" si="14"/>
        <v>KDE00180policy.mstpolicy.indmast.medicalValidityUnderwriting</v>
      </c>
      <c r="Q492">
        <f t="shared" si="15"/>
        <v>100</v>
      </c>
    </row>
    <row r="493" spans="1:17" hidden="1" x14ac:dyDescent="0.25">
      <c r="A493" t="s">
        <v>5492</v>
      </c>
      <c r="B493" t="s">
        <v>3429</v>
      </c>
      <c r="C493" t="s">
        <v>3094</v>
      </c>
      <c r="D493" t="s">
        <v>1102</v>
      </c>
      <c r="E493" t="s">
        <v>957</v>
      </c>
      <c r="F493" t="s">
        <v>90</v>
      </c>
      <c r="G493" s="16">
        <v>154371</v>
      </c>
      <c r="H493">
        <v>0</v>
      </c>
      <c r="I493" s="16">
        <v>154371</v>
      </c>
      <c r="J493">
        <v>100</v>
      </c>
      <c r="K493">
        <v>100</v>
      </c>
      <c r="L493" t="s">
        <v>36</v>
      </c>
      <c r="M493" t="s">
        <v>3677</v>
      </c>
      <c r="N493" t="s">
        <v>3301</v>
      </c>
      <c r="O493" s="17">
        <v>46168.874839155091</v>
      </c>
      <c r="P493" t="str">
        <f t="shared" si="14"/>
        <v>KDE00234policy.mstpolicy.indmast.payperiodCompletenessInsurance/Policy</v>
      </c>
      <c r="Q493">
        <f t="shared" si="15"/>
        <v>100</v>
      </c>
    </row>
    <row r="494" spans="1:17" hidden="1" x14ac:dyDescent="0.25">
      <c r="A494" t="s">
        <v>5493</v>
      </c>
      <c r="B494" t="s">
        <v>3429</v>
      </c>
      <c r="C494" t="s">
        <v>3094</v>
      </c>
      <c r="D494" t="s">
        <v>1102</v>
      </c>
      <c r="E494" t="s">
        <v>957</v>
      </c>
      <c r="F494" t="s">
        <v>29</v>
      </c>
      <c r="G494" s="16">
        <v>154371</v>
      </c>
      <c r="H494">
        <v>0</v>
      </c>
      <c r="I494" s="16">
        <v>154371</v>
      </c>
      <c r="J494">
        <v>100</v>
      </c>
      <c r="K494">
        <v>100</v>
      </c>
      <c r="L494" t="s">
        <v>36</v>
      </c>
      <c r="M494" t="s">
        <v>4637</v>
      </c>
      <c r="N494" t="s">
        <v>3301</v>
      </c>
      <c r="O494" s="17">
        <v>46168.875010034724</v>
      </c>
      <c r="P494" t="str">
        <f t="shared" si="14"/>
        <v>KDE00234policy.mstpolicy.indmast.payperiodValidityInsurance/Policy</v>
      </c>
      <c r="Q494">
        <f t="shared" si="15"/>
        <v>100</v>
      </c>
    </row>
    <row r="495" spans="1:17" hidden="1" x14ac:dyDescent="0.25">
      <c r="A495" t="s">
        <v>5494</v>
      </c>
      <c r="B495" t="s">
        <v>3337</v>
      </c>
      <c r="C495" t="s">
        <v>3095</v>
      </c>
      <c r="D495" t="s">
        <v>1661</v>
      </c>
      <c r="E495" t="s">
        <v>1660</v>
      </c>
      <c r="F495" t="s">
        <v>216</v>
      </c>
      <c r="G495" s="16">
        <v>154371</v>
      </c>
      <c r="H495">
        <v>0</v>
      </c>
      <c r="I495" s="16">
        <v>154371</v>
      </c>
      <c r="J495">
        <v>100</v>
      </c>
      <c r="K495">
        <v>100</v>
      </c>
      <c r="L495" t="s">
        <v>36</v>
      </c>
      <c r="M495" t="s">
        <v>4710</v>
      </c>
      <c r="N495" t="s">
        <v>3301</v>
      </c>
      <c r="O495" s="17">
        <v>46168.712705752318</v>
      </c>
      <c r="P495" t="str">
        <f t="shared" si="14"/>
        <v>KDE00265policy.mstpolicy.indmast.plancodeIntegrityProduct</v>
      </c>
      <c r="Q495">
        <f t="shared" si="15"/>
        <v>100</v>
      </c>
    </row>
    <row r="496" spans="1:17" hidden="1" x14ac:dyDescent="0.25">
      <c r="A496" t="s">
        <v>5495</v>
      </c>
      <c r="B496" t="s">
        <v>3337</v>
      </c>
      <c r="C496" t="s">
        <v>3095</v>
      </c>
      <c r="D496" t="s">
        <v>1661</v>
      </c>
      <c r="E496" t="s">
        <v>1660</v>
      </c>
      <c r="F496" t="s">
        <v>90</v>
      </c>
      <c r="G496" s="16">
        <v>154371</v>
      </c>
      <c r="H496">
        <v>0</v>
      </c>
      <c r="I496" s="16">
        <v>154371</v>
      </c>
      <c r="J496">
        <v>100</v>
      </c>
      <c r="K496">
        <v>100</v>
      </c>
      <c r="L496" t="s">
        <v>36</v>
      </c>
      <c r="M496" t="s">
        <v>4393</v>
      </c>
      <c r="N496" t="s">
        <v>3301</v>
      </c>
      <c r="O496" s="17">
        <v>46168.712710300926</v>
      </c>
      <c r="P496" t="str">
        <f t="shared" si="14"/>
        <v>KDE00265policy.mstpolicy.indmast.plancodeCompletenessProduct</v>
      </c>
      <c r="Q496">
        <f t="shared" si="15"/>
        <v>100</v>
      </c>
    </row>
    <row r="497" spans="1:17" hidden="1" x14ac:dyDescent="0.25">
      <c r="A497" t="s">
        <v>5496</v>
      </c>
      <c r="B497" t="s">
        <v>3296</v>
      </c>
      <c r="C497" t="s">
        <v>3096</v>
      </c>
      <c r="D497" t="s">
        <v>1132</v>
      </c>
      <c r="E497" t="s">
        <v>957</v>
      </c>
      <c r="F497" t="s">
        <v>90</v>
      </c>
      <c r="G497" s="16">
        <v>154371</v>
      </c>
      <c r="H497">
        <v>0</v>
      </c>
      <c r="I497" s="16">
        <v>154371</v>
      </c>
      <c r="J497">
        <v>100</v>
      </c>
      <c r="K497">
        <v>100</v>
      </c>
      <c r="L497" t="s">
        <v>36</v>
      </c>
      <c r="M497" t="s">
        <v>3297</v>
      </c>
      <c r="N497" t="s">
        <v>3301</v>
      </c>
      <c r="O497" s="17">
        <v>46168.729014039352</v>
      </c>
      <c r="P497" t="str">
        <f t="shared" si="14"/>
        <v>KDE00244policy.mstpolicy.indmast.policynoCompletenessInsurance/Policy</v>
      </c>
      <c r="Q497">
        <f t="shared" si="15"/>
        <v>100</v>
      </c>
    </row>
    <row r="498" spans="1:17" hidden="1" x14ac:dyDescent="0.25">
      <c r="A498" t="s">
        <v>5497</v>
      </c>
      <c r="B498" t="s">
        <v>3296</v>
      </c>
      <c r="C498" t="s">
        <v>3096</v>
      </c>
      <c r="D498" t="s">
        <v>1132</v>
      </c>
      <c r="E498" t="s">
        <v>957</v>
      </c>
      <c r="F498" t="s">
        <v>29</v>
      </c>
      <c r="G498" s="16">
        <v>154371</v>
      </c>
      <c r="H498">
        <v>0</v>
      </c>
      <c r="I498" s="16">
        <v>154371</v>
      </c>
      <c r="J498">
        <v>100</v>
      </c>
      <c r="K498">
        <v>100</v>
      </c>
      <c r="L498" t="s">
        <v>36</v>
      </c>
      <c r="M498" t="s">
        <v>4853</v>
      </c>
      <c r="N498" t="s">
        <v>3301</v>
      </c>
      <c r="O498" s="17">
        <v>46168.729210995371</v>
      </c>
      <c r="P498" t="str">
        <f t="shared" si="14"/>
        <v>KDE00244policy.mstpolicy.indmast.policynoValidityInsurance/Policy</v>
      </c>
      <c r="Q498">
        <f t="shared" si="15"/>
        <v>100</v>
      </c>
    </row>
    <row r="499" spans="1:17" hidden="1" x14ac:dyDescent="0.25">
      <c r="A499" t="s">
        <v>5498</v>
      </c>
      <c r="B499" t="s">
        <v>3388</v>
      </c>
      <c r="C499" t="s">
        <v>3097</v>
      </c>
      <c r="D499" t="s">
        <v>1538</v>
      </c>
      <c r="E499" t="s">
        <v>957</v>
      </c>
      <c r="F499" t="s">
        <v>90</v>
      </c>
      <c r="G499" s="16">
        <v>154371</v>
      </c>
      <c r="H499">
        <v>0</v>
      </c>
      <c r="I499" s="16">
        <v>154371</v>
      </c>
      <c r="J499">
        <v>100</v>
      </c>
      <c r="K499">
        <v>100</v>
      </c>
      <c r="L499" t="s">
        <v>36</v>
      </c>
      <c r="M499" t="s">
        <v>4312</v>
      </c>
      <c r="N499" t="s">
        <v>3301</v>
      </c>
      <c r="O499" s="17">
        <v>46168.729549537034</v>
      </c>
      <c r="P499" t="str">
        <f t="shared" si="14"/>
        <v>KDE00443policy.mstpolicy.indmast.PolicyStatusCodeCompletenessInsurance/Policy</v>
      </c>
      <c r="Q499">
        <f t="shared" si="15"/>
        <v>100</v>
      </c>
    </row>
    <row r="500" spans="1:17" hidden="1" x14ac:dyDescent="0.25">
      <c r="A500" t="s">
        <v>5499</v>
      </c>
      <c r="B500" t="s">
        <v>3388</v>
      </c>
      <c r="C500" t="s">
        <v>3097</v>
      </c>
      <c r="D500" t="s">
        <v>1538</v>
      </c>
      <c r="E500" t="s">
        <v>957</v>
      </c>
      <c r="F500" t="s">
        <v>216</v>
      </c>
      <c r="G500" s="16">
        <v>154371</v>
      </c>
      <c r="H500">
        <v>0</v>
      </c>
      <c r="I500" s="16">
        <v>154371</v>
      </c>
      <c r="J500">
        <v>100</v>
      </c>
      <c r="K500">
        <v>100</v>
      </c>
      <c r="L500" t="s">
        <v>36</v>
      </c>
      <c r="M500" t="s">
        <v>4279</v>
      </c>
      <c r="N500" t="s">
        <v>3301</v>
      </c>
      <c r="O500" s="17">
        <v>46168.729795173611</v>
      </c>
      <c r="P500" t="str">
        <f t="shared" si="14"/>
        <v>KDE00443policy.mstpolicy.indmast.PolicyStatusCodeIntegrityInsurance/Policy</v>
      </c>
      <c r="Q500">
        <f t="shared" si="15"/>
        <v>100</v>
      </c>
    </row>
    <row r="501" spans="1:17" hidden="1" x14ac:dyDescent="0.25">
      <c r="A501" t="s">
        <v>5500</v>
      </c>
      <c r="B501" t="s">
        <v>3299</v>
      </c>
      <c r="C501" t="s">
        <v>3098</v>
      </c>
      <c r="D501" t="s">
        <v>1143</v>
      </c>
      <c r="E501" t="s">
        <v>957</v>
      </c>
      <c r="F501" t="s">
        <v>29</v>
      </c>
      <c r="G501" s="16">
        <v>154371</v>
      </c>
      <c r="H501">
        <v>0</v>
      </c>
      <c r="I501" s="16">
        <v>154371</v>
      </c>
      <c r="J501">
        <v>100</v>
      </c>
      <c r="K501">
        <v>100</v>
      </c>
      <c r="L501" t="s">
        <v>36</v>
      </c>
      <c r="M501" t="s">
        <v>3466</v>
      </c>
      <c r="N501" t="s">
        <v>3301</v>
      </c>
      <c r="O501" s="17">
        <v>46168.877048298615</v>
      </c>
      <c r="P501" t="str">
        <f t="shared" si="14"/>
        <v>KDE00250policy.mstpolicy.indmast.rpnoValidityInsurance/Policy</v>
      </c>
      <c r="Q501">
        <f t="shared" si="15"/>
        <v>100</v>
      </c>
    </row>
    <row r="502" spans="1:17" hidden="1" x14ac:dyDescent="0.25">
      <c r="A502" t="s">
        <v>5501</v>
      </c>
      <c r="B502" t="s">
        <v>3299</v>
      </c>
      <c r="C502" t="s">
        <v>3098</v>
      </c>
      <c r="D502" t="s">
        <v>1143</v>
      </c>
      <c r="E502" t="s">
        <v>957</v>
      </c>
      <c r="F502" t="s">
        <v>90</v>
      </c>
      <c r="G502" s="16">
        <v>154371</v>
      </c>
      <c r="H502">
        <v>0</v>
      </c>
      <c r="I502" s="16">
        <v>154371</v>
      </c>
      <c r="J502">
        <v>100</v>
      </c>
      <c r="K502">
        <v>100</v>
      </c>
      <c r="L502" t="s">
        <v>36</v>
      </c>
      <c r="M502" t="s">
        <v>3742</v>
      </c>
      <c r="N502" t="s">
        <v>3301</v>
      </c>
      <c r="O502" s="17">
        <v>46168.878322881945</v>
      </c>
      <c r="P502" t="str">
        <f t="shared" si="14"/>
        <v>KDE00250policy.mstpolicy.indmast.rpnoCompletenessInsurance/Policy</v>
      </c>
      <c r="Q502">
        <f t="shared" si="15"/>
        <v>100</v>
      </c>
    </row>
    <row r="503" spans="1:17" hidden="1" x14ac:dyDescent="0.25">
      <c r="A503" t="s">
        <v>5502</v>
      </c>
      <c r="B503" t="s">
        <v>3356</v>
      </c>
      <c r="C503" t="s">
        <v>3099</v>
      </c>
      <c r="D503" t="s">
        <v>1177</v>
      </c>
      <c r="E503" t="s">
        <v>957</v>
      </c>
      <c r="F503" t="s">
        <v>29</v>
      </c>
      <c r="G503" s="16">
        <v>154371</v>
      </c>
      <c r="H503">
        <v>0</v>
      </c>
      <c r="I503" s="16">
        <v>154371</v>
      </c>
      <c r="J503">
        <v>100</v>
      </c>
      <c r="K503">
        <v>100</v>
      </c>
      <c r="L503" t="s">
        <v>36</v>
      </c>
      <c r="M503" t="s">
        <v>3382</v>
      </c>
      <c r="N503" t="s">
        <v>3301</v>
      </c>
      <c r="O503" s="17">
        <v>46168.729252280093</v>
      </c>
      <c r="P503" t="str">
        <f t="shared" si="14"/>
        <v>KDE00276policy.mstpolicy.indmast.sumValidityInsurance/Policy</v>
      </c>
      <c r="Q503">
        <f t="shared" si="15"/>
        <v>100</v>
      </c>
    </row>
    <row r="504" spans="1:17" hidden="1" x14ac:dyDescent="0.25">
      <c r="A504" t="s">
        <v>5503</v>
      </c>
      <c r="B504" t="s">
        <v>3356</v>
      </c>
      <c r="C504" t="s">
        <v>3099</v>
      </c>
      <c r="D504" t="s">
        <v>1177</v>
      </c>
      <c r="E504" t="s">
        <v>957</v>
      </c>
      <c r="F504" t="s">
        <v>90</v>
      </c>
      <c r="G504" s="16">
        <v>154371</v>
      </c>
      <c r="H504">
        <v>0</v>
      </c>
      <c r="I504" s="16">
        <v>154371</v>
      </c>
      <c r="J504">
        <v>100</v>
      </c>
      <c r="K504">
        <v>100</v>
      </c>
      <c r="L504" t="s">
        <v>36</v>
      </c>
      <c r="M504" t="s">
        <v>3518</v>
      </c>
      <c r="N504" t="s">
        <v>3301</v>
      </c>
      <c r="O504" s="17">
        <v>46168.871997569448</v>
      </c>
      <c r="P504" t="str">
        <f t="shared" si="14"/>
        <v>KDE00276policy.mstpolicy.indmast.sumCompletenessInsurance/Policy</v>
      </c>
      <c r="Q504">
        <f t="shared" si="15"/>
        <v>100</v>
      </c>
    </row>
    <row r="505" spans="1:17" hidden="1" x14ac:dyDescent="0.25">
      <c r="A505" t="s">
        <v>5504</v>
      </c>
      <c r="B505" t="s">
        <v>3409</v>
      </c>
      <c r="C505" t="s">
        <v>3100</v>
      </c>
      <c r="D505" t="s">
        <v>1171</v>
      </c>
      <c r="E505" t="s">
        <v>261</v>
      </c>
      <c r="F505" t="s">
        <v>29</v>
      </c>
      <c r="G505" s="16">
        <v>3924982</v>
      </c>
      <c r="H505">
        <v>0</v>
      </c>
      <c r="I505" s="16">
        <v>3924982</v>
      </c>
      <c r="J505">
        <v>100</v>
      </c>
      <c r="K505">
        <v>100</v>
      </c>
      <c r="L505" t="s">
        <v>36</v>
      </c>
      <c r="M505" t="s">
        <v>4071</v>
      </c>
      <c r="N505" t="s">
        <v>3301</v>
      </c>
      <c r="O505" s="17">
        <v>46168.715607442129</v>
      </c>
      <c r="P505" t="str">
        <f t="shared" si="14"/>
        <v>KDE00260policy.mstpolicy.ordmast.classValidityCustomer</v>
      </c>
      <c r="Q505">
        <f t="shared" si="15"/>
        <v>100</v>
      </c>
    </row>
    <row r="506" spans="1:17" hidden="1" x14ac:dyDescent="0.25">
      <c r="A506" t="s">
        <v>5505</v>
      </c>
      <c r="B506" t="s">
        <v>3317</v>
      </c>
      <c r="C506" t="s">
        <v>3101</v>
      </c>
      <c r="D506" t="s">
        <v>992</v>
      </c>
      <c r="E506" t="s">
        <v>957</v>
      </c>
      <c r="F506" t="s">
        <v>90</v>
      </c>
      <c r="G506" s="16">
        <v>3931718</v>
      </c>
      <c r="H506">
        <v>0</v>
      </c>
      <c r="I506" s="16">
        <v>3931718</v>
      </c>
      <c r="J506">
        <v>100</v>
      </c>
      <c r="K506">
        <v>100</v>
      </c>
      <c r="L506" t="s">
        <v>36</v>
      </c>
      <c r="M506" t="s">
        <v>4431</v>
      </c>
      <c r="N506" t="s">
        <v>3301</v>
      </c>
      <c r="O506" s="17">
        <v>46168.72905613426</v>
      </c>
      <c r="P506" t="str">
        <f t="shared" si="14"/>
        <v>KDE00171policy.mstpolicy.ordmast.effectivedateCompletenessInsurance/Policy</v>
      </c>
      <c r="Q506">
        <f t="shared" si="15"/>
        <v>100</v>
      </c>
    </row>
    <row r="507" spans="1:17" hidden="1" x14ac:dyDescent="0.25">
      <c r="A507" t="s">
        <v>5506</v>
      </c>
      <c r="B507" t="s">
        <v>3317</v>
      </c>
      <c r="C507" t="s">
        <v>3101</v>
      </c>
      <c r="D507" t="s">
        <v>992</v>
      </c>
      <c r="E507" t="s">
        <v>957</v>
      </c>
      <c r="F507" t="s">
        <v>29</v>
      </c>
      <c r="G507" s="16">
        <v>3931718</v>
      </c>
      <c r="H507">
        <v>0</v>
      </c>
      <c r="I507" s="16">
        <v>3931718</v>
      </c>
      <c r="J507">
        <v>100</v>
      </c>
      <c r="K507">
        <v>100</v>
      </c>
      <c r="L507" t="s">
        <v>36</v>
      </c>
      <c r="M507" t="s">
        <v>3970</v>
      </c>
      <c r="N507" t="s">
        <v>3301</v>
      </c>
      <c r="O507" s="17">
        <v>46168.729584293978</v>
      </c>
      <c r="P507" t="str">
        <f t="shared" si="14"/>
        <v>KDE00171policy.mstpolicy.ordmast.effectivedateValidityInsurance/Policy</v>
      </c>
      <c r="Q507">
        <f t="shared" si="15"/>
        <v>100</v>
      </c>
    </row>
    <row r="508" spans="1:17" hidden="1" x14ac:dyDescent="0.25">
      <c r="A508" t="s">
        <v>5507</v>
      </c>
      <c r="B508" t="s">
        <v>3642</v>
      </c>
      <c r="C508" t="s">
        <v>3102</v>
      </c>
      <c r="D508" t="s">
        <v>726</v>
      </c>
      <c r="E508" t="s">
        <v>261</v>
      </c>
      <c r="F508" t="s">
        <v>90</v>
      </c>
      <c r="G508" s="16">
        <v>3931718</v>
      </c>
      <c r="H508">
        <v>0</v>
      </c>
      <c r="I508" s="16">
        <v>3931718</v>
      </c>
      <c r="J508">
        <v>100</v>
      </c>
      <c r="K508">
        <v>100</v>
      </c>
      <c r="L508" t="s">
        <v>36</v>
      </c>
      <c r="M508" t="s">
        <v>4153</v>
      </c>
      <c r="N508" t="s">
        <v>3301</v>
      </c>
      <c r="O508" s="17">
        <v>46168.715678935187</v>
      </c>
      <c r="P508" t="str">
        <f t="shared" si="14"/>
        <v>KDE00105policy.mstpolicy.ordmast.insuredageCompletenessCustomer</v>
      </c>
      <c r="Q508">
        <f t="shared" si="15"/>
        <v>100</v>
      </c>
    </row>
    <row r="509" spans="1:17" hidden="1" x14ac:dyDescent="0.25">
      <c r="A509" t="s">
        <v>5508</v>
      </c>
      <c r="B509" t="s">
        <v>3642</v>
      </c>
      <c r="C509" t="s">
        <v>3102</v>
      </c>
      <c r="D509" t="s">
        <v>726</v>
      </c>
      <c r="E509" t="s">
        <v>261</v>
      </c>
      <c r="F509" t="s">
        <v>29</v>
      </c>
      <c r="G509" s="16">
        <v>3931718</v>
      </c>
      <c r="H509">
        <v>0</v>
      </c>
      <c r="I509" s="16">
        <v>3931718</v>
      </c>
      <c r="J509">
        <v>100</v>
      </c>
      <c r="K509">
        <v>100</v>
      </c>
      <c r="L509" t="s">
        <v>36</v>
      </c>
      <c r="M509" t="s">
        <v>4833</v>
      </c>
      <c r="N509" t="s">
        <v>3301</v>
      </c>
      <c r="O509" s="17">
        <v>46168.715682870374</v>
      </c>
      <c r="P509" t="str">
        <f t="shared" si="14"/>
        <v>KDE00105policy.mstpolicy.ordmast.insuredageValidityCustomer</v>
      </c>
      <c r="Q509">
        <f t="shared" si="15"/>
        <v>100</v>
      </c>
    </row>
    <row r="510" spans="1:17" hidden="1" x14ac:dyDescent="0.25">
      <c r="A510" t="s">
        <v>5509</v>
      </c>
      <c r="B510" t="s">
        <v>3334</v>
      </c>
      <c r="C510" t="s">
        <v>3103</v>
      </c>
      <c r="D510" t="s">
        <v>1026</v>
      </c>
      <c r="E510" t="s">
        <v>957</v>
      </c>
      <c r="F510" t="s">
        <v>90</v>
      </c>
      <c r="G510" s="16">
        <v>3931718</v>
      </c>
      <c r="H510">
        <v>0</v>
      </c>
      <c r="I510" s="16">
        <v>3931718</v>
      </c>
      <c r="J510">
        <v>100</v>
      </c>
      <c r="K510">
        <v>100</v>
      </c>
      <c r="L510" t="s">
        <v>36</v>
      </c>
      <c r="M510" t="s">
        <v>3776</v>
      </c>
      <c r="N510" t="s">
        <v>3301</v>
      </c>
      <c r="O510" s="17">
        <v>46168.875215821761</v>
      </c>
      <c r="P510" t="str">
        <f t="shared" si="14"/>
        <v>KDE00221policy.mstpolicy.ordmast.lifepremiumCompletenessInsurance/Policy</v>
      </c>
      <c r="Q510">
        <f t="shared" si="15"/>
        <v>100</v>
      </c>
    </row>
    <row r="511" spans="1:17" hidden="1" x14ac:dyDescent="0.25">
      <c r="A511" t="s">
        <v>5510</v>
      </c>
      <c r="B511" t="s">
        <v>3334</v>
      </c>
      <c r="C511" t="s">
        <v>3103</v>
      </c>
      <c r="D511" t="s">
        <v>1026</v>
      </c>
      <c r="E511" t="s">
        <v>957</v>
      </c>
      <c r="F511" t="s">
        <v>29</v>
      </c>
      <c r="G511" s="16">
        <v>3931718</v>
      </c>
      <c r="H511">
        <v>0</v>
      </c>
      <c r="I511" s="16">
        <v>3931718</v>
      </c>
      <c r="J511">
        <v>100</v>
      </c>
      <c r="K511">
        <v>100</v>
      </c>
      <c r="L511" t="s">
        <v>36</v>
      </c>
      <c r="M511" t="s">
        <v>4602</v>
      </c>
      <c r="N511" t="s">
        <v>3301</v>
      </c>
      <c r="O511" s="17">
        <v>46168.875777974536</v>
      </c>
      <c r="P511" t="str">
        <f t="shared" si="14"/>
        <v>KDE00221policy.mstpolicy.ordmast.lifepremiumValidityInsurance/Policy</v>
      </c>
      <c r="Q511">
        <f t="shared" si="15"/>
        <v>100</v>
      </c>
    </row>
    <row r="512" spans="1:17" hidden="1" x14ac:dyDescent="0.25">
      <c r="A512" t="s">
        <v>5511</v>
      </c>
      <c r="B512" t="s">
        <v>3334</v>
      </c>
      <c r="C512" t="s">
        <v>3103</v>
      </c>
      <c r="D512" t="s">
        <v>1026</v>
      </c>
      <c r="E512" t="s">
        <v>957</v>
      </c>
      <c r="F512" t="s">
        <v>90</v>
      </c>
      <c r="G512" s="16">
        <v>3931718</v>
      </c>
      <c r="H512">
        <v>0</v>
      </c>
      <c r="I512" s="16">
        <v>3931718</v>
      </c>
      <c r="J512">
        <v>100</v>
      </c>
      <c r="K512">
        <v>100</v>
      </c>
      <c r="L512" t="s">
        <v>36</v>
      </c>
      <c r="M512" t="s">
        <v>3776</v>
      </c>
      <c r="N512" t="s">
        <v>3301</v>
      </c>
      <c r="O512" s="17">
        <v>46168.876074108797</v>
      </c>
      <c r="P512" t="str">
        <f t="shared" si="14"/>
        <v>KDE00221policy.mstpolicy.ordmast.lifepremiumCompletenessInsurance/Policy</v>
      </c>
      <c r="Q512">
        <f t="shared" si="15"/>
        <v>100</v>
      </c>
    </row>
    <row r="513" spans="1:17" hidden="1" x14ac:dyDescent="0.25">
      <c r="A513" t="s">
        <v>5512</v>
      </c>
      <c r="B513" t="s">
        <v>3331</v>
      </c>
      <c r="C513" t="s">
        <v>3104</v>
      </c>
      <c r="D513" t="s">
        <v>1976</v>
      </c>
      <c r="E513" t="s">
        <v>1975</v>
      </c>
      <c r="F513" t="s">
        <v>90</v>
      </c>
      <c r="G513" s="16">
        <v>3931718</v>
      </c>
      <c r="H513">
        <v>0</v>
      </c>
      <c r="I513" s="16">
        <v>3931718</v>
      </c>
      <c r="J513">
        <v>100</v>
      </c>
      <c r="K513">
        <v>100</v>
      </c>
      <c r="L513" t="s">
        <v>36</v>
      </c>
      <c r="M513" t="s">
        <v>3635</v>
      </c>
      <c r="N513" t="s">
        <v>3301</v>
      </c>
      <c r="O513" s="17">
        <v>46168.880863854167</v>
      </c>
      <c r="P513" t="str">
        <f t="shared" si="14"/>
        <v>KDE00180policy.mstpolicy.ordmast.medicalCompletenessUnderwriting</v>
      </c>
      <c r="Q513">
        <f t="shared" si="15"/>
        <v>100</v>
      </c>
    </row>
    <row r="514" spans="1:17" hidden="1" x14ac:dyDescent="0.25">
      <c r="A514" t="s">
        <v>5513</v>
      </c>
      <c r="B514" t="s">
        <v>3331</v>
      </c>
      <c r="C514" t="s">
        <v>3104</v>
      </c>
      <c r="D514" t="s">
        <v>1976</v>
      </c>
      <c r="E514" t="s">
        <v>1975</v>
      </c>
      <c r="F514" t="s">
        <v>29</v>
      </c>
      <c r="G514" s="16">
        <v>3931718</v>
      </c>
      <c r="H514">
        <v>0</v>
      </c>
      <c r="I514" s="16">
        <v>3931718</v>
      </c>
      <c r="J514">
        <v>100</v>
      </c>
      <c r="K514">
        <v>100</v>
      </c>
      <c r="L514" t="s">
        <v>36</v>
      </c>
      <c r="M514" t="s">
        <v>4535</v>
      </c>
      <c r="N514" t="s">
        <v>3301</v>
      </c>
      <c r="O514" s="17">
        <v>46168.880886840278</v>
      </c>
      <c r="P514" t="str">
        <f t="shared" si="14"/>
        <v>KDE00180policy.mstpolicy.ordmast.medicalValidityUnderwriting</v>
      </c>
      <c r="Q514">
        <f t="shared" si="15"/>
        <v>100</v>
      </c>
    </row>
    <row r="515" spans="1:17" hidden="1" x14ac:dyDescent="0.25">
      <c r="A515" t="s">
        <v>5514</v>
      </c>
      <c r="B515" t="s">
        <v>3328</v>
      </c>
      <c r="C515" t="s">
        <v>3105</v>
      </c>
      <c r="D515" t="s">
        <v>1088</v>
      </c>
      <c r="E515" t="s">
        <v>957</v>
      </c>
      <c r="F515" t="s">
        <v>90</v>
      </c>
      <c r="G515" s="16">
        <v>3931718</v>
      </c>
      <c r="H515">
        <v>0</v>
      </c>
      <c r="I515" s="16">
        <v>3931718</v>
      </c>
      <c r="J515">
        <v>100</v>
      </c>
      <c r="K515">
        <v>100</v>
      </c>
      <c r="L515" t="s">
        <v>36</v>
      </c>
      <c r="M515" t="s">
        <v>4689</v>
      </c>
      <c r="N515" t="s">
        <v>3301</v>
      </c>
      <c r="O515" s="17">
        <v>46168.873975428243</v>
      </c>
      <c r="P515" t="str">
        <f t="shared" ref="P515:P578" si="16">D515&amp;C515&amp;F515&amp;E515</f>
        <v>KDE00233policy.mstpolicy.ordmast.modeCompletenessInsurance/Policy</v>
      </c>
      <c r="Q515">
        <f t="shared" ref="Q515:Q578" si="17">J515</f>
        <v>100</v>
      </c>
    </row>
    <row r="516" spans="1:17" hidden="1" x14ac:dyDescent="0.25">
      <c r="A516" t="s">
        <v>5515</v>
      </c>
      <c r="B516" t="s">
        <v>3328</v>
      </c>
      <c r="C516" t="s">
        <v>3105</v>
      </c>
      <c r="D516" t="s">
        <v>1088</v>
      </c>
      <c r="E516" t="s">
        <v>957</v>
      </c>
      <c r="F516" t="s">
        <v>29</v>
      </c>
      <c r="G516" s="16">
        <v>3931718</v>
      </c>
      <c r="H516">
        <v>0</v>
      </c>
      <c r="I516" s="16">
        <v>3931718</v>
      </c>
      <c r="J516">
        <v>100</v>
      </c>
      <c r="K516">
        <v>100</v>
      </c>
      <c r="L516" t="s">
        <v>36</v>
      </c>
      <c r="M516" t="s">
        <v>4580</v>
      </c>
      <c r="N516" t="s">
        <v>3301</v>
      </c>
      <c r="O516" s="17">
        <v>46168.874211805552</v>
      </c>
      <c r="P516" t="str">
        <f t="shared" si="16"/>
        <v>KDE00233policy.mstpolicy.ordmast.modeValidityInsurance/Policy</v>
      </c>
      <c r="Q516">
        <f t="shared" si="17"/>
        <v>100</v>
      </c>
    </row>
    <row r="517" spans="1:17" hidden="1" x14ac:dyDescent="0.25">
      <c r="A517" t="s">
        <v>5516</v>
      </c>
      <c r="B517" t="s">
        <v>3471</v>
      </c>
      <c r="C517" t="s">
        <v>3106</v>
      </c>
      <c r="D517" t="s">
        <v>1187</v>
      </c>
      <c r="E517" t="s">
        <v>957</v>
      </c>
      <c r="F517" t="s">
        <v>90</v>
      </c>
      <c r="G517" s="16">
        <v>3931718</v>
      </c>
      <c r="H517">
        <v>0</v>
      </c>
      <c r="I517" s="16">
        <v>3931718</v>
      </c>
      <c r="J517">
        <v>100</v>
      </c>
      <c r="K517">
        <v>100</v>
      </c>
      <c r="L517" t="s">
        <v>36</v>
      </c>
      <c r="M517" t="s">
        <v>3522</v>
      </c>
      <c r="N517" t="s">
        <v>3301</v>
      </c>
      <c r="O517" s="17">
        <v>46168.876372650462</v>
      </c>
      <c r="P517" t="str">
        <f t="shared" si="16"/>
        <v>KDE00284policy.mstpolicy.ordmast.paydateCompletenessInsurance/Policy</v>
      </c>
      <c r="Q517">
        <f t="shared" si="17"/>
        <v>100</v>
      </c>
    </row>
    <row r="518" spans="1:17" hidden="1" x14ac:dyDescent="0.25">
      <c r="A518" t="s">
        <v>5517</v>
      </c>
      <c r="B518" t="s">
        <v>3471</v>
      </c>
      <c r="C518" t="s">
        <v>3106</v>
      </c>
      <c r="D518" t="s">
        <v>1187</v>
      </c>
      <c r="E518" t="s">
        <v>957</v>
      </c>
      <c r="F518" t="s">
        <v>29</v>
      </c>
      <c r="G518" s="16">
        <v>3931718</v>
      </c>
      <c r="H518">
        <v>0</v>
      </c>
      <c r="I518" s="16">
        <v>3931718</v>
      </c>
      <c r="J518">
        <v>100</v>
      </c>
      <c r="K518">
        <v>100</v>
      </c>
      <c r="L518" t="s">
        <v>36</v>
      </c>
      <c r="M518" t="s">
        <v>4521</v>
      </c>
      <c r="N518" t="s">
        <v>3301</v>
      </c>
      <c r="O518" s="17">
        <v>46168.876567164349</v>
      </c>
      <c r="P518" t="str">
        <f t="shared" si="16"/>
        <v>KDE00284policy.mstpolicy.ordmast.paydateValidityInsurance/Policy</v>
      </c>
      <c r="Q518">
        <f t="shared" si="17"/>
        <v>100</v>
      </c>
    </row>
    <row r="519" spans="1:17" hidden="1" x14ac:dyDescent="0.25">
      <c r="A519" t="s">
        <v>5518</v>
      </c>
      <c r="B519" t="s">
        <v>3429</v>
      </c>
      <c r="C519" t="s">
        <v>3107</v>
      </c>
      <c r="D519" t="s">
        <v>1102</v>
      </c>
      <c r="E519" t="s">
        <v>957</v>
      </c>
      <c r="F519" t="s">
        <v>90</v>
      </c>
      <c r="G519" s="16">
        <v>3931718</v>
      </c>
      <c r="H519">
        <v>0</v>
      </c>
      <c r="I519" s="16">
        <v>3931718</v>
      </c>
      <c r="J519">
        <v>100</v>
      </c>
      <c r="K519">
        <v>100</v>
      </c>
      <c r="L519" t="s">
        <v>36</v>
      </c>
      <c r="M519" t="s">
        <v>4429</v>
      </c>
      <c r="N519" t="s">
        <v>3301</v>
      </c>
      <c r="O519" s="17">
        <v>46168.874855821756</v>
      </c>
      <c r="P519" t="str">
        <f t="shared" si="16"/>
        <v>KDE00234policy.mstpolicy.ordmast.payperiodCompletenessInsurance/Policy</v>
      </c>
      <c r="Q519">
        <f t="shared" si="17"/>
        <v>100</v>
      </c>
    </row>
    <row r="520" spans="1:17" hidden="1" x14ac:dyDescent="0.25">
      <c r="A520" t="s">
        <v>5519</v>
      </c>
      <c r="B520" t="s">
        <v>3429</v>
      </c>
      <c r="C520" t="s">
        <v>3107</v>
      </c>
      <c r="D520" t="s">
        <v>1102</v>
      </c>
      <c r="E520" t="s">
        <v>957</v>
      </c>
      <c r="F520" t="s">
        <v>29</v>
      </c>
      <c r="G520" s="16">
        <v>3931718</v>
      </c>
      <c r="H520">
        <v>0</v>
      </c>
      <c r="I520" s="16">
        <v>3931718</v>
      </c>
      <c r="J520">
        <v>100</v>
      </c>
      <c r="K520">
        <v>100</v>
      </c>
      <c r="L520" t="s">
        <v>36</v>
      </c>
      <c r="M520" t="s">
        <v>3760</v>
      </c>
      <c r="N520" t="s">
        <v>3301</v>
      </c>
      <c r="O520" s="17">
        <v>46168.875070173613</v>
      </c>
      <c r="P520" t="str">
        <f t="shared" si="16"/>
        <v>KDE00234policy.mstpolicy.ordmast.payperiodValidityInsurance/Policy</v>
      </c>
      <c r="Q520">
        <f t="shared" si="17"/>
        <v>100</v>
      </c>
    </row>
    <row r="521" spans="1:17" hidden="1" x14ac:dyDescent="0.25">
      <c r="A521" t="s">
        <v>5520</v>
      </c>
      <c r="B521" t="s">
        <v>3337</v>
      </c>
      <c r="C521" t="s">
        <v>3108</v>
      </c>
      <c r="D521" t="s">
        <v>1661</v>
      </c>
      <c r="E521" t="s">
        <v>1660</v>
      </c>
      <c r="F521" t="s">
        <v>90</v>
      </c>
      <c r="G521" s="16">
        <v>3931718</v>
      </c>
      <c r="H521">
        <v>0</v>
      </c>
      <c r="I521" s="16">
        <v>3931718</v>
      </c>
      <c r="J521">
        <v>100</v>
      </c>
      <c r="K521">
        <v>100</v>
      </c>
      <c r="L521" t="s">
        <v>36</v>
      </c>
      <c r="M521" t="s">
        <v>3538</v>
      </c>
      <c r="N521" t="s">
        <v>3301</v>
      </c>
      <c r="O521" s="17">
        <v>46168.712527743053</v>
      </c>
      <c r="P521" t="str">
        <f t="shared" si="16"/>
        <v>KDE00265policy.mstpolicy.ordmast.plancodeCompletenessProduct</v>
      </c>
      <c r="Q521">
        <f t="shared" si="17"/>
        <v>100</v>
      </c>
    </row>
    <row r="522" spans="1:17" hidden="1" x14ac:dyDescent="0.25">
      <c r="A522" t="s">
        <v>5521</v>
      </c>
      <c r="B522" t="s">
        <v>3337</v>
      </c>
      <c r="C522" t="s">
        <v>3108</v>
      </c>
      <c r="D522" t="s">
        <v>1661</v>
      </c>
      <c r="E522" t="s">
        <v>1660</v>
      </c>
      <c r="F522" t="s">
        <v>90</v>
      </c>
      <c r="G522" s="16">
        <v>3931718</v>
      </c>
      <c r="H522">
        <v>0</v>
      </c>
      <c r="I522" s="16">
        <v>3931718</v>
      </c>
      <c r="J522">
        <v>100</v>
      </c>
      <c r="K522">
        <v>100</v>
      </c>
      <c r="L522" t="s">
        <v>36</v>
      </c>
      <c r="M522" t="s">
        <v>3538</v>
      </c>
      <c r="N522" t="s">
        <v>3301</v>
      </c>
      <c r="O522" s="17">
        <v>46168.712726122685</v>
      </c>
      <c r="P522" t="str">
        <f t="shared" si="16"/>
        <v>KDE00265policy.mstpolicy.ordmast.plancodeCompletenessProduct</v>
      </c>
      <c r="Q522">
        <f t="shared" si="17"/>
        <v>100</v>
      </c>
    </row>
    <row r="523" spans="1:17" hidden="1" x14ac:dyDescent="0.25">
      <c r="A523" t="s">
        <v>5522</v>
      </c>
      <c r="B523" t="s">
        <v>3337</v>
      </c>
      <c r="C523" t="s">
        <v>3108</v>
      </c>
      <c r="D523" t="s">
        <v>1661</v>
      </c>
      <c r="E523" t="s">
        <v>1660</v>
      </c>
      <c r="F523" t="s">
        <v>216</v>
      </c>
      <c r="G523" s="16">
        <v>3931718</v>
      </c>
      <c r="H523">
        <v>0</v>
      </c>
      <c r="I523" s="16">
        <v>3931718</v>
      </c>
      <c r="J523">
        <v>100</v>
      </c>
      <c r="K523">
        <v>100</v>
      </c>
      <c r="L523" t="s">
        <v>36</v>
      </c>
      <c r="M523" t="s">
        <v>4714</v>
      </c>
      <c r="N523" t="s">
        <v>3301</v>
      </c>
      <c r="O523" s="17">
        <v>46168.712726504629</v>
      </c>
      <c r="P523" t="str">
        <f t="shared" si="16"/>
        <v>KDE00265policy.mstpolicy.ordmast.plancodeIntegrityProduct</v>
      </c>
      <c r="Q523">
        <f t="shared" si="17"/>
        <v>100</v>
      </c>
    </row>
    <row r="524" spans="1:17" hidden="1" x14ac:dyDescent="0.25">
      <c r="A524" t="s">
        <v>5523</v>
      </c>
      <c r="B524" t="s">
        <v>3296</v>
      </c>
      <c r="C524" t="s">
        <v>2920</v>
      </c>
      <c r="D524" t="s">
        <v>1132</v>
      </c>
      <c r="E524" t="s">
        <v>957</v>
      </c>
      <c r="F524" t="s">
        <v>90</v>
      </c>
      <c r="G524" s="16">
        <v>3931718</v>
      </c>
      <c r="H524">
        <v>0</v>
      </c>
      <c r="I524" s="16">
        <v>3931718</v>
      </c>
      <c r="J524">
        <v>100</v>
      </c>
      <c r="K524">
        <v>100</v>
      </c>
      <c r="L524" t="s">
        <v>36</v>
      </c>
      <c r="M524" t="s">
        <v>4414</v>
      </c>
      <c r="N524" t="s">
        <v>3301</v>
      </c>
      <c r="O524" s="17">
        <v>46168.729030706018</v>
      </c>
      <c r="P524" t="str">
        <f t="shared" si="16"/>
        <v>KDE00244policy.mstpolicy.ordmast.policynoCompletenessInsurance/Policy</v>
      </c>
      <c r="Q524">
        <f t="shared" si="17"/>
        <v>100</v>
      </c>
    </row>
    <row r="525" spans="1:17" hidden="1" x14ac:dyDescent="0.25">
      <c r="A525" t="s">
        <v>5524</v>
      </c>
      <c r="B525" t="s">
        <v>3388</v>
      </c>
      <c r="C525" t="s">
        <v>3109</v>
      </c>
      <c r="D525" t="s">
        <v>1538</v>
      </c>
      <c r="E525" t="s">
        <v>957</v>
      </c>
      <c r="F525" t="s">
        <v>90</v>
      </c>
      <c r="G525" s="16">
        <v>3931718</v>
      </c>
      <c r="H525">
        <v>0</v>
      </c>
      <c r="I525" s="16">
        <v>3931718</v>
      </c>
      <c r="J525">
        <v>100</v>
      </c>
      <c r="K525">
        <v>100</v>
      </c>
      <c r="L525" t="s">
        <v>36</v>
      </c>
      <c r="M525" t="s">
        <v>3389</v>
      </c>
      <c r="N525" t="s">
        <v>3301</v>
      </c>
      <c r="O525" s="17">
        <v>46168.729574305558</v>
      </c>
      <c r="P525" t="str">
        <f t="shared" si="16"/>
        <v>KDE00443policy.mstpolicy.ordmast.PolicyStatusCodeCompletenessInsurance/Policy</v>
      </c>
      <c r="Q525">
        <f t="shared" si="17"/>
        <v>100</v>
      </c>
    </row>
    <row r="526" spans="1:17" hidden="1" x14ac:dyDescent="0.25">
      <c r="A526" t="s">
        <v>5525</v>
      </c>
      <c r="B526" t="s">
        <v>3388</v>
      </c>
      <c r="C526" t="s">
        <v>3109</v>
      </c>
      <c r="D526" t="s">
        <v>1538</v>
      </c>
      <c r="E526" t="s">
        <v>957</v>
      </c>
      <c r="F526" t="s">
        <v>216</v>
      </c>
      <c r="G526" s="16">
        <v>3931718</v>
      </c>
      <c r="H526">
        <v>0</v>
      </c>
      <c r="I526" s="16">
        <v>3931718</v>
      </c>
      <c r="J526">
        <v>100</v>
      </c>
      <c r="K526">
        <v>100</v>
      </c>
      <c r="L526" t="s">
        <v>36</v>
      </c>
      <c r="M526" t="s">
        <v>3420</v>
      </c>
      <c r="N526" t="s">
        <v>3301</v>
      </c>
      <c r="O526" s="17">
        <v>46168.729817858795</v>
      </c>
      <c r="P526" t="str">
        <f t="shared" si="16"/>
        <v>KDE00443policy.mstpolicy.ordmast.PolicyStatusCodeIntegrityInsurance/Policy</v>
      </c>
      <c r="Q526">
        <f t="shared" si="17"/>
        <v>100</v>
      </c>
    </row>
    <row r="527" spans="1:17" hidden="1" x14ac:dyDescent="0.25">
      <c r="A527" t="s">
        <v>5526</v>
      </c>
      <c r="B527" t="s">
        <v>3299</v>
      </c>
      <c r="C527" t="s">
        <v>3110</v>
      </c>
      <c r="D527" t="s">
        <v>1143</v>
      </c>
      <c r="E527" t="s">
        <v>957</v>
      </c>
      <c r="F527" t="s">
        <v>90</v>
      </c>
      <c r="G527" s="16">
        <v>3931718</v>
      </c>
      <c r="H527">
        <v>0</v>
      </c>
      <c r="I527" s="16">
        <v>3931718</v>
      </c>
      <c r="J527">
        <v>100</v>
      </c>
      <c r="K527">
        <v>100</v>
      </c>
      <c r="L527" t="s">
        <v>36</v>
      </c>
      <c r="M527" t="s">
        <v>3506</v>
      </c>
      <c r="N527" t="s">
        <v>3301</v>
      </c>
      <c r="O527" s="17">
        <v>46168.876372418985</v>
      </c>
      <c r="P527" t="str">
        <f t="shared" si="16"/>
        <v>KDE00250policy.mstpolicy.ordmast.rpnoCompletenessInsurance/Policy</v>
      </c>
      <c r="Q527">
        <f t="shared" si="17"/>
        <v>100</v>
      </c>
    </row>
    <row r="528" spans="1:17" hidden="1" x14ac:dyDescent="0.25">
      <c r="A528" t="s">
        <v>5527</v>
      </c>
      <c r="B528" t="s">
        <v>3299</v>
      </c>
      <c r="C528" t="s">
        <v>3110</v>
      </c>
      <c r="D528" t="s">
        <v>1143</v>
      </c>
      <c r="E528" t="s">
        <v>957</v>
      </c>
      <c r="F528" t="s">
        <v>29</v>
      </c>
      <c r="G528" s="16">
        <v>3931718</v>
      </c>
      <c r="H528">
        <v>0</v>
      </c>
      <c r="I528" s="16">
        <v>3931718</v>
      </c>
      <c r="J528">
        <v>100</v>
      </c>
      <c r="K528">
        <v>100</v>
      </c>
      <c r="L528" t="s">
        <v>36</v>
      </c>
      <c r="M528" t="s">
        <v>4759</v>
      </c>
      <c r="N528" t="s">
        <v>3301</v>
      </c>
      <c r="O528" s="17">
        <v>46168.877079710648</v>
      </c>
      <c r="P528" t="str">
        <f t="shared" si="16"/>
        <v>KDE00250policy.mstpolicy.ordmast.rpnoValidityInsurance/Policy</v>
      </c>
      <c r="Q528">
        <f t="shared" si="17"/>
        <v>100</v>
      </c>
    </row>
    <row r="529" spans="1:17" hidden="1" x14ac:dyDescent="0.25">
      <c r="A529" t="s">
        <v>5528</v>
      </c>
      <c r="B529" t="s">
        <v>3356</v>
      </c>
      <c r="C529" t="s">
        <v>3111</v>
      </c>
      <c r="D529" t="s">
        <v>1177</v>
      </c>
      <c r="E529" t="s">
        <v>957</v>
      </c>
      <c r="F529" t="s">
        <v>29</v>
      </c>
      <c r="G529" s="16">
        <v>3931718</v>
      </c>
      <c r="H529">
        <v>0</v>
      </c>
      <c r="I529" s="16">
        <v>3931718</v>
      </c>
      <c r="J529">
        <v>100</v>
      </c>
      <c r="K529">
        <v>100</v>
      </c>
      <c r="L529" t="s">
        <v>36</v>
      </c>
      <c r="M529" t="s">
        <v>3749</v>
      </c>
      <c r="N529" t="s">
        <v>3301</v>
      </c>
      <c r="O529" s="17">
        <v>46168.729200543981</v>
      </c>
      <c r="P529" t="str">
        <f t="shared" si="16"/>
        <v>KDE00276policy.mstpolicy.ordmast.sumValidityInsurance/Policy</v>
      </c>
      <c r="Q529">
        <f t="shared" si="17"/>
        <v>100</v>
      </c>
    </row>
    <row r="530" spans="1:17" hidden="1" x14ac:dyDescent="0.25">
      <c r="A530" t="s">
        <v>5529</v>
      </c>
      <c r="B530" t="s">
        <v>3356</v>
      </c>
      <c r="C530" t="s">
        <v>3111</v>
      </c>
      <c r="D530" t="s">
        <v>1177</v>
      </c>
      <c r="E530" t="s">
        <v>957</v>
      </c>
      <c r="F530" t="s">
        <v>90</v>
      </c>
      <c r="G530" s="16">
        <v>3931718</v>
      </c>
      <c r="H530">
        <v>0</v>
      </c>
      <c r="I530" s="16">
        <v>3931718</v>
      </c>
      <c r="J530">
        <v>100</v>
      </c>
      <c r="K530">
        <v>100</v>
      </c>
      <c r="L530" t="s">
        <v>36</v>
      </c>
      <c r="M530" t="s">
        <v>4658</v>
      </c>
      <c r="N530" t="s">
        <v>3301</v>
      </c>
      <c r="O530" s="17">
        <v>46168.730072685183</v>
      </c>
      <c r="P530" t="str">
        <f t="shared" si="16"/>
        <v>KDE00276policy.mstpolicy.ordmast.sumCompletenessInsurance/Policy</v>
      </c>
      <c r="Q530">
        <f t="shared" si="17"/>
        <v>100</v>
      </c>
    </row>
    <row r="531" spans="1:17" hidden="1" x14ac:dyDescent="0.25">
      <c r="A531" t="s">
        <v>5530</v>
      </c>
      <c r="B531" t="s">
        <v>3528</v>
      </c>
      <c r="C531" t="s">
        <v>3112</v>
      </c>
      <c r="D531" t="s">
        <v>1366</v>
      </c>
      <c r="E531" t="s">
        <v>957</v>
      </c>
      <c r="F531" t="s">
        <v>90</v>
      </c>
      <c r="G531" s="16">
        <v>8595837</v>
      </c>
      <c r="H531">
        <v>0</v>
      </c>
      <c r="I531" s="16">
        <v>8595837</v>
      </c>
      <c r="J531">
        <v>100</v>
      </c>
      <c r="K531">
        <v>100</v>
      </c>
      <c r="L531" t="s">
        <v>36</v>
      </c>
      <c r="M531" t="s">
        <v>3559</v>
      </c>
      <c r="N531" t="s">
        <v>3301</v>
      </c>
      <c r="O531" s="17">
        <v>46168.709800312499</v>
      </c>
      <c r="P531" t="str">
        <f t="shared" si="16"/>
        <v>KDE00208policy.mstpolicy.paycmastord.amountCompletenessInsurance/Policy</v>
      </c>
      <c r="Q531">
        <f t="shared" si="17"/>
        <v>100</v>
      </c>
    </row>
    <row r="532" spans="1:17" hidden="1" x14ac:dyDescent="0.25">
      <c r="A532" t="s">
        <v>5531</v>
      </c>
      <c r="B532" t="s">
        <v>3528</v>
      </c>
      <c r="C532" t="s">
        <v>3112</v>
      </c>
      <c r="D532" t="s">
        <v>1366</v>
      </c>
      <c r="E532" t="s">
        <v>957</v>
      </c>
      <c r="F532" t="s">
        <v>29</v>
      </c>
      <c r="G532" s="16">
        <v>8595837</v>
      </c>
      <c r="H532">
        <v>0</v>
      </c>
      <c r="I532" s="16">
        <v>8595837</v>
      </c>
      <c r="J532">
        <v>100</v>
      </c>
      <c r="K532">
        <v>100</v>
      </c>
      <c r="L532" t="s">
        <v>36</v>
      </c>
      <c r="M532" t="s">
        <v>3708</v>
      </c>
      <c r="N532" t="s">
        <v>3301</v>
      </c>
      <c r="O532" s="17">
        <v>46168.709976469909</v>
      </c>
      <c r="P532" t="str">
        <f t="shared" si="16"/>
        <v>KDE00208policy.mstpolicy.paycmastord.amountValidityInsurance/Policy</v>
      </c>
      <c r="Q532">
        <f t="shared" si="17"/>
        <v>100</v>
      </c>
    </row>
    <row r="533" spans="1:17" hidden="1" x14ac:dyDescent="0.25">
      <c r="A533" t="s">
        <v>5532</v>
      </c>
      <c r="B533" t="s">
        <v>3767</v>
      </c>
      <c r="C533" t="s">
        <v>3113</v>
      </c>
      <c r="D533" t="s">
        <v>1216</v>
      </c>
      <c r="E533" t="s">
        <v>957</v>
      </c>
      <c r="F533" t="s">
        <v>90</v>
      </c>
      <c r="G533" s="16">
        <v>8595837</v>
      </c>
      <c r="H533">
        <v>0</v>
      </c>
      <c r="I533" s="16">
        <v>8595837</v>
      </c>
      <c r="J533">
        <v>100</v>
      </c>
      <c r="K533">
        <v>100</v>
      </c>
      <c r="L533" t="s">
        <v>36</v>
      </c>
      <c r="M533" t="s">
        <v>4272</v>
      </c>
      <c r="N533" t="s">
        <v>3301</v>
      </c>
      <c r="O533" s="17">
        <v>46168.709416087964</v>
      </c>
      <c r="P533" t="str">
        <f t="shared" si="16"/>
        <v>KDE00333policy.mstpolicy.paycmastord.interestCompletenessInsurance/Policy</v>
      </c>
      <c r="Q533">
        <f t="shared" si="17"/>
        <v>100</v>
      </c>
    </row>
    <row r="534" spans="1:17" hidden="1" x14ac:dyDescent="0.25">
      <c r="A534" t="s">
        <v>5533</v>
      </c>
      <c r="B534" t="s">
        <v>3767</v>
      </c>
      <c r="C534" t="s">
        <v>3113</v>
      </c>
      <c r="D534" t="s">
        <v>1216</v>
      </c>
      <c r="E534" t="s">
        <v>957</v>
      </c>
      <c r="F534" t="s">
        <v>29</v>
      </c>
      <c r="G534" s="16">
        <v>8595837</v>
      </c>
      <c r="H534">
        <v>0</v>
      </c>
      <c r="I534" s="16">
        <v>8595837</v>
      </c>
      <c r="J534">
        <v>100</v>
      </c>
      <c r="K534">
        <v>100</v>
      </c>
      <c r="L534" t="s">
        <v>36</v>
      </c>
      <c r="M534" t="s">
        <v>3998</v>
      </c>
      <c r="N534" t="s">
        <v>3301</v>
      </c>
      <c r="O534" s="17">
        <v>46168.709681365741</v>
      </c>
      <c r="P534" t="str">
        <f t="shared" si="16"/>
        <v>KDE00333policy.mstpolicy.paycmastord.interestValidityInsurance/Policy</v>
      </c>
      <c r="Q534">
        <f t="shared" si="17"/>
        <v>100</v>
      </c>
    </row>
    <row r="535" spans="1:17" hidden="1" x14ac:dyDescent="0.25">
      <c r="A535" t="s">
        <v>5534</v>
      </c>
      <c r="B535" t="s">
        <v>3385</v>
      </c>
      <c r="C535" t="s">
        <v>2913</v>
      </c>
      <c r="D535" t="s">
        <v>1242</v>
      </c>
      <c r="E535" t="s">
        <v>957</v>
      </c>
      <c r="F535" t="s">
        <v>90</v>
      </c>
      <c r="G535" s="16">
        <v>8595837</v>
      </c>
      <c r="H535">
        <v>0</v>
      </c>
      <c r="I535" s="16">
        <v>8595837</v>
      </c>
      <c r="J535">
        <v>100</v>
      </c>
      <c r="K535">
        <v>100</v>
      </c>
      <c r="L535" t="s">
        <v>36</v>
      </c>
      <c r="M535" t="s">
        <v>4336</v>
      </c>
      <c r="N535" t="s">
        <v>3301</v>
      </c>
      <c r="O535" s="17">
        <v>46168.709414201388</v>
      </c>
      <c r="P535" t="str">
        <f t="shared" si="16"/>
        <v>KDE00368policy.mstpolicy.paycmastord.paydateCompletenessInsurance/Policy</v>
      </c>
      <c r="Q535">
        <f t="shared" si="17"/>
        <v>100</v>
      </c>
    </row>
    <row r="536" spans="1:17" hidden="1" x14ac:dyDescent="0.25">
      <c r="A536" t="s">
        <v>5535</v>
      </c>
      <c r="B536" t="s">
        <v>3303</v>
      </c>
      <c r="C536" t="s">
        <v>3114</v>
      </c>
      <c r="D536" t="s">
        <v>834</v>
      </c>
      <c r="E536" t="s">
        <v>808</v>
      </c>
      <c r="F536" t="s">
        <v>90</v>
      </c>
      <c r="G536" s="16">
        <v>8595837</v>
      </c>
      <c r="H536">
        <v>0</v>
      </c>
      <c r="I536" s="16">
        <v>8595837</v>
      </c>
      <c r="J536">
        <v>100</v>
      </c>
      <c r="K536">
        <v>100</v>
      </c>
      <c r="L536" t="s">
        <v>36</v>
      </c>
      <c r="M536" t="s">
        <v>3396</v>
      </c>
      <c r="N536" t="s">
        <v>3301</v>
      </c>
      <c r="O536" s="17">
        <v>46168.716953090276</v>
      </c>
      <c r="P536" t="str">
        <f t="shared" si="16"/>
        <v>KDE00346policy.mstpolicy.paycmastord.payflagCompletenessFinance</v>
      </c>
      <c r="Q536">
        <f t="shared" si="17"/>
        <v>100</v>
      </c>
    </row>
    <row r="537" spans="1:17" hidden="1" x14ac:dyDescent="0.25">
      <c r="A537" t="s">
        <v>5536</v>
      </c>
      <c r="B537" t="s">
        <v>3303</v>
      </c>
      <c r="C537" t="s">
        <v>3114</v>
      </c>
      <c r="D537" t="s">
        <v>834</v>
      </c>
      <c r="E537" t="s">
        <v>808</v>
      </c>
      <c r="F537" t="s">
        <v>29</v>
      </c>
      <c r="G537" s="16">
        <v>8595837</v>
      </c>
      <c r="H537">
        <v>0</v>
      </c>
      <c r="I537" s="16">
        <v>8595837</v>
      </c>
      <c r="J537">
        <v>100</v>
      </c>
      <c r="K537">
        <v>100</v>
      </c>
      <c r="L537" t="s">
        <v>36</v>
      </c>
      <c r="M537" t="s">
        <v>866</v>
      </c>
      <c r="N537" t="s">
        <v>3301</v>
      </c>
      <c r="O537" s="17">
        <v>46168.71704383102</v>
      </c>
      <c r="P537" t="str">
        <f t="shared" si="16"/>
        <v>KDE00346policy.mstpolicy.paycmastord.payflagValidityFinance</v>
      </c>
      <c r="Q537">
        <f t="shared" si="17"/>
        <v>100</v>
      </c>
    </row>
    <row r="538" spans="1:17" hidden="1" x14ac:dyDescent="0.25">
      <c r="A538" t="s">
        <v>5537</v>
      </c>
      <c r="B538" t="s">
        <v>3866</v>
      </c>
      <c r="C538" t="s">
        <v>3115</v>
      </c>
      <c r="D538" t="s">
        <v>1342</v>
      </c>
      <c r="E538" t="s">
        <v>957</v>
      </c>
      <c r="F538" t="s">
        <v>90</v>
      </c>
      <c r="G538" s="16">
        <v>8595837</v>
      </c>
      <c r="H538">
        <v>0</v>
      </c>
      <c r="I538" s="16">
        <v>8595837</v>
      </c>
      <c r="J538">
        <v>100</v>
      </c>
      <c r="K538">
        <v>100</v>
      </c>
      <c r="L538" t="s">
        <v>36</v>
      </c>
      <c r="M538" t="s">
        <v>4625</v>
      </c>
      <c r="N538" t="s">
        <v>3301</v>
      </c>
      <c r="O538" s="17">
        <v>46168.709889120371</v>
      </c>
      <c r="P538" t="str">
        <f t="shared" si="16"/>
        <v>KDE00046policy.mstpolicy.paycmastord.payyearCompletenessInsurance/Policy</v>
      </c>
      <c r="Q538">
        <f t="shared" si="17"/>
        <v>100</v>
      </c>
    </row>
    <row r="539" spans="1:17" hidden="1" x14ac:dyDescent="0.25">
      <c r="A539" t="s">
        <v>5538</v>
      </c>
      <c r="B539" t="s">
        <v>3652</v>
      </c>
      <c r="C539" t="s">
        <v>2950</v>
      </c>
      <c r="D539" t="s">
        <v>1321</v>
      </c>
      <c r="E539" t="s">
        <v>957</v>
      </c>
      <c r="F539" t="s">
        <v>90</v>
      </c>
      <c r="G539" s="16">
        <v>9567905</v>
      </c>
      <c r="H539">
        <v>0</v>
      </c>
      <c r="I539" s="16">
        <v>9567905</v>
      </c>
      <c r="J539">
        <v>100</v>
      </c>
      <c r="K539">
        <v>100</v>
      </c>
      <c r="L539" t="s">
        <v>36</v>
      </c>
      <c r="M539" t="s">
        <v>4827</v>
      </c>
      <c r="N539" t="s">
        <v>3301</v>
      </c>
      <c r="O539" s="17">
        <v>46168.8728122338</v>
      </c>
      <c r="P539" t="str">
        <f t="shared" si="16"/>
        <v>KDE00757policy.mstpolicy.rider.effectivedateCompletenessInsurance/Policy</v>
      </c>
      <c r="Q539">
        <f t="shared" si="17"/>
        <v>100</v>
      </c>
    </row>
    <row r="540" spans="1:17" hidden="1" x14ac:dyDescent="0.25">
      <c r="A540" t="s">
        <v>5539</v>
      </c>
      <c r="B540" t="s">
        <v>3334</v>
      </c>
      <c r="C540" t="s">
        <v>3116</v>
      </c>
      <c r="D540" t="s">
        <v>1078</v>
      </c>
      <c r="E540" t="s">
        <v>957</v>
      </c>
      <c r="F540" t="s">
        <v>90</v>
      </c>
      <c r="G540" s="16">
        <v>9567905</v>
      </c>
      <c r="H540">
        <v>0</v>
      </c>
      <c r="I540" s="16">
        <v>9567905</v>
      </c>
      <c r="J540">
        <v>100</v>
      </c>
      <c r="K540">
        <v>100</v>
      </c>
      <c r="L540" t="s">
        <v>36</v>
      </c>
      <c r="M540" t="s">
        <v>3793</v>
      </c>
      <c r="N540" t="s">
        <v>3301</v>
      </c>
      <c r="O540" s="17">
        <v>46168.876155902777</v>
      </c>
      <c r="P540" t="str">
        <f t="shared" si="16"/>
        <v>KDE00225policy.mstpolicy.rider.riderpremiumCompletenessInsurance/Policy</v>
      </c>
      <c r="Q540">
        <f t="shared" si="17"/>
        <v>100</v>
      </c>
    </row>
    <row r="541" spans="1:17" hidden="1" x14ac:dyDescent="0.25">
      <c r="A541" t="s">
        <v>5540</v>
      </c>
      <c r="B541" t="s">
        <v>3356</v>
      </c>
      <c r="C541" t="s">
        <v>3117</v>
      </c>
      <c r="D541" t="s">
        <v>1492</v>
      </c>
      <c r="E541" t="s">
        <v>957</v>
      </c>
      <c r="F541" t="s">
        <v>90</v>
      </c>
      <c r="G541" s="16">
        <v>9567905</v>
      </c>
      <c r="H541">
        <v>0</v>
      </c>
      <c r="I541" s="16">
        <v>9567905</v>
      </c>
      <c r="J541">
        <v>100</v>
      </c>
      <c r="K541">
        <v>100</v>
      </c>
      <c r="L541" t="s">
        <v>36</v>
      </c>
      <c r="M541" t="s">
        <v>3950</v>
      </c>
      <c r="N541" t="s">
        <v>3301</v>
      </c>
      <c r="O541" s="17">
        <v>46168.729973414353</v>
      </c>
      <c r="P541" t="str">
        <f t="shared" si="16"/>
        <v>KDE00279policy.mstpolicy.rider.ridersumCompletenessInsurance/Policy</v>
      </c>
      <c r="Q541">
        <f t="shared" si="17"/>
        <v>100</v>
      </c>
    </row>
    <row r="542" spans="1:17" hidden="1" x14ac:dyDescent="0.25">
      <c r="A542" t="s">
        <v>5541</v>
      </c>
      <c r="B542" t="s">
        <v>3337</v>
      </c>
      <c r="C542" t="s">
        <v>3118</v>
      </c>
      <c r="D542" t="s">
        <v>1674</v>
      </c>
      <c r="E542" t="s">
        <v>1660</v>
      </c>
      <c r="F542" t="s">
        <v>90</v>
      </c>
      <c r="G542" s="16">
        <v>9567905</v>
      </c>
      <c r="H542">
        <v>0</v>
      </c>
      <c r="I542" s="16">
        <v>9567905</v>
      </c>
      <c r="J542">
        <v>100</v>
      </c>
      <c r="K542">
        <v>100</v>
      </c>
      <c r="L542" t="s">
        <v>36</v>
      </c>
      <c r="M542" t="s">
        <v>4000</v>
      </c>
      <c r="N542" t="s">
        <v>3301</v>
      </c>
      <c r="O542" s="17">
        <v>46168.712637500001</v>
      </c>
      <c r="P542" t="str">
        <f t="shared" si="16"/>
        <v>KDE00267policy.mstpolicy.rider.ridertypeCompletenessProduct</v>
      </c>
      <c r="Q542">
        <f t="shared" si="17"/>
        <v>100</v>
      </c>
    </row>
    <row r="543" spans="1:17" hidden="1" x14ac:dyDescent="0.25">
      <c r="A543" t="s">
        <v>5542</v>
      </c>
      <c r="B543" t="s">
        <v>3337</v>
      </c>
      <c r="C543" t="s">
        <v>3118</v>
      </c>
      <c r="D543" t="s">
        <v>1674</v>
      </c>
      <c r="E543" t="s">
        <v>1660</v>
      </c>
      <c r="F543" t="s">
        <v>216</v>
      </c>
      <c r="G543" s="16">
        <v>9567905</v>
      </c>
      <c r="H543">
        <v>0</v>
      </c>
      <c r="I543" s="16">
        <v>9567905</v>
      </c>
      <c r="J543">
        <v>100</v>
      </c>
      <c r="K543">
        <v>100</v>
      </c>
      <c r="L543" t="s">
        <v>36</v>
      </c>
      <c r="M543" t="s">
        <v>3869</v>
      </c>
      <c r="N543" t="s">
        <v>3301</v>
      </c>
      <c r="O543" s="17">
        <v>46168.712868136572</v>
      </c>
      <c r="P543" t="str">
        <f t="shared" si="16"/>
        <v>KDE00267policy.mstpolicy.rider.ridertypeIntegrityProduct</v>
      </c>
      <c r="Q543">
        <f t="shared" si="17"/>
        <v>100</v>
      </c>
    </row>
    <row r="544" spans="1:17" hidden="1" x14ac:dyDescent="0.25">
      <c r="A544" t="s">
        <v>5543</v>
      </c>
      <c r="B544" t="s">
        <v>3401</v>
      </c>
      <c r="C544" t="s">
        <v>3119</v>
      </c>
      <c r="D544" t="s">
        <v>884</v>
      </c>
      <c r="E544" t="s">
        <v>874</v>
      </c>
      <c r="F544" t="s">
        <v>90</v>
      </c>
      <c r="G544" s="16">
        <v>4817</v>
      </c>
      <c r="H544">
        <v>0</v>
      </c>
      <c r="I544" s="16">
        <v>4817</v>
      </c>
      <c r="J544">
        <v>100</v>
      </c>
      <c r="K544">
        <v>100</v>
      </c>
      <c r="L544" t="s">
        <v>36</v>
      </c>
      <c r="M544" t="s">
        <v>3402</v>
      </c>
      <c r="N544" t="s">
        <v>3301</v>
      </c>
      <c r="O544" s="17">
        <v>46168.710267245369</v>
      </c>
      <c r="P544" t="str">
        <f t="shared" si="16"/>
        <v>KDE00185policy.mstpolicy.whlmast.branchCompletenessHuman Resource</v>
      </c>
      <c r="Q544">
        <f t="shared" si="17"/>
        <v>100</v>
      </c>
    </row>
    <row r="545" spans="1:17" hidden="1" x14ac:dyDescent="0.25">
      <c r="A545" t="s">
        <v>5544</v>
      </c>
      <c r="B545" t="s">
        <v>3401</v>
      </c>
      <c r="C545" t="s">
        <v>3119</v>
      </c>
      <c r="D545" t="s">
        <v>884</v>
      </c>
      <c r="E545" t="s">
        <v>874</v>
      </c>
      <c r="F545" t="s">
        <v>216</v>
      </c>
      <c r="G545" s="16">
        <v>4817</v>
      </c>
      <c r="H545">
        <v>0</v>
      </c>
      <c r="I545" s="16">
        <v>4817</v>
      </c>
      <c r="J545">
        <v>100</v>
      </c>
      <c r="K545">
        <v>100</v>
      </c>
      <c r="L545" t="s">
        <v>36</v>
      </c>
      <c r="M545" t="s">
        <v>4727</v>
      </c>
      <c r="N545" t="s">
        <v>3301</v>
      </c>
      <c r="O545" s="17">
        <v>46168.710424537036</v>
      </c>
      <c r="P545" t="str">
        <f t="shared" si="16"/>
        <v>KDE00185policy.mstpolicy.whlmast.branchIntegrityHuman Resource</v>
      </c>
      <c r="Q545">
        <f t="shared" si="17"/>
        <v>100</v>
      </c>
    </row>
    <row r="546" spans="1:17" hidden="1" x14ac:dyDescent="0.25">
      <c r="A546" t="s">
        <v>5545</v>
      </c>
      <c r="B546" t="s">
        <v>3556</v>
      </c>
      <c r="C546" t="s">
        <v>3120</v>
      </c>
      <c r="D546" t="s">
        <v>958</v>
      </c>
      <c r="E546" t="s">
        <v>957</v>
      </c>
      <c r="F546" t="s">
        <v>29</v>
      </c>
      <c r="G546" s="16">
        <v>4817</v>
      </c>
      <c r="H546">
        <v>0</v>
      </c>
      <c r="I546" s="16">
        <v>4817</v>
      </c>
      <c r="J546">
        <v>100</v>
      </c>
      <c r="K546">
        <v>100</v>
      </c>
      <c r="L546" t="s">
        <v>36</v>
      </c>
      <c r="M546" t="s">
        <v>4862</v>
      </c>
      <c r="N546" t="s">
        <v>3301</v>
      </c>
      <c r="O546" s="17">
        <v>46168.874725729169</v>
      </c>
      <c r="P546" t="str">
        <f t="shared" si="16"/>
        <v>KDE00045policy.mstpolicy.whlmast.duedateValidityInsurance/Policy</v>
      </c>
      <c r="Q546">
        <f t="shared" si="17"/>
        <v>100</v>
      </c>
    </row>
    <row r="547" spans="1:17" hidden="1" x14ac:dyDescent="0.25">
      <c r="A547" t="s">
        <v>5546</v>
      </c>
      <c r="B547" t="s">
        <v>3317</v>
      </c>
      <c r="C547" t="s">
        <v>3121</v>
      </c>
      <c r="D547" t="s">
        <v>992</v>
      </c>
      <c r="E547" t="s">
        <v>957</v>
      </c>
      <c r="F547" t="s">
        <v>90</v>
      </c>
      <c r="G547" s="16">
        <v>4817</v>
      </c>
      <c r="H547">
        <v>0</v>
      </c>
      <c r="I547" s="16">
        <v>4817</v>
      </c>
      <c r="J547">
        <v>100</v>
      </c>
      <c r="K547">
        <v>100</v>
      </c>
      <c r="L547" t="s">
        <v>36</v>
      </c>
      <c r="M547" t="s">
        <v>4527</v>
      </c>
      <c r="N547" t="s">
        <v>3301</v>
      </c>
      <c r="O547" s="17">
        <v>46168.72909212963</v>
      </c>
      <c r="P547" t="str">
        <f t="shared" si="16"/>
        <v>KDE00171policy.mstpolicy.whlmast.effectivedateCompletenessInsurance/Policy</v>
      </c>
      <c r="Q547">
        <f t="shared" si="17"/>
        <v>100</v>
      </c>
    </row>
    <row r="548" spans="1:17" hidden="1" x14ac:dyDescent="0.25">
      <c r="A548" t="s">
        <v>5547</v>
      </c>
      <c r="B548" t="s">
        <v>3317</v>
      </c>
      <c r="C548" t="s">
        <v>3121</v>
      </c>
      <c r="D548" t="s">
        <v>992</v>
      </c>
      <c r="E548" t="s">
        <v>957</v>
      </c>
      <c r="F548" t="s">
        <v>29</v>
      </c>
      <c r="G548" s="16">
        <v>4817</v>
      </c>
      <c r="H548">
        <v>0</v>
      </c>
      <c r="I548" s="16">
        <v>4817</v>
      </c>
      <c r="J548">
        <v>100</v>
      </c>
      <c r="K548">
        <v>100</v>
      </c>
      <c r="L548" t="s">
        <v>36</v>
      </c>
      <c r="M548" t="s">
        <v>4174</v>
      </c>
      <c r="N548" t="s">
        <v>3301</v>
      </c>
      <c r="O548" s="17">
        <v>46168.729771377315</v>
      </c>
      <c r="P548" t="str">
        <f t="shared" si="16"/>
        <v>KDE00171policy.mstpolicy.whlmast.effectivedateValidityInsurance/Policy</v>
      </c>
      <c r="Q548">
        <f t="shared" si="17"/>
        <v>100</v>
      </c>
    </row>
    <row r="549" spans="1:17" hidden="1" x14ac:dyDescent="0.25">
      <c r="A549" t="s">
        <v>5548</v>
      </c>
      <c r="B549" t="s">
        <v>3642</v>
      </c>
      <c r="C549" t="s">
        <v>3122</v>
      </c>
      <c r="D549" t="s">
        <v>726</v>
      </c>
      <c r="E549" t="s">
        <v>261</v>
      </c>
      <c r="F549" t="s">
        <v>29</v>
      </c>
      <c r="G549" s="16">
        <v>4817</v>
      </c>
      <c r="H549">
        <v>0</v>
      </c>
      <c r="I549" s="16">
        <v>4817</v>
      </c>
      <c r="J549">
        <v>100</v>
      </c>
      <c r="K549">
        <v>100</v>
      </c>
      <c r="L549" t="s">
        <v>36</v>
      </c>
      <c r="M549" t="s">
        <v>3643</v>
      </c>
      <c r="N549" t="s">
        <v>3301</v>
      </c>
      <c r="O549" s="17">
        <v>46168.715709722223</v>
      </c>
      <c r="P549" t="str">
        <f t="shared" si="16"/>
        <v>KDE00105policy.mstpolicy.whlmast.insuredageValidityCustomer</v>
      </c>
      <c r="Q549">
        <f t="shared" si="17"/>
        <v>100</v>
      </c>
    </row>
    <row r="550" spans="1:17" hidden="1" x14ac:dyDescent="0.25">
      <c r="A550" t="s">
        <v>5549</v>
      </c>
      <c r="B550" t="s">
        <v>3642</v>
      </c>
      <c r="C550" t="s">
        <v>3122</v>
      </c>
      <c r="D550" t="s">
        <v>726</v>
      </c>
      <c r="E550" t="s">
        <v>261</v>
      </c>
      <c r="F550" t="s">
        <v>90</v>
      </c>
      <c r="G550" s="16">
        <v>4817</v>
      </c>
      <c r="H550">
        <v>0</v>
      </c>
      <c r="I550" s="16">
        <v>4817</v>
      </c>
      <c r="J550">
        <v>100</v>
      </c>
      <c r="K550">
        <v>100</v>
      </c>
      <c r="L550" t="s">
        <v>36</v>
      </c>
      <c r="M550" t="s">
        <v>4348</v>
      </c>
      <c r="N550" t="s">
        <v>3301</v>
      </c>
      <c r="O550" s="17">
        <v>46168.715734224534</v>
      </c>
      <c r="P550" t="str">
        <f t="shared" si="16"/>
        <v>KDE00105policy.mstpolicy.whlmast.insuredageCompletenessCustomer</v>
      </c>
      <c r="Q550">
        <f t="shared" si="17"/>
        <v>100</v>
      </c>
    </row>
    <row r="551" spans="1:17" hidden="1" x14ac:dyDescent="0.25">
      <c r="A551" t="s">
        <v>5550</v>
      </c>
      <c r="B551" t="s">
        <v>3334</v>
      </c>
      <c r="C551" t="s">
        <v>3123</v>
      </c>
      <c r="D551" t="s">
        <v>1026</v>
      </c>
      <c r="E551" t="s">
        <v>957</v>
      </c>
      <c r="F551" t="s">
        <v>29</v>
      </c>
      <c r="G551" s="16">
        <v>4817</v>
      </c>
      <c r="H551">
        <v>0</v>
      </c>
      <c r="I551" s="16">
        <v>4817</v>
      </c>
      <c r="J551">
        <v>100</v>
      </c>
      <c r="K551">
        <v>100</v>
      </c>
      <c r="L551" t="s">
        <v>36</v>
      </c>
      <c r="M551" t="s">
        <v>4539</v>
      </c>
      <c r="N551" t="s">
        <v>3301</v>
      </c>
      <c r="O551" s="17">
        <v>46168.875841053239</v>
      </c>
      <c r="P551" t="str">
        <f t="shared" si="16"/>
        <v>KDE00221policy.mstpolicy.whlmast.lifepremiumValidityInsurance/Policy</v>
      </c>
      <c r="Q551">
        <f t="shared" si="17"/>
        <v>100</v>
      </c>
    </row>
    <row r="552" spans="1:17" hidden="1" x14ac:dyDescent="0.25">
      <c r="A552" t="s">
        <v>5551</v>
      </c>
      <c r="B552" t="s">
        <v>3334</v>
      </c>
      <c r="C552" t="s">
        <v>3123</v>
      </c>
      <c r="D552" t="s">
        <v>1026</v>
      </c>
      <c r="E552" t="s">
        <v>957</v>
      </c>
      <c r="F552" t="s">
        <v>90</v>
      </c>
      <c r="G552" s="16">
        <v>4817</v>
      </c>
      <c r="H552">
        <v>0</v>
      </c>
      <c r="I552" s="16">
        <v>4817</v>
      </c>
      <c r="J552">
        <v>100</v>
      </c>
      <c r="K552">
        <v>100</v>
      </c>
      <c r="L552" t="s">
        <v>36</v>
      </c>
      <c r="M552" t="s">
        <v>3699</v>
      </c>
      <c r="N552" t="s">
        <v>3301</v>
      </c>
      <c r="O552" s="17">
        <v>46168.876103472219</v>
      </c>
      <c r="P552" t="str">
        <f t="shared" si="16"/>
        <v>KDE00221policy.mstpolicy.whlmast.lifepremiumCompletenessInsurance/Policy</v>
      </c>
      <c r="Q552">
        <f t="shared" si="17"/>
        <v>100</v>
      </c>
    </row>
    <row r="553" spans="1:17" hidden="1" x14ac:dyDescent="0.25">
      <c r="A553" t="s">
        <v>5552</v>
      </c>
      <c r="B553" t="s">
        <v>3331</v>
      </c>
      <c r="C553" t="s">
        <v>3124</v>
      </c>
      <c r="D553" t="s">
        <v>1976</v>
      </c>
      <c r="E553" t="s">
        <v>1975</v>
      </c>
      <c r="F553" t="s">
        <v>90</v>
      </c>
      <c r="G553" s="16">
        <v>4817</v>
      </c>
      <c r="H553">
        <v>0</v>
      </c>
      <c r="I553" s="16">
        <v>4817</v>
      </c>
      <c r="J553">
        <v>100</v>
      </c>
      <c r="K553">
        <v>100</v>
      </c>
      <c r="L553" t="s">
        <v>36</v>
      </c>
      <c r="M553" t="s">
        <v>3788</v>
      </c>
      <c r="N553" t="s">
        <v>3301</v>
      </c>
      <c r="O553" s="17">
        <v>46168.880920567128</v>
      </c>
      <c r="P553" t="str">
        <f t="shared" si="16"/>
        <v>KDE00180policy.mstpolicy.whlmast.medicalCompletenessUnderwriting</v>
      </c>
      <c r="Q553">
        <f t="shared" si="17"/>
        <v>100</v>
      </c>
    </row>
    <row r="554" spans="1:17" hidden="1" x14ac:dyDescent="0.25">
      <c r="A554" t="s">
        <v>5553</v>
      </c>
      <c r="B554" t="s">
        <v>3331</v>
      </c>
      <c r="C554" t="s">
        <v>3124</v>
      </c>
      <c r="D554" t="s">
        <v>1976</v>
      </c>
      <c r="E554" t="s">
        <v>1975</v>
      </c>
      <c r="F554" t="s">
        <v>29</v>
      </c>
      <c r="G554" s="16">
        <v>4817</v>
      </c>
      <c r="H554">
        <v>0</v>
      </c>
      <c r="I554" s="16">
        <v>4817</v>
      </c>
      <c r="J554">
        <v>100</v>
      </c>
      <c r="K554">
        <v>100</v>
      </c>
      <c r="L554" t="s">
        <v>36</v>
      </c>
      <c r="M554" t="s">
        <v>4716</v>
      </c>
      <c r="N554" t="s">
        <v>3301</v>
      </c>
      <c r="O554" s="17">
        <v>46168.88092693287</v>
      </c>
      <c r="P554" t="str">
        <f t="shared" si="16"/>
        <v>KDE00180policy.mstpolicy.whlmast.medicalValidityUnderwriting</v>
      </c>
      <c r="Q554">
        <f t="shared" si="17"/>
        <v>100</v>
      </c>
    </row>
    <row r="555" spans="1:17" hidden="1" x14ac:dyDescent="0.25">
      <c r="A555" t="s">
        <v>5554</v>
      </c>
      <c r="B555" t="s">
        <v>3429</v>
      </c>
      <c r="C555" t="s">
        <v>3125</v>
      </c>
      <c r="D555" t="s">
        <v>1102</v>
      </c>
      <c r="E555" t="s">
        <v>957</v>
      </c>
      <c r="F555" t="s">
        <v>90</v>
      </c>
      <c r="G555" s="16">
        <v>4817</v>
      </c>
      <c r="H555">
        <v>0</v>
      </c>
      <c r="I555" s="16">
        <v>4817</v>
      </c>
      <c r="J555">
        <v>100</v>
      </c>
      <c r="K555">
        <v>100</v>
      </c>
      <c r="L555" t="s">
        <v>36</v>
      </c>
      <c r="M555" t="s">
        <v>4043</v>
      </c>
      <c r="N555" t="s">
        <v>3301</v>
      </c>
      <c r="O555" s="17">
        <v>46168.874911608793</v>
      </c>
      <c r="P555" t="str">
        <f t="shared" si="16"/>
        <v>KDE00234policy.mstpolicy.whlmast.payperiodCompletenessInsurance/Policy</v>
      </c>
      <c r="Q555">
        <f t="shared" si="17"/>
        <v>100</v>
      </c>
    </row>
    <row r="556" spans="1:17" hidden="1" x14ac:dyDescent="0.25">
      <c r="A556" t="s">
        <v>5555</v>
      </c>
      <c r="B556" t="s">
        <v>3429</v>
      </c>
      <c r="C556" t="s">
        <v>3125</v>
      </c>
      <c r="D556" t="s">
        <v>1102</v>
      </c>
      <c r="E556" t="s">
        <v>957</v>
      </c>
      <c r="F556" t="s">
        <v>29</v>
      </c>
      <c r="G556" s="16">
        <v>4817</v>
      </c>
      <c r="H556">
        <v>0</v>
      </c>
      <c r="I556" s="16">
        <v>4817</v>
      </c>
      <c r="J556">
        <v>100</v>
      </c>
      <c r="K556">
        <v>100</v>
      </c>
      <c r="L556" t="s">
        <v>36</v>
      </c>
      <c r="M556" t="s">
        <v>3774</v>
      </c>
      <c r="N556" t="s">
        <v>3301</v>
      </c>
      <c r="O556" s="17">
        <v>46168.875177546295</v>
      </c>
      <c r="P556" t="str">
        <f t="shared" si="16"/>
        <v>KDE00234policy.mstpolicy.whlmast.payperiodValidityInsurance/Policy</v>
      </c>
      <c r="Q556">
        <f t="shared" si="17"/>
        <v>100</v>
      </c>
    </row>
    <row r="557" spans="1:17" hidden="1" x14ac:dyDescent="0.25">
      <c r="A557" t="s">
        <v>5556</v>
      </c>
      <c r="B557" t="s">
        <v>3337</v>
      </c>
      <c r="C557" t="s">
        <v>3126</v>
      </c>
      <c r="D557" t="s">
        <v>1661</v>
      </c>
      <c r="E557" t="s">
        <v>1660</v>
      </c>
      <c r="F557" t="s">
        <v>90</v>
      </c>
      <c r="G557" s="16">
        <v>4817</v>
      </c>
      <c r="H557">
        <v>0</v>
      </c>
      <c r="I557" s="16">
        <v>4817</v>
      </c>
      <c r="J557">
        <v>100</v>
      </c>
      <c r="K557">
        <v>100</v>
      </c>
      <c r="L557" t="s">
        <v>36</v>
      </c>
      <c r="M557" t="s">
        <v>3671</v>
      </c>
      <c r="N557" t="s">
        <v>3301</v>
      </c>
      <c r="O557" s="17">
        <v>46168.712623923609</v>
      </c>
      <c r="P557" t="str">
        <f t="shared" si="16"/>
        <v>KDE00265policy.mstpolicy.whlmast.plancodeCompletenessProduct</v>
      </c>
      <c r="Q557">
        <f t="shared" si="17"/>
        <v>100</v>
      </c>
    </row>
    <row r="558" spans="1:17" hidden="1" x14ac:dyDescent="0.25">
      <c r="A558" t="s">
        <v>5557</v>
      </c>
      <c r="B558" t="s">
        <v>3337</v>
      </c>
      <c r="C558" t="s">
        <v>3126</v>
      </c>
      <c r="D558" t="s">
        <v>1661</v>
      </c>
      <c r="E558" t="s">
        <v>1660</v>
      </c>
      <c r="F558" t="s">
        <v>90</v>
      </c>
      <c r="G558" s="16">
        <v>4817</v>
      </c>
      <c r="H558">
        <v>0</v>
      </c>
      <c r="I558" s="16">
        <v>4817</v>
      </c>
      <c r="J558">
        <v>100</v>
      </c>
      <c r="K558">
        <v>100</v>
      </c>
      <c r="L558" t="s">
        <v>36</v>
      </c>
      <c r="M558" t="s">
        <v>3671</v>
      </c>
      <c r="N558" t="s">
        <v>3301</v>
      </c>
      <c r="O558" s="17">
        <v>46168.712781909722</v>
      </c>
      <c r="P558" t="str">
        <f t="shared" si="16"/>
        <v>KDE00265policy.mstpolicy.whlmast.plancodeCompletenessProduct</v>
      </c>
      <c r="Q558">
        <f t="shared" si="17"/>
        <v>100</v>
      </c>
    </row>
    <row r="559" spans="1:17" hidden="1" x14ac:dyDescent="0.25">
      <c r="A559" t="s">
        <v>5558</v>
      </c>
      <c r="B559" t="s">
        <v>3337</v>
      </c>
      <c r="C559" t="s">
        <v>3126</v>
      </c>
      <c r="D559" t="s">
        <v>1661</v>
      </c>
      <c r="E559" t="s">
        <v>1660</v>
      </c>
      <c r="F559" t="s">
        <v>216</v>
      </c>
      <c r="G559" s="16">
        <v>4817</v>
      </c>
      <c r="H559">
        <v>0</v>
      </c>
      <c r="I559" s="16">
        <v>4817</v>
      </c>
      <c r="J559">
        <v>100</v>
      </c>
      <c r="K559">
        <v>100</v>
      </c>
      <c r="L559" t="s">
        <v>36</v>
      </c>
      <c r="M559" t="s">
        <v>4259</v>
      </c>
      <c r="N559" t="s">
        <v>3301</v>
      </c>
      <c r="O559" s="17">
        <v>46168.71282184028</v>
      </c>
      <c r="P559" t="str">
        <f t="shared" si="16"/>
        <v>KDE00265policy.mstpolicy.whlmast.plancodeIntegrityProduct</v>
      </c>
      <c r="Q559">
        <f t="shared" si="17"/>
        <v>100</v>
      </c>
    </row>
    <row r="560" spans="1:17" hidden="1" x14ac:dyDescent="0.25">
      <c r="A560" t="s">
        <v>5559</v>
      </c>
      <c r="B560" t="s">
        <v>3296</v>
      </c>
      <c r="C560" t="s">
        <v>3127</v>
      </c>
      <c r="D560" t="s">
        <v>1132</v>
      </c>
      <c r="E560" t="s">
        <v>957</v>
      </c>
      <c r="F560" t="s">
        <v>90</v>
      </c>
      <c r="G560" s="16">
        <v>4817</v>
      </c>
      <c r="H560">
        <v>0</v>
      </c>
      <c r="I560" s="16">
        <v>4817</v>
      </c>
      <c r="J560">
        <v>100</v>
      </c>
      <c r="K560">
        <v>100</v>
      </c>
      <c r="L560" t="s">
        <v>36</v>
      </c>
      <c r="M560" t="s">
        <v>4364</v>
      </c>
      <c r="N560" t="s">
        <v>3301</v>
      </c>
      <c r="O560" s="17">
        <v>46168.729076504627</v>
      </c>
      <c r="P560" t="str">
        <f t="shared" si="16"/>
        <v>KDE00244policy.mstpolicy.whlmast.policynoCompletenessInsurance/Policy</v>
      </c>
      <c r="Q560">
        <f t="shared" si="17"/>
        <v>100</v>
      </c>
    </row>
    <row r="561" spans="1:17" hidden="1" x14ac:dyDescent="0.25">
      <c r="A561" t="s">
        <v>5560</v>
      </c>
      <c r="B561" t="s">
        <v>3296</v>
      </c>
      <c r="C561" t="s">
        <v>3127</v>
      </c>
      <c r="D561" t="s">
        <v>1132</v>
      </c>
      <c r="E561" t="s">
        <v>957</v>
      </c>
      <c r="F561" t="s">
        <v>29</v>
      </c>
      <c r="G561" s="16">
        <v>4817</v>
      </c>
      <c r="H561">
        <v>0</v>
      </c>
      <c r="I561" s="16">
        <v>4817</v>
      </c>
      <c r="J561">
        <v>100</v>
      </c>
      <c r="K561">
        <v>100</v>
      </c>
      <c r="L561" t="s">
        <v>36</v>
      </c>
      <c r="M561" t="s">
        <v>4786</v>
      </c>
      <c r="N561" t="s">
        <v>3301</v>
      </c>
      <c r="O561" s="17">
        <v>46168.729353969909</v>
      </c>
      <c r="P561" t="str">
        <f t="shared" si="16"/>
        <v>KDE00244policy.mstpolicy.whlmast.policynoValidityInsurance/Policy</v>
      </c>
      <c r="Q561">
        <f t="shared" si="17"/>
        <v>100</v>
      </c>
    </row>
    <row r="562" spans="1:17" hidden="1" x14ac:dyDescent="0.25">
      <c r="A562" t="s">
        <v>5561</v>
      </c>
      <c r="B562" t="s">
        <v>3388</v>
      </c>
      <c r="C562" t="s">
        <v>3128</v>
      </c>
      <c r="D562" t="s">
        <v>1538</v>
      </c>
      <c r="E562" t="s">
        <v>957</v>
      </c>
      <c r="F562" t="s">
        <v>90</v>
      </c>
      <c r="G562" s="16">
        <v>4817</v>
      </c>
      <c r="H562">
        <v>0</v>
      </c>
      <c r="I562" s="16">
        <v>4817</v>
      </c>
      <c r="J562">
        <v>100</v>
      </c>
      <c r="K562">
        <v>100</v>
      </c>
      <c r="L562" t="s">
        <v>36</v>
      </c>
      <c r="M562" t="s">
        <v>4720</v>
      </c>
      <c r="N562" t="s">
        <v>3301</v>
      </c>
      <c r="O562" s="17">
        <v>46168.729663506943</v>
      </c>
      <c r="P562" t="str">
        <f t="shared" si="16"/>
        <v>KDE00443policy.mstpolicy.whlmast.PolicyStatusCodeCompletenessInsurance/Policy</v>
      </c>
      <c r="Q562">
        <f t="shared" si="17"/>
        <v>100</v>
      </c>
    </row>
    <row r="563" spans="1:17" hidden="1" x14ac:dyDescent="0.25">
      <c r="A563" t="s">
        <v>5562</v>
      </c>
      <c r="B563" t="s">
        <v>3388</v>
      </c>
      <c r="C563" t="s">
        <v>3128</v>
      </c>
      <c r="D563" t="s">
        <v>1538</v>
      </c>
      <c r="E563" t="s">
        <v>957</v>
      </c>
      <c r="F563" t="s">
        <v>216</v>
      </c>
      <c r="G563" s="16">
        <v>4817</v>
      </c>
      <c r="H563">
        <v>0</v>
      </c>
      <c r="I563" s="16">
        <v>4817</v>
      </c>
      <c r="J563">
        <v>100</v>
      </c>
      <c r="K563">
        <v>100</v>
      </c>
      <c r="L563" t="s">
        <v>36</v>
      </c>
      <c r="M563" t="s">
        <v>3477</v>
      </c>
      <c r="N563" t="s">
        <v>3301</v>
      </c>
      <c r="O563" s="17">
        <v>46168.729933912036</v>
      </c>
      <c r="P563" t="str">
        <f t="shared" si="16"/>
        <v>KDE00443policy.mstpolicy.whlmast.PolicyStatusCodeIntegrityInsurance/Policy</v>
      </c>
      <c r="Q563">
        <f t="shared" si="17"/>
        <v>100</v>
      </c>
    </row>
    <row r="564" spans="1:17" hidden="1" x14ac:dyDescent="0.25">
      <c r="A564" t="s">
        <v>5563</v>
      </c>
      <c r="B564" t="s">
        <v>3572</v>
      </c>
      <c r="C564" t="s">
        <v>3129</v>
      </c>
      <c r="D564" t="s">
        <v>1292</v>
      </c>
      <c r="E564" t="s">
        <v>957</v>
      </c>
      <c r="F564" t="s">
        <v>90</v>
      </c>
      <c r="G564" s="16">
        <v>2746</v>
      </c>
      <c r="H564">
        <v>0</v>
      </c>
      <c r="I564" s="16">
        <v>2746</v>
      </c>
      <c r="J564">
        <v>100</v>
      </c>
      <c r="K564">
        <v>100</v>
      </c>
      <c r="L564" t="s">
        <v>36</v>
      </c>
      <c r="M564" t="s">
        <v>4618</v>
      </c>
      <c r="N564" t="s">
        <v>3301</v>
      </c>
      <c r="O564" s="17">
        <v>46168.72902230324</v>
      </c>
      <c r="P564" t="str">
        <f t="shared" si="16"/>
        <v>KDE00322policy.mstpolicy.whlmast.policystatusdate1CompletenessInsurance/Policy</v>
      </c>
      <c r="Q564">
        <f t="shared" si="17"/>
        <v>100</v>
      </c>
    </row>
    <row r="565" spans="1:17" hidden="1" x14ac:dyDescent="0.25">
      <c r="A565" t="s">
        <v>5564</v>
      </c>
      <c r="B565" t="s">
        <v>3572</v>
      </c>
      <c r="C565" t="s">
        <v>3129</v>
      </c>
      <c r="D565" t="s">
        <v>1292</v>
      </c>
      <c r="E565" t="s">
        <v>957</v>
      </c>
      <c r="F565" t="s">
        <v>29</v>
      </c>
      <c r="G565" s="16">
        <v>2746</v>
      </c>
      <c r="H565">
        <v>0</v>
      </c>
      <c r="I565" s="16">
        <v>2746</v>
      </c>
      <c r="J565">
        <v>100</v>
      </c>
      <c r="K565">
        <v>100</v>
      </c>
      <c r="L565" t="s">
        <v>36</v>
      </c>
      <c r="M565" t="s">
        <v>3972</v>
      </c>
      <c r="N565" t="s">
        <v>3301</v>
      </c>
      <c r="O565" s="17">
        <v>46168.729121643519</v>
      </c>
      <c r="P565" t="str">
        <f t="shared" si="16"/>
        <v>KDE00322policy.mstpolicy.whlmast.policystatusdate1ValidityInsurance/Policy</v>
      </c>
      <c r="Q565">
        <f t="shared" si="17"/>
        <v>100</v>
      </c>
    </row>
    <row r="566" spans="1:17" hidden="1" x14ac:dyDescent="0.25">
      <c r="A566" t="s">
        <v>5565</v>
      </c>
      <c r="B566" t="s">
        <v>3299</v>
      </c>
      <c r="C566" t="s">
        <v>3130</v>
      </c>
      <c r="D566" t="s">
        <v>1143</v>
      </c>
      <c r="E566" t="s">
        <v>957</v>
      </c>
      <c r="F566" t="s">
        <v>90</v>
      </c>
      <c r="G566" s="16">
        <v>4817</v>
      </c>
      <c r="H566">
        <v>0</v>
      </c>
      <c r="I566" s="16">
        <v>4817</v>
      </c>
      <c r="J566">
        <v>100</v>
      </c>
      <c r="K566">
        <v>100</v>
      </c>
      <c r="L566" t="s">
        <v>36</v>
      </c>
      <c r="M566" t="s">
        <v>3904</v>
      </c>
      <c r="N566" t="s">
        <v>3301</v>
      </c>
      <c r="O566" s="17">
        <v>46168.876427002317</v>
      </c>
      <c r="P566" t="str">
        <f t="shared" si="16"/>
        <v>KDE00250policy.mstpolicy.whlmast.rpnoCompletenessInsurance/Policy</v>
      </c>
      <c r="Q566">
        <f t="shared" si="17"/>
        <v>100</v>
      </c>
    </row>
    <row r="567" spans="1:17" hidden="1" x14ac:dyDescent="0.25">
      <c r="A567" t="s">
        <v>5566</v>
      </c>
      <c r="B567" t="s">
        <v>3299</v>
      </c>
      <c r="C567" t="s">
        <v>3130</v>
      </c>
      <c r="D567" t="s">
        <v>1143</v>
      </c>
      <c r="E567" t="s">
        <v>957</v>
      </c>
      <c r="F567" t="s">
        <v>29</v>
      </c>
      <c r="G567" s="16">
        <v>4817</v>
      </c>
      <c r="H567">
        <v>0</v>
      </c>
      <c r="I567" s="16">
        <v>4817</v>
      </c>
      <c r="J567">
        <v>100</v>
      </c>
      <c r="K567">
        <v>100</v>
      </c>
      <c r="L567" t="s">
        <v>36</v>
      </c>
      <c r="M567" t="s">
        <v>4811</v>
      </c>
      <c r="N567" t="s">
        <v>3301</v>
      </c>
      <c r="O567" s="17">
        <v>46168.877161608798</v>
      </c>
      <c r="P567" t="str">
        <f t="shared" si="16"/>
        <v>KDE00250policy.mstpolicy.whlmast.rpnoValidityInsurance/Policy</v>
      </c>
      <c r="Q567">
        <f t="shared" si="17"/>
        <v>100</v>
      </c>
    </row>
    <row r="568" spans="1:17" hidden="1" x14ac:dyDescent="0.25">
      <c r="A568" t="s">
        <v>5567</v>
      </c>
      <c r="B568" t="s">
        <v>3356</v>
      </c>
      <c r="C568" t="s">
        <v>3131</v>
      </c>
      <c r="D568" t="s">
        <v>1177</v>
      </c>
      <c r="E568" t="s">
        <v>957</v>
      </c>
      <c r="F568" t="s">
        <v>29</v>
      </c>
      <c r="G568" s="16">
        <v>4817</v>
      </c>
      <c r="H568">
        <v>0</v>
      </c>
      <c r="I568" s="16">
        <v>4817</v>
      </c>
      <c r="J568">
        <v>100</v>
      </c>
      <c r="K568">
        <v>100</v>
      </c>
      <c r="L568" t="s">
        <v>36</v>
      </c>
      <c r="M568" t="s">
        <v>4211</v>
      </c>
      <c r="N568" t="s">
        <v>3301</v>
      </c>
      <c r="O568" s="17">
        <v>46168.729186655095</v>
      </c>
      <c r="P568" t="str">
        <f t="shared" si="16"/>
        <v>KDE00276policy.mstpolicy.whlmast.sumValidityInsurance/Policy</v>
      </c>
      <c r="Q568">
        <f t="shared" si="17"/>
        <v>100</v>
      </c>
    </row>
    <row r="569" spans="1:17" hidden="1" x14ac:dyDescent="0.25">
      <c r="A569" t="s">
        <v>5568</v>
      </c>
      <c r="B569" t="s">
        <v>3356</v>
      </c>
      <c r="C569" t="s">
        <v>3131</v>
      </c>
      <c r="D569" t="s">
        <v>1177</v>
      </c>
      <c r="E569" t="s">
        <v>957</v>
      </c>
      <c r="F569" t="s">
        <v>90</v>
      </c>
      <c r="G569" s="16">
        <v>4817</v>
      </c>
      <c r="H569">
        <v>0</v>
      </c>
      <c r="I569" s="16">
        <v>4817</v>
      </c>
      <c r="J569">
        <v>100</v>
      </c>
      <c r="K569">
        <v>100</v>
      </c>
      <c r="L569" t="s">
        <v>36</v>
      </c>
      <c r="M569" t="s">
        <v>3548</v>
      </c>
      <c r="N569" t="s">
        <v>3301</v>
      </c>
      <c r="O569" s="17">
        <v>46168.730062465278</v>
      </c>
      <c r="P569" t="str">
        <f t="shared" si="16"/>
        <v>KDE00276policy.mstpolicy.whlmast.sumCompletenessInsurance/Policy</v>
      </c>
      <c r="Q569">
        <f t="shared" si="17"/>
        <v>100</v>
      </c>
    </row>
    <row r="570" spans="1:17" hidden="1" x14ac:dyDescent="0.25">
      <c r="A570" t="s">
        <v>5569</v>
      </c>
      <c r="B570" t="s">
        <v>3422</v>
      </c>
      <c r="C570" t="s">
        <v>3132</v>
      </c>
      <c r="D570" t="s">
        <v>1556</v>
      </c>
      <c r="E570" t="s">
        <v>957</v>
      </c>
      <c r="F570" t="s">
        <v>29</v>
      </c>
      <c r="G570" s="16">
        <v>272113</v>
      </c>
      <c r="H570">
        <v>0</v>
      </c>
      <c r="I570" s="16">
        <v>272113</v>
      </c>
      <c r="J570">
        <v>100</v>
      </c>
      <c r="K570">
        <v>100</v>
      </c>
      <c r="L570" t="s">
        <v>36</v>
      </c>
      <c r="M570" t="s">
        <v>3838</v>
      </c>
      <c r="N570" t="s">
        <v>3301</v>
      </c>
      <c r="O570" s="17">
        <v>46168.715030555555</v>
      </c>
      <c r="P570" t="str">
        <f t="shared" si="16"/>
        <v>KDE00471policy.ulip.instruction_inf.ordernoValidityInsurance/Policy</v>
      </c>
      <c r="Q570">
        <f t="shared" si="17"/>
        <v>100</v>
      </c>
    </row>
    <row r="571" spans="1:17" hidden="1" x14ac:dyDescent="0.25">
      <c r="A571" t="s">
        <v>5570</v>
      </c>
      <c r="B571" t="s">
        <v>3422</v>
      </c>
      <c r="C571" t="s">
        <v>3132</v>
      </c>
      <c r="D571" t="s">
        <v>1556</v>
      </c>
      <c r="E571" t="s">
        <v>957</v>
      </c>
      <c r="F571" t="s">
        <v>90</v>
      </c>
      <c r="G571" s="16">
        <v>272113</v>
      </c>
      <c r="H571">
        <v>0</v>
      </c>
      <c r="I571" s="16">
        <v>272113</v>
      </c>
      <c r="J571">
        <v>100</v>
      </c>
      <c r="K571">
        <v>100</v>
      </c>
      <c r="L571" t="s">
        <v>36</v>
      </c>
      <c r="M571" t="s">
        <v>3423</v>
      </c>
      <c r="N571" t="s">
        <v>3301</v>
      </c>
      <c r="O571" s="17">
        <v>46168.715051932872</v>
      </c>
      <c r="P571" t="str">
        <f t="shared" si="16"/>
        <v>KDE00471policy.ulip.instruction_inf.ordernoCompletenessInsurance/Policy</v>
      </c>
      <c r="Q571">
        <f t="shared" si="17"/>
        <v>100</v>
      </c>
    </row>
    <row r="572" spans="1:17" hidden="1" x14ac:dyDescent="0.25">
      <c r="A572" t="s">
        <v>5571</v>
      </c>
      <c r="B572" t="s">
        <v>4208</v>
      </c>
      <c r="C572" t="s">
        <v>3133</v>
      </c>
      <c r="D572" t="s">
        <v>1567</v>
      </c>
      <c r="E572" t="s">
        <v>957</v>
      </c>
      <c r="F572" t="s">
        <v>90</v>
      </c>
      <c r="G572" s="16">
        <v>272113</v>
      </c>
      <c r="H572">
        <v>0</v>
      </c>
      <c r="I572" s="16">
        <v>272113</v>
      </c>
      <c r="J572">
        <v>100</v>
      </c>
      <c r="K572">
        <v>100</v>
      </c>
      <c r="L572" t="s">
        <v>36</v>
      </c>
      <c r="M572" t="s">
        <v>4701</v>
      </c>
      <c r="N572" t="s">
        <v>3301</v>
      </c>
      <c r="O572" s="17">
        <v>46168.715060034723</v>
      </c>
      <c r="P572" t="str">
        <f t="shared" si="16"/>
        <v>KDE00472policy.ulip.instruction_inf.reftypeCompletenessInsurance/Policy</v>
      </c>
      <c r="Q572">
        <f t="shared" si="17"/>
        <v>100</v>
      </c>
    </row>
    <row r="573" spans="1:17" hidden="1" x14ac:dyDescent="0.25">
      <c r="A573" t="s">
        <v>5572</v>
      </c>
      <c r="B573" t="s">
        <v>4208</v>
      </c>
      <c r="C573" t="s">
        <v>3133</v>
      </c>
      <c r="D573" t="s">
        <v>1567</v>
      </c>
      <c r="E573" t="s">
        <v>957</v>
      </c>
      <c r="F573" t="s">
        <v>29</v>
      </c>
      <c r="G573" s="16">
        <v>272113</v>
      </c>
      <c r="H573">
        <v>0</v>
      </c>
      <c r="I573" s="16">
        <v>272113</v>
      </c>
      <c r="J573">
        <v>100</v>
      </c>
      <c r="K573">
        <v>100</v>
      </c>
      <c r="L573" t="s">
        <v>36</v>
      </c>
      <c r="M573" t="s">
        <v>4209</v>
      </c>
      <c r="N573" t="s">
        <v>3301</v>
      </c>
      <c r="O573" s="17">
        <v>46168.715073263891</v>
      </c>
      <c r="P573" t="str">
        <f t="shared" si="16"/>
        <v>KDE00472policy.ulip.instruction_inf.reftypeValidityInsurance/Policy</v>
      </c>
      <c r="Q573">
        <f t="shared" si="17"/>
        <v>100</v>
      </c>
    </row>
    <row r="574" spans="1:17" hidden="1" x14ac:dyDescent="0.25">
      <c r="A574" t="s">
        <v>5573</v>
      </c>
      <c r="B574" t="s">
        <v>3334</v>
      </c>
      <c r="C574" t="s">
        <v>3134</v>
      </c>
      <c r="D574" t="s">
        <v>1576</v>
      </c>
      <c r="E574" t="s">
        <v>957</v>
      </c>
      <c r="F574" t="s">
        <v>29</v>
      </c>
      <c r="G574" s="16">
        <v>209614</v>
      </c>
      <c r="H574">
        <v>0</v>
      </c>
      <c r="I574" s="16">
        <v>209614</v>
      </c>
      <c r="J574">
        <v>100</v>
      </c>
      <c r="K574">
        <v>100</v>
      </c>
      <c r="L574" t="s">
        <v>36</v>
      </c>
      <c r="M574" t="s">
        <v>3449</v>
      </c>
      <c r="N574" t="s">
        <v>3301</v>
      </c>
      <c r="O574" s="17">
        <v>46168.873903784719</v>
      </c>
      <c r="P574" t="str">
        <f t="shared" si="16"/>
        <v>KDE00752policy.unitlink.extrapremium.extrapremiumValidityInsurance/Policy</v>
      </c>
      <c r="Q574">
        <f t="shared" si="17"/>
        <v>100</v>
      </c>
    </row>
    <row r="575" spans="1:17" hidden="1" x14ac:dyDescent="0.25">
      <c r="A575" t="s">
        <v>5574</v>
      </c>
      <c r="B575" t="s">
        <v>3334</v>
      </c>
      <c r="C575" t="s">
        <v>3134</v>
      </c>
      <c r="D575" t="s">
        <v>1576</v>
      </c>
      <c r="E575" t="s">
        <v>957</v>
      </c>
      <c r="F575" t="s">
        <v>90</v>
      </c>
      <c r="G575" s="16">
        <v>209614</v>
      </c>
      <c r="H575">
        <v>0</v>
      </c>
      <c r="I575" s="16">
        <v>209614</v>
      </c>
      <c r="J575">
        <v>100</v>
      </c>
      <c r="K575">
        <v>100</v>
      </c>
      <c r="L575" t="s">
        <v>36</v>
      </c>
      <c r="M575" t="s">
        <v>4112</v>
      </c>
      <c r="N575" t="s">
        <v>3301</v>
      </c>
      <c r="O575" s="17">
        <v>46168.874000497686</v>
      </c>
      <c r="P575" t="str">
        <f t="shared" si="16"/>
        <v>KDE00752policy.unitlink.extrapremium.extrapremiumCompletenessInsurance/Policy</v>
      </c>
      <c r="Q575">
        <f t="shared" si="17"/>
        <v>100</v>
      </c>
    </row>
    <row r="576" spans="1:17" hidden="1" x14ac:dyDescent="0.25">
      <c r="A576" t="s">
        <v>5575</v>
      </c>
      <c r="B576" t="s">
        <v>3309</v>
      </c>
      <c r="C576" t="s">
        <v>3135</v>
      </c>
      <c r="D576" t="s">
        <v>1762</v>
      </c>
      <c r="E576" t="s">
        <v>1732</v>
      </c>
      <c r="F576" t="s">
        <v>29</v>
      </c>
      <c r="G576">
        <v>219</v>
      </c>
      <c r="H576">
        <v>0</v>
      </c>
      <c r="I576">
        <v>219</v>
      </c>
      <c r="J576">
        <v>100</v>
      </c>
      <c r="K576">
        <v>100</v>
      </c>
      <c r="L576" t="s">
        <v>36</v>
      </c>
      <c r="M576" t="s">
        <v>3323</v>
      </c>
      <c r="N576" t="s">
        <v>3301</v>
      </c>
      <c r="O576" s="17">
        <v>46168.879667939815</v>
      </c>
      <c r="P576" t="str">
        <f t="shared" si="16"/>
        <v>KDE00160policy.unitlink.fundallocation.siclicensenoValiditySales</v>
      </c>
      <c r="Q576">
        <f t="shared" si="17"/>
        <v>100</v>
      </c>
    </row>
    <row r="577" spans="1:17" hidden="1" x14ac:dyDescent="0.25">
      <c r="A577" t="s">
        <v>5576</v>
      </c>
      <c r="B577" t="s">
        <v>3422</v>
      </c>
      <c r="C577" t="s">
        <v>3136</v>
      </c>
      <c r="D577" t="s">
        <v>1556</v>
      </c>
      <c r="E577" t="s">
        <v>957</v>
      </c>
      <c r="F577" t="s">
        <v>29</v>
      </c>
      <c r="G577" s="16">
        <v>122971</v>
      </c>
      <c r="H577">
        <v>0</v>
      </c>
      <c r="I577" s="16">
        <v>122971</v>
      </c>
      <c r="J577">
        <v>100</v>
      </c>
      <c r="K577">
        <v>100</v>
      </c>
      <c r="L577" t="s">
        <v>36</v>
      </c>
      <c r="M577" t="s">
        <v>4796</v>
      </c>
      <c r="N577" t="s">
        <v>3301</v>
      </c>
      <c r="O577" s="17">
        <v>46168.715047418984</v>
      </c>
      <c r="P577" t="str">
        <f t="shared" si="16"/>
        <v>KDE00471policy.unitlink.investment_order.ordernoValidityInsurance/Policy</v>
      </c>
      <c r="Q577">
        <f t="shared" si="17"/>
        <v>100</v>
      </c>
    </row>
    <row r="578" spans="1:17" hidden="1" x14ac:dyDescent="0.25">
      <c r="A578" t="s">
        <v>5577</v>
      </c>
      <c r="B578" t="s">
        <v>3422</v>
      </c>
      <c r="C578" t="s">
        <v>3136</v>
      </c>
      <c r="D578" t="s">
        <v>1556</v>
      </c>
      <c r="E578" t="s">
        <v>957</v>
      </c>
      <c r="F578" t="s">
        <v>90</v>
      </c>
      <c r="G578" s="16">
        <v>122971</v>
      </c>
      <c r="H578">
        <v>0</v>
      </c>
      <c r="I578" s="16">
        <v>122971</v>
      </c>
      <c r="J578">
        <v>100</v>
      </c>
      <c r="K578">
        <v>100</v>
      </c>
      <c r="L578" t="s">
        <v>36</v>
      </c>
      <c r="M578" t="s">
        <v>4374</v>
      </c>
      <c r="N578" t="s">
        <v>3301</v>
      </c>
      <c r="O578" s="17">
        <v>46168.715064270837</v>
      </c>
      <c r="P578" t="str">
        <f t="shared" si="16"/>
        <v>KDE00471policy.unitlink.investment_order.ordernoCompletenessInsurance/Policy</v>
      </c>
      <c r="Q578">
        <f t="shared" si="17"/>
        <v>100</v>
      </c>
    </row>
    <row r="579" spans="1:17" hidden="1" x14ac:dyDescent="0.25">
      <c r="A579" t="s">
        <v>5578</v>
      </c>
      <c r="B579" t="s">
        <v>4080</v>
      </c>
      <c r="C579" t="s">
        <v>3137</v>
      </c>
      <c r="D579" t="s">
        <v>1508</v>
      </c>
      <c r="E579" t="s">
        <v>957</v>
      </c>
      <c r="F579" t="s">
        <v>90</v>
      </c>
      <c r="G579" s="16">
        <v>10009</v>
      </c>
      <c r="H579">
        <v>0</v>
      </c>
      <c r="I579" s="16">
        <v>10009</v>
      </c>
      <c r="J579">
        <v>100</v>
      </c>
      <c r="K579">
        <v>100</v>
      </c>
      <c r="L579" t="s">
        <v>36</v>
      </c>
      <c r="M579" t="s">
        <v>4784</v>
      </c>
      <c r="N579" t="s">
        <v>3301</v>
      </c>
      <c r="O579" s="17">
        <v>46168.715028159721</v>
      </c>
      <c r="P579" t="str">
        <f t="shared" ref="P579:P642" si="18">D579&amp;C579&amp;F579&amp;E579</f>
        <v>KDE00319policy.unitlink.policy_strategy_detail.fundidCompletenessInsurance/Policy</v>
      </c>
      <c r="Q579">
        <f t="shared" ref="Q579:Q642" si="19">J579</f>
        <v>100</v>
      </c>
    </row>
    <row r="580" spans="1:17" hidden="1" x14ac:dyDescent="0.25">
      <c r="A580" t="s">
        <v>5579</v>
      </c>
      <c r="B580" t="s">
        <v>4080</v>
      </c>
      <c r="C580" t="s">
        <v>3137</v>
      </c>
      <c r="D580" t="s">
        <v>1508</v>
      </c>
      <c r="E580" t="s">
        <v>957</v>
      </c>
      <c r="F580" t="s">
        <v>216</v>
      </c>
      <c r="G580" s="16">
        <v>10009</v>
      </c>
      <c r="H580">
        <v>0</v>
      </c>
      <c r="I580" s="16">
        <v>10009</v>
      </c>
      <c r="J580">
        <v>100</v>
      </c>
      <c r="K580">
        <v>100</v>
      </c>
      <c r="L580" t="s">
        <v>36</v>
      </c>
      <c r="M580" t="s">
        <v>4081</v>
      </c>
      <c r="N580" t="s">
        <v>3301</v>
      </c>
      <c r="O580" s="17">
        <v>46168.715040821757</v>
      </c>
      <c r="P580" t="str">
        <f t="shared" si="18"/>
        <v>KDE00319policy.unitlink.policy_strategy_detail.fundidIntegrityInsurance/Policy</v>
      </c>
      <c r="Q580">
        <f t="shared" si="19"/>
        <v>100</v>
      </c>
    </row>
    <row r="581" spans="1:17" hidden="1" x14ac:dyDescent="0.25">
      <c r="A581" t="s">
        <v>5580</v>
      </c>
      <c r="B581" t="s">
        <v>3334</v>
      </c>
      <c r="C581" t="s">
        <v>3138</v>
      </c>
      <c r="D581" t="s">
        <v>1078</v>
      </c>
      <c r="E581" t="s">
        <v>957</v>
      </c>
      <c r="F581" t="s">
        <v>90</v>
      </c>
      <c r="G581" s="16">
        <v>1031</v>
      </c>
      <c r="H581">
        <v>0</v>
      </c>
      <c r="I581" s="16">
        <v>1031</v>
      </c>
      <c r="J581">
        <v>100</v>
      </c>
      <c r="K581">
        <v>100</v>
      </c>
      <c r="L581" t="s">
        <v>36</v>
      </c>
      <c r="M581" t="s">
        <v>4600</v>
      </c>
      <c r="N581" t="s">
        <v>3301</v>
      </c>
      <c r="O581" s="17">
        <v>46168.873920289348</v>
      </c>
      <c r="P581" t="str">
        <f t="shared" si="18"/>
        <v>KDE00225policy.unitlink.rider.riderpremiumCompletenessInsurance/Policy</v>
      </c>
      <c r="Q581">
        <f t="shared" si="19"/>
        <v>100</v>
      </c>
    </row>
    <row r="582" spans="1:17" hidden="1" x14ac:dyDescent="0.25">
      <c r="A582" t="s">
        <v>5581</v>
      </c>
      <c r="B582" t="s">
        <v>3356</v>
      </c>
      <c r="C582" t="s">
        <v>3139</v>
      </c>
      <c r="D582" t="s">
        <v>1492</v>
      </c>
      <c r="E582" t="s">
        <v>957</v>
      </c>
      <c r="F582" t="s">
        <v>90</v>
      </c>
      <c r="G582" s="16">
        <v>1031</v>
      </c>
      <c r="H582">
        <v>0</v>
      </c>
      <c r="I582" s="16">
        <v>1031</v>
      </c>
      <c r="J582">
        <v>100</v>
      </c>
      <c r="K582">
        <v>100</v>
      </c>
      <c r="L582" t="s">
        <v>36</v>
      </c>
      <c r="M582" t="s">
        <v>4735</v>
      </c>
      <c r="N582" t="s">
        <v>3301</v>
      </c>
      <c r="O582" s="17">
        <v>46168.729962812497</v>
      </c>
      <c r="P582" t="str">
        <f t="shared" si="18"/>
        <v>KDE00279policy.unitlink.rider.ridersumCompletenessInsurance/Policy</v>
      </c>
      <c r="Q582">
        <f t="shared" si="19"/>
        <v>100</v>
      </c>
    </row>
    <row r="583" spans="1:17" hidden="1" x14ac:dyDescent="0.25">
      <c r="A583" t="s">
        <v>5582</v>
      </c>
      <c r="B583" t="s">
        <v>3334</v>
      </c>
      <c r="C583" t="s">
        <v>3140</v>
      </c>
      <c r="D583" t="s">
        <v>1072</v>
      </c>
      <c r="E583" t="s">
        <v>957</v>
      </c>
      <c r="F583" t="s">
        <v>90</v>
      </c>
      <c r="G583">
        <v>213</v>
      </c>
      <c r="H583">
        <v>0</v>
      </c>
      <c r="I583">
        <v>213</v>
      </c>
      <c r="J583">
        <v>100</v>
      </c>
      <c r="K583">
        <v>100</v>
      </c>
      <c r="L583" t="s">
        <v>36</v>
      </c>
      <c r="M583" t="s">
        <v>4420</v>
      </c>
      <c r="N583" t="s">
        <v>3301</v>
      </c>
      <c r="O583" s="17">
        <v>46168.876201770836</v>
      </c>
      <c r="P583" t="str">
        <f t="shared" si="18"/>
        <v>KDE00223policy.unitlink.subunitlink.premiumCompletenessInsurance/Policy</v>
      </c>
      <c r="Q583">
        <f t="shared" si="19"/>
        <v>100</v>
      </c>
    </row>
    <row r="584" spans="1:17" hidden="1" x14ac:dyDescent="0.25">
      <c r="A584" t="s">
        <v>5583</v>
      </c>
      <c r="B584" t="s">
        <v>3334</v>
      </c>
      <c r="C584" t="s">
        <v>3141</v>
      </c>
      <c r="D584" t="s">
        <v>1078</v>
      </c>
      <c r="E584" t="s">
        <v>957</v>
      </c>
      <c r="F584" t="s">
        <v>90</v>
      </c>
      <c r="G584" s="16">
        <v>31567</v>
      </c>
      <c r="H584">
        <v>0</v>
      </c>
      <c r="I584" s="16">
        <v>31567</v>
      </c>
      <c r="J584">
        <v>100</v>
      </c>
      <c r="K584">
        <v>100</v>
      </c>
      <c r="L584" t="s">
        <v>36</v>
      </c>
      <c r="M584" t="s">
        <v>3391</v>
      </c>
      <c r="N584" t="s">
        <v>3301</v>
      </c>
      <c r="O584" s="17">
        <v>46168.873931678238</v>
      </c>
      <c r="P584" t="str">
        <f t="shared" si="18"/>
        <v>KDE00225policy.unitlink.ulipdetdsubmit.premiumCompletenessInsurance/Policy</v>
      </c>
      <c r="Q584">
        <f t="shared" si="19"/>
        <v>100</v>
      </c>
    </row>
    <row r="585" spans="1:17" hidden="1" x14ac:dyDescent="0.25">
      <c r="A585" t="s">
        <v>5584</v>
      </c>
      <c r="B585" t="s">
        <v>4053</v>
      </c>
      <c r="C585" t="s">
        <v>3142</v>
      </c>
      <c r="D585" t="s">
        <v>1860</v>
      </c>
      <c r="E585" t="s">
        <v>1732</v>
      </c>
      <c r="F585" t="s">
        <v>90</v>
      </c>
      <c r="G585" s="16">
        <v>33065</v>
      </c>
      <c r="H585">
        <v>0</v>
      </c>
      <c r="I585" s="16">
        <v>33065</v>
      </c>
      <c r="J585">
        <v>100</v>
      </c>
      <c r="K585">
        <v>100</v>
      </c>
      <c r="L585" t="s">
        <v>36</v>
      </c>
      <c r="M585" t="s">
        <v>4122</v>
      </c>
      <c r="N585" t="s">
        <v>3301</v>
      </c>
      <c r="O585" s="17">
        <v>46168.879843368057</v>
      </c>
      <c r="P585" t="str">
        <f t="shared" si="18"/>
        <v>KDE00181policy.unitlink.ulipdsubmit.forbranchCompletenessSales</v>
      </c>
      <c r="Q585">
        <f t="shared" si="19"/>
        <v>100</v>
      </c>
    </row>
    <row r="586" spans="1:17" hidden="1" x14ac:dyDescent="0.25">
      <c r="A586" t="s">
        <v>5585</v>
      </c>
      <c r="B586" t="s">
        <v>3484</v>
      </c>
      <c r="C586" t="s">
        <v>3143</v>
      </c>
      <c r="D586" t="s">
        <v>1155</v>
      </c>
      <c r="E586" t="s">
        <v>957</v>
      </c>
      <c r="F586" t="s">
        <v>90</v>
      </c>
      <c r="G586" s="16">
        <v>33065</v>
      </c>
      <c r="H586">
        <v>0</v>
      </c>
      <c r="I586" s="16">
        <v>33065</v>
      </c>
      <c r="J586">
        <v>100</v>
      </c>
      <c r="K586">
        <v>100</v>
      </c>
      <c r="L586" t="s">
        <v>36</v>
      </c>
      <c r="M586" t="s">
        <v>4218</v>
      </c>
      <c r="N586" t="s">
        <v>3301</v>
      </c>
      <c r="O586" s="17">
        <v>46168.876859108794</v>
      </c>
      <c r="P586" t="str">
        <f t="shared" si="18"/>
        <v>KDE00253policy.unitlink.ulipdsubmit.paydateCompletenessInsurance/Policy</v>
      </c>
      <c r="Q586">
        <f t="shared" si="19"/>
        <v>100</v>
      </c>
    </row>
    <row r="587" spans="1:17" hidden="1" x14ac:dyDescent="0.25">
      <c r="A587" t="s">
        <v>5586</v>
      </c>
      <c r="B587" t="s">
        <v>3484</v>
      </c>
      <c r="C587" t="s">
        <v>3143</v>
      </c>
      <c r="D587" t="s">
        <v>1155</v>
      </c>
      <c r="E587" t="s">
        <v>957</v>
      </c>
      <c r="F587" t="s">
        <v>29</v>
      </c>
      <c r="G587" s="16">
        <v>33065</v>
      </c>
      <c r="H587">
        <v>0</v>
      </c>
      <c r="I587" s="16">
        <v>33065</v>
      </c>
      <c r="J587">
        <v>100</v>
      </c>
      <c r="K587">
        <v>100</v>
      </c>
      <c r="L587" t="s">
        <v>36</v>
      </c>
      <c r="M587" t="s">
        <v>4761</v>
      </c>
      <c r="N587" t="s">
        <v>3301</v>
      </c>
      <c r="O587" s="17">
        <v>46168.877485844911</v>
      </c>
      <c r="P587" t="str">
        <f t="shared" si="18"/>
        <v>KDE00253policy.unitlink.ulipdsubmit.paydateValidityInsurance/Policy</v>
      </c>
      <c r="Q587">
        <f t="shared" si="19"/>
        <v>100</v>
      </c>
    </row>
    <row r="588" spans="1:17" hidden="1" x14ac:dyDescent="0.25">
      <c r="A588" t="s">
        <v>5587</v>
      </c>
      <c r="B588" t="s">
        <v>3303</v>
      </c>
      <c r="C588" t="s">
        <v>3144</v>
      </c>
      <c r="D588" t="s">
        <v>809</v>
      </c>
      <c r="E588" t="s">
        <v>808</v>
      </c>
      <c r="F588" t="s">
        <v>216</v>
      </c>
      <c r="G588" s="16">
        <v>32997</v>
      </c>
      <c r="H588">
        <v>0</v>
      </c>
      <c r="I588" s="16">
        <v>32997</v>
      </c>
      <c r="J588">
        <v>100</v>
      </c>
      <c r="K588">
        <v>100</v>
      </c>
      <c r="L588" t="s">
        <v>36</v>
      </c>
      <c r="M588" t="s">
        <v>829</v>
      </c>
      <c r="N588" t="s">
        <v>3301</v>
      </c>
      <c r="O588" s="17">
        <v>46168.716992789348</v>
      </c>
      <c r="P588" t="str">
        <f t="shared" si="18"/>
        <v>KDE00345policy.unitlink.ulipdsubmit.paymenttypeIntegrityFinance</v>
      </c>
      <c r="Q588">
        <f t="shared" si="19"/>
        <v>100</v>
      </c>
    </row>
    <row r="589" spans="1:17" hidden="1" x14ac:dyDescent="0.25">
      <c r="A589" t="s">
        <v>5588</v>
      </c>
      <c r="B589" t="s">
        <v>3337</v>
      </c>
      <c r="C589" t="s">
        <v>3145</v>
      </c>
      <c r="D589" t="s">
        <v>1661</v>
      </c>
      <c r="E589" t="s">
        <v>1660</v>
      </c>
      <c r="F589" t="s">
        <v>216</v>
      </c>
      <c r="G589" s="16">
        <v>33065</v>
      </c>
      <c r="H589">
        <v>0</v>
      </c>
      <c r="I589" s="16">
        <v>33065</v>
      </c>
      <c r="J589">
        <v>100</v>
      </c>
      <c r="K589">
        <v>100</v>
      </c>
      <c r="L589" t="s">
        <v>36</v>
      </c>
      <c r="M589" t="s">
        <v>3338</v>
      </c>
      <c r="N589" t="s">
        <v>3301</v>
      </c>
      <c r="O589" s="17">
        <v>46168.712535451392</v>
      </c>
      <c r="P589" t="str">
        <f t="shared" si="18"/>
        <v>KDE00265policy.unitlink.ulipdsubmit.plancodeIntegrityProduct</v>
      </c>
      <c r="Q589">
        <f t="shared" si="19"/>
        <v>100</v>
      </c>
    </row>
    <row r="590" spans="1:17" hidden="1" x14ac:dyDescent="0.25">
      <c r="A590" t="s">
        <v>5589</v>
      </c>
      <c r="B590" t="s">
        <v>3337</v>
      </c>
      <c r="C590" t="s">
        <v>3145</v>
      </c>
      <c r="D590" t="s">
        <v>1661</v>
      </c>
      <c r="E590" t="s">
        <v>1660</v>
      </c>
      <c r="F590" t="s">
        <v>90</v>
      </c>
      <c r="G590" s="16">
        <v>33065</v>
      </c>
      <c r="H590">
        <v>0</v>
      </c>
      <c r="I590" s="16">
        <v>33065</v>
      </c>
      <c r="J590">
        <v>100</v>
      </c>
      <c r="K590">
        <v>100</v>
      </c>
      <c r="L590" t="s">
        <v>36</v>
      </c>
      <c r="M590" t="s">
        <v>3710</v>
      </c>
      <c r="N590" t="s">
        <v>3301</v>
      </c>
      <c r="O590" s="17">
        <v>46168.712623148145</v>
      </c>
      <c r="P590" t="str">
        <f t="shared" si="18"/>
        <v>KDE00265policy.unitlink.ulipdsubmit.plancodeCompletenessProduct</v>
      </c>
      <c r="Q590">
        <f t="shared" si="19"/>
        <v>100</v>
      </c>
    </row>
    <row r="591" spans="1:17" hidden="1" x14ac:dyDescent="0.25">
      <c r="A591" t="s">
        <v>5590</v>
      </c>
      <c r="B591" t="s">
        <v>3299</v>
      </c>
      <c r="C591" t="s">
        <v>3146</v>
      </c>
      <c r="D591" t="s">
        <v>1143</v>
      </c>
      <c r="E591" t="s">
        <v>957</v>
      </c>
      <c r="F591" t="s">
        <v>29</v>
      </c>
      <c r="G591" s="16">
        <v>33065</v>
      </c>
      <c r="H591">
        <v>0</v>
      </c>
      <c r="I591" s="16">
        <v>33065</v>
      </c>
      <c r="J591">
        <v>100</v>
      </c>
      <c r="K591">
        <v>100</v>
      </c>
      <c r="L591" t="s">
        <v>36</v>
      </c>
      <c r="M591" t="s">
        <v>4449</v>
      </c>
      <c r="N591" t="s">
        <v>3301</v>
      </c>
      <c r="O591" s="17">
        <v>46168.877010613425</v>
      </c>
      <c r="P591" t="str">
        <f t="shared" si="18"/>
        <v>KDE00250policy.unitlink.ulipdsubmit.rpnoValidityInsurance/Policy</v>
      </c>
      <c r="Q591">
        <f t="shared" si="19"/>
        <v>100</v>
      </c>
    </row>
    <row r="592" spans="1:17" hidden="1" x14ac:dyDescent="0.25">
      <c r="A592" t="s">
        <v>5591</v>
      </c>
      <c r="B592" t="s">
        <v>3299</v>
      </c>
      <c r="C592" t="s">
        <v>3146</v>
      </c>
      <c r="D592" t="s">
        <v>1149</v>
      </c>
      <c r="E592" t="s">
        <v>957</v>
      </c>
      <c r="F592" t="s">
        <v>90</v>
      </c>
      <c r="G592" s="16">
        <v>33065</v>
      </c>
      <c r="H592">
        <v>0</v>
      </c>
      <c r="I592" s="16">
        <v>33065</v>
      </c>
      <c r="J592">
        <v>100</v>
      </c>
      <c r="K592">
        <v>100</v>
      </c>
      <c r="L592" t="s">
        <v>36</v>
      </c>
      <c r="M592" t="s">
        <v>3830</v>
      </c>
      <c r="N592" t="s">
        <v>3301</v>
      </c>
      <c r="O592" s="17">
        <v>46168.878298067131</v>
      </c>
      <c r="P592" t="str">
        <f t="shared" si="18"/>
        <v>KDE00252policy.unitlink.ulipdsubmit.rpnoCompletenessInsurance/Policy</v>
      </c>
      <c r="Q592">
        <f t="shared" si="19"/>
        <v>100</v>
      </c>
    </row>
    <row r="593" spans="1:17" hidden="1" x14ac:dyDescent="0.25">
      <c r="A593" t="s">
        <v>5592</v>
      </c>
      <c r="B593" t="s">
        <v>3334</v>
      </c>
      <c r="C593" t="s">
        <v>3147</v>
      </c>
      <c r="D593" t="s">
        <v>1404</v>
      </c>
      <c r="E593" t="s">
        <v>957</v>
      </c>
      <c r="F593" t="s">
        <v>90</v>
      </c>
      <c r="G593" s="16">
        <v>33065</v>
      </c>
      <c r="H593">
        <v>0</v>
      </c>
      <c r="I593" s="16">
        <v>33065</v>
      </c>
      <c r="J593">
        <v>100</v>
      </c>
      <c r="K593">
        <v>100</v>
      </c>
      <c r="L593" t="s">
        <v>36</v>
      </c>
      <c r="M593" t="s">
        <v>4896</v>
      </c>
      <c r="N593" t="s">
        <v>3301</v>
      </c>
      <c r="O593" s="17">
        <v>46168.873907673609</v>
      </c>
      <c r="P593" t="str">
        <f t="shared" si="18"/>
        <v>KDE00224policy.unitlink.ulipdsubmit.rpppremiumCompletenessInsurance/Policy</v>
      </c>
      <c r="Q593">
        <f t="shared" si="19"/>
        <v>100</v>
      </c>
    </row>
    <row r="594" spans="1:17" hidden="1" x14ac:dyDescent="0.25">
      <c r="A594" t="s">
        <v>5593</v>
      </c>
      <c r="B594" t="s">
        <v>3290</v>
      </c>
      <c r="C594" t="s">
        <v>3148</v>
      </c>
      <c r="D594" t="s">
        <v>973</v>
      </c>
      <c r="E594" t="s">
        <v>957</v>
      </c>
      <c r="F594" t="s">
        <v>90</v>
      </c>
      <c r="G594" s="16">
        <v>33065</v>
      </c>
      <c r="H594">
        <v>0</v>
      </c>
      <c r="I594" s="16">
        <v>33065</v>
      </c>
      <c r="J594">
        <v>100</v>
      </c>
      <c r="K594">
        <v>100</v>
      </c>
      <c r="L594" t="s">
        <v>36</v>
      </c>
      <c r="M594" t="s">
        <v>3647</v>
      </c>
      <c r="N594" t="s">
        <v>3301</v>
      </c>
      <c r="O594" s="17">
        <v>46168.719202546294</v>
      </c>
      <c r="P594" t="str">
        <f t="shared" si="18"/>
        <v>KDE00063policy.unitlink.ulipdsubmit.submitnoCompletenessInsurance/Policy</v>
      </c>
      <c r="Q594">
        <f t="shared" si="19"/>
        <v>100</v>
      </c>
    </row>
    <row r="595" spans="1:17" hidden="1" x14ac:dyDescent="0.25">
      <c r="A595" t="s">
        <v>5594</v>
      </c>
      <c r="B595" t="s">
        <v>3290</v>
      </c>
      <c r="C595" t="s">
        <v>3148</v>
      </c>
      <c r="D595" t="s">
        <v>973</v>
      </c>
      <c r="E595" t="s">
        <v>957</v>
      </c>
      <c r="F595" t="s">
        <v>29</v>
      </c>
      <c r="G595" s="16">
        <v>33065</v>
      </c>
      <c r="H595">
        <v>0</v>
      </c>
      <c r="I595" s="16">
        <v>33065</v>
      </c>
      <c r="J595">
        <v>100</v>
      </c>
      <c r="K595">
        <v>100</v>
      </c>
      <c r="L595" t="s">
        <v>36</v>
      </c>
      <c r="M595" t="s">
        <v>4829</v>
      </c>
      <c r="N595" t="s">
        <v>3301</v>
      </c>
      <c r="O595" s="17">
        <v>46168.719211342592</v>
      </c>
      <c r="P595" t="str">
        <f t="shared" si="18"/>
        <v>KDE00063policy.unitlink.ulipdsubmit.submitnoValidityInsurance/Policy</v>
      </c>
      <c r="Q595">
        <f t="shared" si="19"/>
        <v>100</v>
      </c>
    </row>
    <row r="596" spans="1:17" hidden="1" x14ac:dyDescent="0.25">
      <c r="A596" t="s">
        <v>5595</v>
      </c>
      <c r="B596" t="s">
        <v>3317</v>
      </c>
      <c r="C596" t="s">
        <v>3149</v>
      </c>
      <c r="D596" t="s">
        <v>992</v>
      </c>
      <c r="E596" t="s">
        <v>957</v>
      </c>
      <c r="F596" t="s">
        <v>90</v>
      </c>
      <c r="G596" s="16">
        <v>18663</v>
      </c>
      <c r="H596">
        <v>0</v>
      </c>
      <c r="I596" s="16">
        <v>18663</v>
      </c>
      <c r="J596">
        <v>100</v>
      </c>
      <c r="K596">
        <v>100</v>
      </c>
      <c r="L596" t="s">
        <v>36</v>
      </c>
      <c r="M596" t="s">
        <v>4329</v>
      </c>
      <c r="N596" t="s">
        <v>3301</v>
      </c>
      <c r="O596" s="17">
        <v>46168.729102696758</v>
      </c>
      <c r="P596" t="str">
        <f t="shared" si="18"/>
        <v>KDE00171policy.unitlink.uliprctrl.effectivedateCompletenessInsurance/Policy</v>
      </c>
      <c r="Q596">
        <f t="shared" si="19"/>
        <v>100</v>
      </c>
    </row>
    <row r="597" spans="1:17" hidden="1" x14ac:dyDescent="0.25">
      <c r="A597" t="s">
        <v>5596</v>
      </c>
      <c r="B597" t="s">
        <v>3317</v>
      </c>
      <c r="C597" t="s">
        <v>3149</v>
      </c>
      <c r="D597" t="s">
        <v>992</v>
      </c>
      <c r="E597" t="s">
        <v>957</v>
      </c>
      <c r="F597" t="s">
        <v>29</v>
      </c>
      <c r="G597" s="16">
        <v>18663</v>
      </c>
      <c r="H597">
        <v>0</v>
      </c>
      <c r="I597" s="16">
        <v>18663</v>
      </c>
      <c r="J597">
        <v>100</v>
      </c>
      <c r="K597">
        <v>100</v>
      </c>
      <c r="L597" t="s">
        <v>36</v>
      </c>
      <c r="M597" t="s">
        <v>4235</v>
      </c>
      <c r="N597" t="s">
        <v>3301</v>
      </c>
      <c r="O597" s="17">
        <v>46168.72979193287</v>
      </c>
      <c r="P597" t="str">
        <f t="shared" si="18"/>
        <v>KDE00171policy.unitlink.uliprctrl.effectivedateValidityInsurance/Policy</v>
      </c>
      <c r="Q597">
        <f t="shared" si="19"/>
        <v>100</v>
      </c>
    </row>
    <row r="598" spans="1:17" hidden="1" x14ac:dyDescent="0.25">
      <c r="A598" t="s">
        <v>5597</v>
      </c>
      <c r="B598" t="s">
        <v>3988</v>
      </c>
      <c r="C598" t="s">
        <v>3150</v>
      </c>
      <c r="D598" t="s">
        <v>2049</v>
      </c>
      <c r="E598" t="s">
        <v>1975</v>
      </c>
      <c r="F598" t="s">
        <v>29</v>
      </c>
      <c r="G598" s="16">
        <v>16810</v>
      </c>
      <c r="H598">
        <v>0</v>
      </c>
      <c r="I598" s="16">
        <v>16810</v>
      </c>
      <c r="J598">
        <v>100</v>
      </c>
      <c r="K598">
        <v>100</v>
      </c>
      <c r="L598" t="s">
        <v>36</v>
      </c>
      <c r="M598" t="s">
        <v>3989</v>
      </c>
      <c r="N598" t="s">
        <v>3301</v>
      </c>
      <c r="O598" s="17">
        <v>46168.880927280094</v>
      </c>
      <c r="P598" t="str">
        <f t="shared" si="18"/>
        <v>KDE00439policy.unitlink.ulipre.yellowcardValidityUnderwriting</v>
      </c>
      <c r="Q598">
        <f t="shared" si="19"/>
        <v>100</v>
      </c>
    </row>
    <row r="599" spans="1:17" hidden="1" x14ac:dyDescent="0.25">
      <c r="A599" t="s">
        <v>5598</v>
      </c>
      <c r="B599" t="s">
        <v>3884</v>
      </c>
      <c r="C599" t="s">
        <v>3151</v>
      </c>
      <c r="D599" t="s">
        <v>1326</v>
      </c>
      <c r="E599" t="s">
        <v>957</v>
      </c>
      <c r="F599" t="s">
        <v>29</v>
      </c>
      <c r="G599" s="16">
        <v>28018</v>
      </c>
      <c r="H599">
        <v>0</v>
      </c>
      <c r="I599" s="16">
        <v>28018</v>
      </c>
      <c r="J599">
        <v>100</v>
      </c>
      <c r="K599">
        <v>100</v>
      </c>
      <c r="L599" t="s">
        <v>36</v>
      </c>
      <c r="M599" t="s">
        <v>3885</v>
      </c>
      <c r="N599" t="s">
        <v>3301</v>
      </c>
      <c r="O599" s="17">
        <v>46168.88073109954</v>
      </c>
      <c r="P599" t="str">
        <f t="shared" si="18"/>
        <v>KDE00040policy.unitlink.ulipstatement.paymentValidityInsurance/Policy</v>
      </c>
      <c r="Q599">
        <f t="shared" si="19"/>
        <v>100</v>
      </c>
    </row>
    <row r="600" spans="1:17" hidden="1" x14ac:dyDescent="0.25">
      <c r="A600" t="s">
        <v>5599</v>
      </c>
      <c r="B600" t="s">
        <v>3401</v>
      </c>
      <c r="C600" t="s">
        <v>3152</v>
      </c>
      <c r="D600" t="s">
        <v>884</v>
      </c>
      <c r="E600" t="s">
        <v>874</v>
      </c>
      <c r="F600" t="s">
        <v>90</v>
      </c>
      <c r="G600">
        <v>718</v>
      </c>
      <c r="H600">
        <v>0</v>
      </c>
      <c r="I600">
        <v>718</v>
      </c>
      <c r="J600">
        <v>100</v>
      </c>
      <c r="K600">
        <v>100</v>
      </c>
      <c r="L600" t="s">
        <v>36</v>
      </c>
      <c r="M600" t="s">
        <v>3564</v>
      </c>
      <c r="N600" t="s">
        <v>3301</v>
      </c>
      <c r="O600" s="17">
        <v>46168.710283067128</v>
      </c>
      <c r="P600" t="str">
        <f t="shared" si="18"/>
        <v>KDE00185policy.unitlink.unitlink.branchCompletenessHuman Resource</v>
      </c>
      <c r="Q600">
        <f t="shared" si="19"/>
        <v>100</v>
      </c>
    </row>
    <row r="601" spans="1:17" hidden="1" x14ac:dyDescent="0.25">
      <c r="A601" t="s">
        <v>5600</v>
      </c>
      <c r="B601" t="s">
        <v>3401</v>
      </c>
      <c r="C601" t="s">
        <v>3152</v>
      </c>
      <c r="D601" t="s">
        <v>884</v>
      </c>
      <c r="E601" t="s">
        <v>874</v>
      </c>
      <c r="F601" t="s">
        <v>216</v>
      </c>
      <c r="G601">
        <v>718</v>
      </c>
      <c r="H601">
        <v>0</v>
      </c>
      <c r="I601">
        <v>718</v>
      </c>
      <c r="J601">
        <v>100</v>
      </c>
      <c r="K601">
        <v>100</v>
      </c>
      <c r="L601" t="s">
        <v>36</v>
      </c>
      <c r="M601" t="s">
        <v>4382</v>
      </c>
      <c r="N601" t="s">
        <v>3301</v>
      </c>
      <c r="O601" s="17">
        <v>46168.710439467592</v>
      </c>
      <c r="P601" t="str">
        <f t="shared" si="18"/>
        <v>KDE00185policy.unitlink.unitlink.branchIntegrityHuman Resource</v>
      </c>
      <c r="Q601">
        <f t="shared" si="19"/>
        <v>100</v>
      </c>
    </row>
    <row r="602" spans="1:17" hidden="1" x14ac:dyDescent="0.25">
      <c r="A602" t="s">
        <v>5601</v>
      </c>
      <c r="B602" t="s">
        <v>3409</v>
      </c>
      <c r="C602" t="s">
        <v>3153</v>
      </c>
      <c r="D602" t="s">
        <v>1171</v>
      </c>
      <c r="E602" t="s">
        <v>261</v>
      </c>
      <c r="F602" t="s">
        <v>29</v>
      </c>
      <c r="G602">
        <v>706</v>
      </c>
      <c r="H602">
        <v>0</v>
      </c>
      <c r="I602">
        <v>706</v>
      </c>
      <c r="J602">
        <v>100</v>
      </c>
      <c r="K602">
        <v>100</v>
      </c>
      <c r="L602" t="s">
        <v>36</v>
      </c>
      <c r="M602" t="s">
        <v>3800</v>
      </c>
      <c r="N602" t="s">
        <v>3301</v>
      </c>
      <c r="O602" s="17">
        <v>46168.715651006947</v>
      </c>
      <c r="P602" t="str">
        <f t="shared" si="18"/>
        <v>KDE00260policy.unitlink.unitlink.classValidityCustomer</v>
      </c>
      <c r="Q602">
        <f t="shared" si="19"/>
        <v>100</v>
      </c>
    </row>
    <row r="603" spans="1:17" hidden="1" x14ac:dyDescent="0.25">
      <c r="A603" t="s">
        <v>5602</v>
      </c>
      <c r="B603" t="s">
        <v>3556</v>
      </c>
      <c r="C603" t="s">
        <v>3154</v>
      </c>
      <c r="D603" t="s">
        <v>958</v>
      </c>
      <c r="E603" t="s">
        <v>957</v>
      </c>
      <c r="F603" t="s">
        <v>29</v>
      </c>
      <c r="G603">
        <v>718</v>
      </c>
      <c r="H603">
        <v>0</v>
      </c>
      <c r="I603">
        <v>718</v>
      </c>
      <c r="J603">
        <v>100</v>
      </c>
      <c r="K603">
        <v>100</v>
      </c>
      <c r="L603" t="s">
        <v>36</v>
      </c>
      <c r="M603" t="s">
        <v>3915</v>
      </c>
      <c r="N603" t="s">
        <v>3301</v>
      </c>
      <c r="O603" s="17">
        <v>46168.874752002317</v>
      </c>
      <c r="P603" t="str">
        <f t="shared" si="18"/>
        <v>KDE00045policy.unitlink.unitlink.duedateValidityInsurance/Policy</v>
      </c>
      <c r="Q603">
        <f t="shared" si="19"/>
        <v>100</v>
      </c>
    </row>
    <row r="604" spans="1:17" hidden="1" x14ac:dyDescent="0.25">
      <c r="A604" t="s">
        <v>5603</v>
      </c>
      <c r="B604" t="s">
        <v>3317</v>
      </c>
      <c r="C604" t="s">
        <v>3155</v>
      </c>
      <c r="D604" t="s">
        <v>992</v>
      </c>
      <c r="E604" t="s">
        <v>957</v>
      </c>
      <c r="F604" t="s">
        <v>90</v>
      </c>
      <c r="G604">
        <v>718</v>
      </c>
      <c r="H604">
        <v>0</v>
      </c>
      <c r="I604">
        <v>718</v>
      </c>
      <c r="J604">
        <v>100</v>
      </c>
      <c r="K604">
        <v>100</v>
      </c>
      <c r="L604" t="s">
        <v>36</v>
      </c>
      <c r="M604" t="s">
        <v>4592</v>
      </c>
      <c r="N604" t="s">
        <v>3301</v>
      </c>
      <c r="O604" s="17">
        <v>46168.729114849535</v>
      </c>
      <c r="P604" t="str">
        <f t="shared" si="18"/>
        <v>KDE00171policy.unitlink.unitlink.effectivedateCompletenessInsurance/Policy</v>
      </c>
      <c r="Q604">
        <f t="shared" si="19"/>
        <v>100</v>
      </c>
    </row>
    <row r="605" spans="1:17" hidden="1" x14ac:dyDescent="0.25">
      <c r="A605" t="s">
        <v>5604</v>
      </c>
      <c r="B605" t="s">
        <v>3317</v>
      </c>
      <c r="C605" t="s">
        <v>3155</v>
      </c>
      <c r="D605" t="s">
        <v>992</v>
      </c>
      <c r="E605" t="s">
        <v>957</v>
      </c>
      <c r="F605" t="s">
        <v>29</v>
      </c>
      <c r="G605">
        <v>718</v>
      </c>
      <c r="H605">
        <v>0</v>
      </c>
      <c r="I605">
        <v>718</v>
      </c>
      <c r="J605">
        <v>100</v>
      </c>
      <c r="K605">
        <v>100</v>
      </c>
      <c r="L605" t="s">
        <v>36</v>
      </c>
      <c r="M605" t="s">
        <v>3579</v>
      </c>
      <c r="N605" t="s">
        <v>3301</v>
      </c>
      <c r="O605" s="17">
        <v>46168.729813506943</v>
      </c>
      <c r="P605" t="str">
        <f t="shared" si="18"/>
        <v>KDE00171policy.unitlink.unitlink.effectivedateValidityInsurance/Policy</v>
      </c>
      <c r="Q605">
        <f t="shared" si="19"/>
        <v>100</v>
      </c>
    </row>
    <row r="606" spans="1:17" hidden="1" x14ac:dyDescent="0.25">
      <c r="A606" t="s">
        <v>5605</v>
      </c>
      <c r="B606" t="s">
        <v>3642</v>
      </c>
      <c r="C606" t="s">
        <v>3156</v>
      </c>
      <c r="D606" t="s">
        <v>726</v>
      </c>
      <c r="E606" t="s">
        <v>261</v>
      </c>
      <c r="F606" t="s">
        <v>29</v>
      </c>
      <c r="G606">
        <v>718</v>
      </c>
      <c r="H606">
        <v>0</v>
      </c>
      <c r="I606">
        <v>718</v>
      </c>
      <c r="J606">
        <v>100</v>
      </c>
      <c r="K606">
        <v>100</v>
      </c>
      <c r="L606" t="s">
        <v>36</v>
      </c>
      <c r="M606" t="s">
        <v>4831</v>
      </c>
      <c r="N606" t="s">
        <v>3301</v>
      </c>
      <c r="O606" s="17">
        <v>46168.715724502312</v>
      </c>
      <c r="P606" t="str">
        <f t="shared" si="18"/>
        <v>KDE00105policy.unitlink.unitlink.insuredageValidityCustomer</v>
      </c>
      <c r="Q606">
        <f t="shared" si="19"/>
        <v>100</v>
      </c>
    </row>
    <row r="607" spans="1:17" hidden="1" x14ac:dyDescent="0.25">
      <c r="A607" t="s">
        <v>5606</v>
      </c>
      <c r="B607" t="s">
        <v>3642</v>
      </c>
      <c r="C607" t="s">
        <v>3156</v>
      </c>
      <c r="D607" t="s">
        <v>726</v>
      </c>
      <c r="E607" t="s">
        <v>261</v>
      </c>
      <c r="F607" t="s">
        <v>90</v>
      </c>
      <c r="G607">
        <v>718</v>
      </c>
      <c r="H607">
        <v>0</v>
      </c>
      <c r="I607">
        <v>718</v>
      </c>
      <c r="J607">
        <v>100</v>
      </c>
      <c r="K607">
        <v>100</v>
      </c>
      <c r="L607" t="s">
        <v>36</v>
      </c>
      <c r="M607" t="s">
        <v>3645</v>
      </c>
      <c r="N607" t="s">
        <v>3301</v>
      </c>
      <c r="O607" s="17">
        <v>46168.715746793983</v>
      </c>
      <c r="P607" t="str">
        <f t="shared" si="18"/>
        <v>KDE00105policy.unitlink.unitlink.insuredageCompletenessCustomer</v>
      </c>
      <c r="Q607">
        <f t="shared" si="19"/>
        <v>100</v>
      </c>
    </row>
    <row r="608" spans="1:17" hidden="1" x14ac:dyDescent="0.25">
      <c r="A608" t="s">
        <v>5607</v>
      </c>
      <c r="B608" t="s">
        <v>3589</v>
      </c>
      <c r="C608" t="s">
        <v>3157</v>
      </c>
      <c r="D608" t="s">
        <v>632</v>
      </c>
      <c r="E608" t="s">
        <v>261</v>
      </c>
      <c r="F608" t="s">
        <v>29</v>
      </c>
      <c r="G608">
        <v>718</v>
      </c>
      <c r="H608">
        <v>0</v>
      </c>
      <c r="I608">
        <v>718</v>
      </c>
      <c r="J608">
        <v>100</v>
      </c>
      <c r="K608">
        <v>100</v>
      </c>
      <c r="L608" t="s">
        <v>36</v>
      </c>
      <c r="M608" t="s">
        <v>4584</v>
      </c>
      <c r="N608" t="s">
        <v>3301</v>
      </c>
      <c r="O608" s="17">
        <v>46168.724948379633</v>
      </c>
      <c r="P608" t="str">
        <f t="shared" si="18"/>
        <v>KDE00092policy.unitlink.unitlink.occupationtypeValidityCustomer</v>
      </c>
      <c r="Q608">
        <f t="shared" si="19"/>
        <v>100</v>
      </c>
    </row>
    <row r="609" spans="1:17" hidden="1" x14ac:dyDescent="0.25">
      <c r="A609" t="s">
        <v>5608</v>
      </c>
      <c r="B609" t="s">
        <v>3471</v>
      </c>
      <c r="C609" t="s">
        <v>3158</v>
      </c>
      <c r="D609" t="s">
        <v>1202</v>
      </c>
      <c r="E609" t="s">
        <v>957</v>
      </c>
      <c r="F609" t="s">
        <v>90</v>
      </c>
      <c r="G609">
        <v>718</v>
      </c>
      <c r="H609">
        <v>0</v>
      </c>
      <c r="I609">
        <v>718</v>
      </c>
      <c r="J609">
        <v>100</v>
      </c>
      <c r="K609">
        <v>100</v>
      </c>
      <c r="L609" t="s">
        <v>36</v>
      </c>
      <c r="M609" t="s">
        <v>3810</v>
      </c>
      <c r="N609" t="s">
        <v>3301</v>
      </c>
      <c r="O609" s="17">
        <v>46168.876452395831</v>
      </c>
      <c r="P609" t="str">
        <f t="shared" si="18"/>
        <v>KDE00285policy.unitlink.unitlink.paydateCompletenessInsurance/Policy</v>
      </c>
      <c r="Q609">
        <f t="shared" si="19"/>
        <v>100</v>
      </c>
    </row>
    <row r="610" spans="1:17" hidden="1" x14ac:dyDescent="0.25">
      <c r="A610" t="s">
        <v>5609</v>
      </c>
      <c r="B610" t="s">
        <v>3471</v>
      </c>
      <c r="C610" t="s">
        <v>3158</v>
      </c>
      <c r="D610" t="s">
        <v>1202</v>
      </c>
      <c r="E610" t="s">
        <v>957</v>
      </c>
      <c r="F610" t="s">
        <v>29</v>
      </c>
      <c r="G610">
        <v>718</v>
      </c>
      <c r="H610">
        <v>0</v>
      </c>
      <c r="I610">
        <v>718</v>
      </c>
      <c r="J610">
        <v>100</v>
      </c>
      <c r="K610">
        <v>100</v>
      </c>
      <c r="L610" t="s">
        <v>36</v>
      </c>
      <c r="M610" t="s">
        <v>3472</v>
      </c>
      <c r="N610" t="s">
        <v>3301</v>
      </c>
      <c r="O610" s="17">
        <v>46168.876762384258</v>
      </c>
      <c r="P610" t="str">
        <f t="shared" si="18"/>
        <v>KDE00285policy.unitlink.unitlink.paydateValidityInsurance/Policy</v>
      </c>
      <c r="Q610">
        <f t="shared" si="19"/>
        <v>100</v>
      </c>
    </row>
    <row r="611" spans="1:17" hidden="1" x14ac:dyDescent="0.25">
      <c r="A611" t="s">
        <v>5610</v>
      </c>
      <c r="B611" t="s">
        <v>3429</v>
      </c>
      <c r="C611" t="s">
        <v>3159</v>
      </c>
      <c r="D611" t="s">
        <v>1102</v>
      </c>
      <c r="E611" t="s">
        <v>957</v>
      </c>
      <c r="F611" t="s">
        <v>90</v>
      </c>
      <c r="G611">
        <v>718</v>
      </c>
      <c r="H611">
        <v>0</v>
      </c>
      <c r="I611">
        <v>718</v>
      </c>
      <c r="J611">
        <v>100</v>
      </c>
      <c r="K611">
        <v>100</v>
      </c>
      <c r="L611" t="s">
        <v>36</v>
      </c>
      <c r="M611" t="s">
        <v>4523</v>
      </c>
      <c r="N611" t="s">
        <v>3301</v>
      </c>
      <c r="O611" s="17">
        <v>46168.874923993055</v>
      </c>
      <c r="P611" t="str">
        <f t="shared" si="18"/>
        <v>KDE00234policy.unitlink.unitlink.payperiodCompletenessInsurance/Policy</v>
      </c>
      <c r="Q611">
        <f t="shared" si="19"/>
        <v>100</v>
      </c>
    </row>
    <row r="612" spans="1:17" hidden="1" x14ac:dyDescent="0.25">
      <c r="A612" t="s">
        <v>5611</v>
      </c>
      <c r="B612" t="s">
        <v>3337</v>
      </c>
      <c r="C612" t="s">
        <v>3160</v>
      </c>
      <c r="D612" t="s">
        <v>1661</v>
      </c>
      <c r="E612" t="s">
        <v>1660</v>
      </c>
      <c r="F612" t="s">
        <v>90</v>
      </c>
      <c r="G612">
        <v>718</v>
      </c>
      <c r="H612">
        <v>0</v>
      </c>
      <c r="I612">
        <v>718</v>
      </c>
      <c r="J612">
        <v>100</v>
      </c>
      <c r="K612">
        <v>100</v>
      </c>
      <c r="L612" t="s">
        <v>36</v>
      </c>
      <c r="M612" t="s">
        <v>4202</v>
      </c>
      <c r="N612" t="s">
        <v>3301</v>
      </c>
      <c r="O612" s="17">
        <v>46168.712797106484</v>
      </c>
      <c r="P612" t="str">
        <f t="shared" si="18"/>
        <v>KDE00265policy.unitlink.unitlink.plancodeCompletenessProduct</v>
      </c>
      <c r="Q612">
        <f t="shared" si="19"/>
        <v>100</v>
      </c>
    </row>
    <row r="613" spans="1:17" hidden="1" x14ac:dyDescent="0.25">
      <c r="A613" t="s">
        <v>5612</v>
      </c>
      <c r="B613" t="s">
        <v>3337</v>
      </c>
      <c r="C613" t="s">
        <v>3160</v>
      </c>
      <c r="D613" t="s">
        <v>1661</v>
      </c>
      <c r="E613" t="s">
        <v>1660</v>
      </c>
      <c r="F613" t="s">
        <v>216</v>
      </c>
      <c r="G613">
        <v>718</v>
      </c>
      <c r="H613">
        <v>0</v>
      </c>
      <c r="I613">
        <v>718</v>
      </c>
      <c r="J613">
        <v>100</v>
      </c>
      <c r="K613">
        <v>100</v>
      </c>
      <c r="L613" t="s">
        <v>36</v>
      </c>
      <c r="M613" t="s">
        <v>4220</v>
      </c>
      <c r="N613" t="s">
        <v>3301</v>
      </c>
      <c r="O613" s="17">
        <v>46168.712836608793</v>
      </c>
      <c r="P613" t="str">
        <f t="shared" si="18"/>
        <v>KDE00265policy.unitlink.unitlink.plancodeIntegrityProduct</v>
      </c>
      <c r="Q613">
        <f t="shared" si="19"/>
        <v>100</v>
      </c>
    </row>
    <row r="614" spans="1:17" hidden="1" x14ac:dyDescent="0.25">
      <c r="A614" t="s">
        <v>5613</v>
      </c>
      <c r="B614" t="s">
        <v>3296</v>
      </c>
      <c r="C614" t="s">
        <v>3161</v>
      </c>
      <c r="D614" t="s">
        <v>1132</v>
      </c>
      <c r="E614" t="s">
        <v>957</v>
      </c>
      <c r="F614" t="s">
        <v>90</v>
      </c>
      <c r="G614">
        <v>718</v>
      </c>
      <c r="H614">
        <v>0</v>
      </c>
      <c r="I614">
        <v>718</v>
      </c>
      <c r="J614">
        <v>100</v>
      </c>
      <c r="K614">
        <v>100</v>
      </c>
      <c r="L614" t="s">
        <v>36</v>
      </c>
      <c r="M614" t="s">
        <v>4879</v>
      </c>
      <c r="N614" t="s">
        <v>3301</v>
      </c>
      <c r="O614" s="17">
        <v>46168.729091469904</v>
      </c>
      <c r="P614" t="str">
        <f t="shared" si="18"/>
        <v>KDE00244policy.unitlink.unitlink.policynoCompletenessInsurance/Policy</v>
      </c>
      <c r="Q614">
        <f t="shared" si="19"/>
        <v>100</v>
      </c>
    </row>
    <row r="615" spans="1:17" hidden="1" x14ac:dyDescent="0.25">
      <c r="A615" t="s">
        <v>5614</v>
      </c>
      <c r="B615" t="s">
        <v>3388</v>
      </c>
      <c r="C615" t="s">
        <v>3162</v>
      </c>
      <c r="D615" t="s">
        <v>1538</v>
      </c>
      <c r="E615" t="s">
        <v>957</v>
      </c>
      <c r="F615" t="s">
        <v>216</v>
      </c>
      <c r="G615">
        <v>718</v>
      </c>
      <c r="H615">
        <v>0</v>
      </c>
      <c r="I615">
        <v>718</v>
      </c>
      <c r="J615">
        <v>100</v>
      </c>
      <c r="K615">
        <v>100</v>
      </c>
      <c r="L615" t="s">
        <v>36</v>
      </c>
      <c r="M615" t="s">
        <v>4041</v>
      </c>
      <c r="N615" t="s">
        <v>3301</v>
      </c>
      <c r="O615" s="17">
        <v>46168.728951076388</v>
      </c>
      <c r="P615" t="str">
        <f t="shared" si="18"/>
        <v>KDE00443policy.unitlink.unitlink.PolicyStatusCodeIntegrityInsurance/Policy</v>
      </c>
      <c r="Q615">
        <f t="shared" si="19"/>
        <v>100</v>
      </c>
    </row>
    <row r="616" spans="1:17" hidden="1" x14ac:dyDescent="0.25">
      <c r="A616" t="s">
        <v>5615</v>
      </c>
      <c r="B616" t="s">
        <v>3388</v>
      </c>
      <c r="C616" t="s">
        <v>3162</v>
      </c>
      <c r="D616" t="s">
        <v>1538</v>
      </c>
      <c r="E616" t="s">
        <v>957</v>
      </c>
      <c r="F616" t="s">
        <v>90</v>
      </c>
      <c r="G616">
        <v>718</v>
      </c>
      <c r="H616">
        <v>0</v>
      </c>
      <c r="I616">
        <v>718</v>
      </c>
      <c r="J616">
        <v>100</v>
      </c>
      <c r="K616">
        <v>100</v>
      </c>
      <c r="L616" t="s">
        <v>36</v>
      </c>
      <c r="M616" t="s">
        <v>3688</v>
      </c>
      <c r="N616" t="s">
        <v>3301</v>
      </c>
      <c r="O616" s="17">
        <v>46168.729684456019</v>
      </c>
      <c r="P616" t="str">
        <f t="shared" si="18"/>
        <v>KDE00443policy.unitlink.unitlink.PolicyStatusCodeCompletenessInsurance/Policy</v>
      </c>
      <c r="Q616">
        <f t="shared" si="19"/>
        <v>100</v>
      </c>
    </row>
    <row r="617" spans="1:17" hidden="1" x14ac:dyDescent="0.25">
      <c r="A617" t="s">
        <v>5616</v>
      </c>
      <c r="B617" t="s">
        <v>3299</v>
      </c>
      <c r="C617" t="s">
        <v>3163</v>
      </c>
      <c r="D617" t="s">
        <v>1143</v>
      </c>
      <c r="E617" t="s">
        <v>957</v>
      </c>
      <c r="F617" t="s">
        <v>90</v>
      </c>
      <c r="G617">
        <v>718</v>
      </c>
      <c r="H617">
        <v>0</v>
      </c>
      <c r="I617">
        <v>718</v>
      </c>
      <c r="J617">
        <v>100</v>
      </c>
      <c r="K617">
        <v>100</v>
      </c>
      <c r="L617" t="s">
        <v>36</v>
      </c>
      <c r="M617" t="s">
        <v>3366</v>
      </c>
      <c r="N617" t="s">
        <v>3301</v>
      </c>
      <c r="O617" s="17">
        <v>46168.876439502317</v>
      </c>
      <c r="P617" t="str">
        <f t="shared" si="18"/>
        <v>KDE00250policy.unitlink.unitlink.rpnoCompletenessInsurance/Policy</v>
      </c>
      <c r="Q617">
        <f t="shared" si="19"/>
        <v>100</v>
      </c>
    </row>
    <row r="618" spans="1:17" hidden="1" x14ac:dyDescent="0.25">
      <c r="A618" t="s">
        <v>5617</v>
      </c>
      <c r="B618" t="s">
        <v>3299</v>
      </c>
      <c r="C618" t="s">
        <v>3163</v>
      </c>
      <c r="D618" t="s">
        <v>1143</v>
      </c>
      <c r="E618" t="s">
        <v>957</v>
      </c>
      <c r="F618" t="s">
        <v>29</v>
      </c>
      <c r="G618">
        <v>718</v>
      </c>
      <c r="H618">
        <v>0</v>
      </c>
      <c r="I618">
        <v>718</v>
      </c>
      <c r="J618">
        <v>100</v>
      </c>
      <c r="K618">
        <v>100</v>
      </c>
      <c r="L618" t="s">
        <v>36</v>
      </c>
      <c r="M618" t="s">
        <v>4004</v>
      </c>
      <c r="N618" t="s">
        <v>3301</v>
      </c>
      <c r="O618" s="17">
        <v>46168.877187152779</v>
      </c>
      <c r="P618" t="str">
        <f t="shared" si="18"/>
        <v>KDE00250policy.unitlink.unitlink.rpnoValidityInsurance/Policy</v>
      </c>
      <c r="Q618">
        <f t="shared" si="19"/>
        <v>100</v>
      </c>
    </row>
    <row r="619" spans="1:17" hidden="1" x14ac:dyDescent="0.25">
      <c r="A619" t="s">
        <v>5618</v>
      </c>
      <c r="B619" t="s">
        <v>3356</v>
      </c>
      <c r="C619" t="s">
        <v>3164</v>
      </c>
      <c r="D619" t="s">
        <v>1177</v>
      </c>
      <c r="E619" t="s">
        <v>957</v>
      </c>
      <c r="F619" t="s">
        <v>29</v>
      </c>
      <c r="G619">
        <v>718</v>
      </c>
      <c r="H619">
        <v>0</v>
      </c>
      <c r="I619">
        <v>718</v>
      </c>
      <c r="J619">
        <v>100</v>
      </c>
      <c r="K619">
        <v>100</v>
      </c>
      <c r="L619" t="s">
        <v>36</v>
      </c>
      <c r="M619" t="s">
        <v>3357</v>
      </c>
      <c r="N619" t="s">
        <v>3301</v>
      </c>
      <c r="O619" s="17">
        <v>46168.729166469908</v>
      </c>
      <c r="P619" t="str">
        <f t="shared" si="18"/>
        <v>KDE00276policy.unitlink.unitlink.rppsumValidityInsurance/Policy</v>
      </c>
      <c r="Q619">
        <f t="shared" si="19"/>
        <v>100</v>
      </c>
    </row>
    <row r="620" spans="1:17" hidden="1" x14ac:dyDescent="0.25">
      <c r="A620" t="s">
        <v>5619</v>
      </c>
      <c r="B620" t="s">
        <v>3356</v>
      </c>
      <c r="C620" t="s">
        <v>3164</v>
      </c>
      <c r="D620" t="s">
        <v>1177</v>
      </c>
      <c r="E620" t="s">
        <v>957</v>
      </c>
      <c r="F620" t="s">
        <v>90</v>
      </c>
      <c r="G620">
        <v>718</v>
      </c>
      <c r="H620">
        <v>0</v>
      </c>
      <c r="I620">
        <v>718</v>
      </c>
      <c r="J620">
        <v>100</v>
      </c>
      <c r="K620">
        <v>100</v>
      </c>
      <c r="L620" t="s">
        <v>36</v>
      </c>
      <c r="M620" t="s">
        <v>3439</v>
      </c>
      <c r="N620" t="s">
        <v>3301</v>
      </c>
      <c r="O620" s="17">
        <v>46168.730049502316</v>
      </c>
      <c r="P620" t="str">
        <f t="shared" si="18"/>
        <v>KDE00276policy.unitlink.unitlink.rppsumCompletenessInsurance/Policy</v>
      </c>
      <c r="Q620">
        <f t="shared" si="19"/>
        <v>100</v>
      </c>
    </row>
    <row r="621" spans="1:17" hidden="1" x14ac:dyDescent="0.25">
      <c r="A621" t="s">
        <v>5620</v>
      </c>
      <c r="B621" t="s">
        <v>3371</v>
      </c>
      <c r="C621" t="s">
        <v>2860</v>
      </c>
      <c r="D621" t="s">
        <v>282</v>
      </c>
      <c r="E621" t="s">
        <v>261</v>
      </c>
      <c r="F621" t="s">
        <v>90</v>
      </c>
      <c r="G621" s="16">
        <v>3222</v>
      </c>
      <c r="H621">
        <v>0</v>
      </c>
      <c r="I621" s="16">
        <v>3222</v>
      </c>
      <c r="J621">
        <v>100</v>
      </c>
      <c r="K621">
        <v>100</v>
      </c>
      <c r="L621" t="s">
        <v>36</v>
      </c>
      <c r="M621" t="s">
        <v>3943</v>
      </c>
      <c r="N621" t="s">
        <v>3301</v>
      </c>
      <c r="O621" s="17">
        <v>46168.722819872688</v>
      </c>
      <c r="P621" t="str">
        <f t="shared" si="18"/>
        <v>KDE00005policy.universal.partialwithdraw.referenceidCompletenessCustomer</v>
      </c>
      <c r="Q621">
        <f t="shared" si="19"/>
        <v>100</v>
      </c>
    </row>
    <row r="622" spans="1:17" hidden="1" x14ac:dyDescent="0.25">
      <c r="A622" t="s">
        <v>5621</v>
      </c>
      <c r="B622" t="s">
        <v>3334</v>
      </c>
      <c r="C622" t="s">
        <v>3165</v>
      </c>
      <c r="D622" t="s">
        <v>1120</v>
      </c>
      <c r="E622" t="s">
        <v>957</v>
      </c>
      <c r="F622" t="s">
        <v>29</v>
      </c>
      <c r="G622" s="16">
        <v>79970</v>
      </c>
      <c r="H622">
        <v>0</v>
      </c>
      <c r="I622" s="16">
        <v>79970</v>
      </c>
      <c r="J622">
        <v>100</v>
      </c>
      <c r="K622">
        <v>100</v>
      </c>
      <c r="L622" t="s">
        <v>36</v>
      </c>
      <c r="M622" t="s">
        <v>3964</v>
      </c>
      <c r="N622" t="s">
        <v>3301</v>
      </c>
      <c r="O622" s="17">
        <v>46168.876050381943</v>
      </c>
      <c r="P622" t="str">
        <f t="shared" si="18"/>
        <v>KDE00236policy.universal.regularseries.totalpremiumValidityInsurance/Policy</v>
      </c>
      <c r="Q622">
        <f t="shared" si="19"/>
        <v>100</v>
      </c>
    </row>
    <row r="623" spans="1:17" hidden="1" x14ac:dyDescent="0.25">
      <c r="A623" t="s">
        <v>5622</v>
      </c>
      <c r="B623" t="s">
        <v>3334</v>
      </c>
      <c r="C623" t="s">
        <v>3166</v>
      </c>
      <c r="D623" t="s">
        <v>1078</v>
      </c>
      <c r="E623" t="s">
        <v>957</v>
      </c>
      <c r="F623" t="s">
        <v>90</v>
      </c>
      <c r="G623" s="16">
        <v>2253273</v>
      </c>
      <c r="H623">
        <v>0</v>
      </c>
      <c r="I623" s="16">
        <v>2253273</v>
      </c>
      <c r="J623">
        <v>100</v>
      </c>
      <c r="K623">
        <v>100</v>
      </c>
      <c r="L623" t="s">
        <v>36</v>
      </c>
      <c r="M623" t="s">
        <v>3962</v>
      </c>
      <c r="N623" t="s">
        <v>3301</v>
      </c>
      <c r="O623" s="17">
        <v>46168.873948761575</v>
      </c>
      <c r="P623" t="str">
        <f t="shared" si="18"/>
        <v>KDE00225policy.universal.uldetdsubmit.premiumCompletenessInsurance/Policy</v>
      </c>
      <c r="Q623">
        <f t="shared" si="19"/>
        <v>100</v>
      </c>
    </row>
    <row r="624" spans="1:17" hidden="1" x14ac:dyDescent="0.25">
      <c r="A624" t="s">
        <v>5623</v>
      </c>
      <c r="B624" t="s">
        <v>3471</v>
      </c>
      <c r="C624" t="s">
        <v>3167</v>
      </c>
      <c r="D624" t="s">
        <v>1155</v>
      </c>
      <c r="E624" t="s">
        <v>957</v>
      </c>
      <c r="F624" t="s">
        <v>90</v>
      </c>
      <c r="G624" s="16">
        <v>3056701</v>
      </c>
      <c r="H624">
        <v>0</v>
      </c>
      <c r="I624" s="16">
        <v>3056701</v>
      </c>
      <c r="J624">
        <v>100</v>
      </c>
      <c r="K624">
        <v>100</v>
      </c>
      <c r="L624" t="s">
        <v>36</v>
      </c>
      <c r="M624" t="s">
        <v>3607</v>
      </c>
      <c r="N624" t="s">
        <v>3301</v>
      </c>
      <c r="O624" s="17">
        <v>46168.876372685183</v>
      </c>
      <c r="P624" t="str">
        <f t="shared" si="18"/>
        <v>KDE00253policy.universal.uldsubmit.paydateCompletenessInsurance/Policy</v>
      </c>
      <c r="Q624">
        <f t="shared" si="19"/>
        <v>100</v>
      </c>
    </row>
    <row r="625" spans="1:17" hidden="1" x14ac:dyDescent="0.25">
      <c r="A625" t="s">
        <v>5624</v>
      </c>
      <c r="B625" t="s">
        <v>3484</v>
      </c>
      <c r="C625" t="s">
        <v>3167</v>
      </c>
      <c r="D625" t="s">
        <v>1155</v>
      </c>
      <c r="E625" t="s">
        <v>957</v>
      </c>
      <c r="F625" t="s">
        <v>29</v>
      </c>
      <c r="G625" s="16">
        <v>3056701</v>
      </c>
      <c r="H625">
        <v>0</v>
      </c>
      <c r="I625" s="16">
        <v>3056701</v>
      </c>
      <c r="J625">
        <v>100</v>
      </c>
      <c r="K625">
        <v>100</v>
      </c>
      <c r="L625" t="s">
        <v>36</v>
      </c>
      <c r="M625" t="s">
        <v>4645</v>
      </c>
      <c r="N625" t="s">
        <v>3301</v>
      </c>
      <c r="O625" s="17">
        <v>46168.878173807869</v>
      </c>
      <c r="P625" t="str">
        <f t="shared" si="18"/>
        <v>KDE00253policy.universal.uldsubmit.paydateValidityInsurance/Policy</v>
      </c>
      <c r="Q625">
        <f t="shared" si="19"/>
        <v>100</v>
      </c>
    </row>
    <row r="626" spans="1:17" hidden="1" x14ac:dyDescent="0.25">
      <c r="A626" t="s">
        <v>5625</v>
      </c>
      <c r="B626" t="s">
        <v>3337</v>
      </c>
      <c r="C626" t="s">
        <v>3168</v>
      </c>
      <c r="D626" t="s">
        <v>1661</v>
      </c>
      <c r="E626" t="s">
        <v>1660</v>
      </c>
      <c r="F626" t="s">
        <v>216</v>
      </c>
      <c r="G626" s="16">
        <v>3056701</v>
      </c>
      <c r="H626">
        <v>0</v>
      </c>
      <c r="I626" s="16">
        <v>3056701</v>
      </c>
      <c r="J626">
        <v>100</v>
      </c>
      <c r="K626">
        <v>100</v>
      </c>
      <c r="L626" t="s">
        <v>36</v>
      </c>
      <c r="M626" t="s">
        <v>3939</v>
      </c>
      <c r="N626" t="s">
        <v>3301</v>
      </c>
      <c r="O626" s="17">
        <v>46168.712555902777</v>
      </c>
      <c r="P626" t="str">
        <f t="shared" si="18"/>
        <v>KDE00265policy.universal.uldsubmit.plancodeIntegrityProduct</v>
      </c>
      <c r="Q626">
        <f t="shared" si="19"/>
        <v>100</v>
      </c>
    </row>
    <row r="627" spans="1:17" hidden="1" x14ac:dyDescent="0.25">
      <c r="A627" t="s">
        <v>5626</v>
      </c>
      <c r="B627" t="s">
        <v>3337</v>
      </c>
      <c r="C627" t="s">
        <v>3168</v>
      </c>
      <c r="D627" t="s">
        <v>1661</v>
      </c>
      <c r="E627" t="s">
        <v>1660</v>
      </c>
      <c r="F627" t="s">
        <v>90</v>
      </c>
      <c r="G627" s="16">
        <v>3056701</v>
      </c>
      <c r="H627">
        <v>0</v>
      </c>
      <c r="I627" s="16">
        <v>3056701</v>
      </c>
      <c r="J627">
        <v>100</v>
      </c>
      <c r="K627">
        <v>100</v>
      </c>
      <c r="L627" t="s">
        <v>36</v>
      </c>
      <c r="M627" t="s">
        <v>3516</v>
      </c>
      <c r="N627" t="s">
        <v>3301</v>
      </c>
      <c r="O627" s="17">
        <v>46168.712638460645</v>
      </c>
      <c r="P627" t="str">
        <f t="shared" si="18"/>
        <v>KDE00265policy.universal.uldsubmit.plancodeCompletenessProduct</v>
      </c>
      <c r="Q627">
        <f t="shared" si="19"/>
        <v>100</v>
      </c>
    </row>
    <row r="628" spans="1:17" hidden="1" x14ac:dyDescent="0.25">
      <c r="A628" t="s">
        <v>5627</v>
      </c>
      <c r="B628" t="s">
        <v>3334</v>
      </c>
      <c r="C628" t="s">
        <v>2906</v>
      </c>
      <c r="D628" t="s">
        <v>1026</v>
      </c>
      <c r="E628" t="s">
        <v>957</v>
      </c>
      <c r="F628" t="s">
        <v>90</v>
      </c>
      <c r="G628" s="16">
        <v>3056701</v>
      </c>
      <c r="H628">
        <v>0</v>
      </c>
      <c r="I628" s="16">
        <v>3056701</v>
      </c>
      <c r="J628">
        <v>100</v>
      </c>
      <c r="K628">
        <v>100</v>
      </c>
      <c r="L628" t="s">
        <v>36</v>
      </c>
      <c r="M628" t="s">
        <v>4314</v>
      </c>
      <c r="N628" t="s">
        <v>3301</v>
      </c>
      <c r="O628" s="17">
        <v>46168.876114895837</v>
      </c>
      <c r="P628" t="str">
        <f t="shared" si="18"/>
        <v>KDE00221policy.universal.uldsubmit.premiumCompletenessInsurance/Policy</v>
      </c>
      <c r="Q628">
        <f t="shared" si="19"/>
        <v>100</v>
      </c>
    </row>
    <row r="629" spans="1:17" hidden="1" x14ac:dyDescent="0.25">
      <c r="A629" t="s">
        <v>5628</v>
      </c>
      <c r="B629" t="s">
        <v>3317</v>
      </c>
      <c r="C629" t="s">
        <v>3169</v>
      </c>
      <c r="D629" t="s">
        <v>992</v>
      </c>
      <c r="E629" t="s">
        <v>957</v>
      </c>
      <c r="F629" t="s">
        <v>90</v>
      </c>
      <c r="G629" s="16">
        <v>2075066</v>
      </c>
      <c r="H629">
        <v>0</v>
      </c>
      <c r="I629" s="16">
        <v>2075066</v>
      </c>
      <c r="J629">
        <v>100</v>
      </c>
      <c r="K629">
        <v>100</v>
      </c>
      <c r="L629" t="s">
        <v>36</v>
      </c>
      <c r="M629" t="s">
        <v>3514</v>
      </c>
      <c r="N629" t="s">
        <v>3301</v>
      </c>
      <c r="O629" s="17">
        <v>46168.729125810183</v>
      </c>
      <c r="P629" t="str">
        <f t="shared" si="18"/>
        <v>KDE00171policy.universal.ulrctrl.effectivedateCompletenessInsurance/Policy</v>
      </c>
      <c r="Q629">
        <f t="shared" si="19"/>
        <v>100</v>
      </c>
    </row>
    <row r="630" spans="1:17" hidden="1" x14ac:dyDescent="0.25">
      <c r="A630" t="s">
        <v>5629</v>
      </c>
      <c r="B630" t="s">
        <v>3317</v>
      </c>
      <c r="C630" t="s">
        <v>3169</v>
      </c>
      <c r="D630" t="s">
        <v>992</v>
      </c>
      <c r="E630" t="s">
        <v>957</v>
      </c>
      <c r="F630" t="s">
        <v>29</v>
      </c>
      <c r="G630" s="16">
        <v>2075066</v>
      </c>
      <c r="H630">
        <v>0</v>
      </c>
      <c r="I630" s="16">
        <v>2075066</v>
      </c>
      <c r="J630">
        <v>100</v>
      </c>
      <c r="K630">
        <v>100</v>
      </c>
      <c r="L630" t="s">
        <v>36</v>
      </c>
      <c r="M630" t="s">
        <v>4578</v>
      </c>
      <c r="N630" t="s">
        <v>3301</v>
      </c>
      <c r="O630" s="17">
        <v>46168.729844710651</v>
      </c>
      <c r="P630" t="str">
        <f t="shared" si="18"/>
        <v>KDE00171policy.universal.ulrctrl.effectivedateValidityInsurance/Policy</v>
      </c>
      <c r="Q630">
        <f t="shared" si="19"/>
        <v>100</v>
      </c>
    </row>
    <row r="631" spans="1:17" hidden="1" x14ac:dyDescent="0.25">
      <c r="A631" t="s">
        <v>5630</v>
      </c>
      <c r="B631" t="s">
        <v>3334</v>
      </c>
      <c r="C631" t="s">
        <v>3170</v>
      </c>
      <c r="D631" t="s">
        <v>1078</v>
      </c>
      <c r="E631" t="s">
        <v>957</v>
      </c>
      <c r="F631" t="s">
        <v>90</v>
      </c>
      <c r="G631" s="16">
        <v>73614</v>
      </c>
      <c r="H631">
        <v>0</v>
      </c>
      <c r="I631" s="16">
        <v>73614</v>
      </c>
      <c r="J631">
        <v>100</v>
      </c>
      <c r="K631">
        <v>100</v>
      </c>
      <c r="L631" t="s">
        <v>36</v>
      </c>
      <c r="M631" t="s">
        <v>3933</v>
      </c>
      <c r="N631" t="s">
        <v>3301</v>
      </c>
      <c r="O631" s="17">
        <v>46168.873987847219</v>
      </c>
      <c r="P631" t="str">
        <f t="shared" si="18"/>
        <v>KDE00225policy.universal.ulrider.riderpremiumCompletenessInsurance/Policy</v>
      </c>
      <c r="Q631">
        <f t="shared" si="19"/>
        <v>100</v>
      </c>
    </row>
    <row r="632" spans="1:17" hidden="1" x14ac:dyDescent="0.25">
      <c r="A632" t="s">
        <v>5631</v>
      </c>
      <c r="B632" t="s">
        <v>3356</v>
      </c>
      <c r="C632" t="s">
        <v>3171</v>
      </c>
      <c r="D632" t="s">
        <v>1492</v>
      </c>
      <c r="E632" t="s">
        <v>957</v>
      </c>
      <c r="F632" t="s">
        <v>90</v>
      </c>
      <c r="G632" s="16">
        <v>73614</v>
      </c>
      <c r="H632">
        <v>0</v>
      </c>
      <c r="I632" s="16">
        <v>73614</v>
      </c>
      <c r="J632">
        <v>100</v>
      </c>
      <c r="K632">
        <v>100</v>
      </c>
      <c r="L632" t="s">
        <v>36</v>
      </c>
      <c r="M632" t="s">
        <v>4083</v>
      </c>
      <c r="N632" t="s">
        <v>3301</v>
      </c>
      <c r="O632" s="17">
        <v>46168.729949687498</v>
      </c>
      <c r="P632" t="str">
        <f t="shared" si="18"/>
        <v>KDE00279policy.universal.ulrider.ridersumCompletenessInsurance/Policy</v>
      </c>
      <c r="Q632">
        <f t="shared" si="19"/>
        <v>100</v>
      </c>
    </row>
    <row r="633" spans="1:17" hidden="1" x14ac:dyDescent="0.25">
      <c r="A633" t="s">
        <v>5632</v>
      </c>
      <c r="B633" t="s">
        <v>3401</v>
      </c>
      <c r="C633" t="s">
        <v>3172</v>
      </c>
      <c r="D633" t="s">
        <v>884</v>
      </c>
      <c r="E633" t="s">
        <v>874</v>
      </c>
      <c r="F633" t="s">
        <v>90</v>
      </c>
      <c r="G633" s="16">
        <v>78553</v>
      </c>
      <c r="H633">
        <v>0</v>
      </c>
      <c r="I633" s="16">
        <v>78553</v>
      </c>
      <c r="J633">
        <v>100</v>
      </c>
      <c r="K633">
        <v>100</v>
      </c>
      <c r="L633" t="s">
        <v>36</v>
      </c>
      <c r="M633" t="s">
        <v>4342</v>
      </c>
      <c r="N633" t="s">
        <v>3301</v>
      </c>
      <c r="O633" s="17">
        <v>46168.710296562502</v>
      </c>
      <c r="P633" t="str">
        <f t="shared" si="18"/>
        <v>KDE00185policy.universal.universallife.branchCompletenessHuman Resource</v>
      </c>
      <c r="Q633">
        <f t="shared" si="19"/>
        <v>100</v>
      </c>
    </row>
    <row r="634" spans="1:17" hidden="1" x14ac:dyDescent="0.25">
      <c r="A634" t="s">
        <v>5633</v>
      </c>
      <c r="B634" t="s">
        <v>3401</v>
      </c>
      <c r="C634" t="s">
        <v>3172</v>
      </c>
      <c r="D634" t="s">
        <v>884</v>
      </c>
      <c r="E634" t="s">
        <v>874</v>
      </c>
      <c r="F634" t="s">
        <v>216</v>
      </c>
      <c r="G634" s="16">
        <v>78553</v>
      </c>
      <c r="H634">
        <v>0</v>
      </c>
      <c r="I634" s="16">
        <v>78553</v>
      </c>
      <c r="J634">
        <v>100</v>
      </c>
      <c r="K634">
        <v>100</v>
      </c>
      <c r="L634" t="s">
        <v>36</v>
      </c>
      <c r="M634" t="s">
        <v>3966</v>
      </c>
      <c r="N634" t="s">
        <v>3301</v>
      </c>
      <c r="O634" s="17">
        <v>46168.710453159722</v>
      </c>
      <c r="P634" t="str">
        <f t="shared" si="18"/>
        <v>KDE00185policy.universal.universallife.branchIntegrityHuman Resource</v>
      </c>
      <c r="Q634">
        <f t="shared" si="19"/>
        <v>100</v>
      </c>
    </row>
    <row r="635" spans="1:17" hidden="1" x14ac:dyDescent="0.25">
      <c r="A635" t="s">
        <v>5634</v>
      </c>
      <c r="B635" t="s">
        <v>3409</v>
      </c>
      <c r="C635" t="s">
        <v>3173</v>
      </c>
      <c r="D635" t="s">
        <v>1171</v>
      </c>
      <c r="E635" t="s">
        <v>261</v>
      </c>
      <c r="F635" t="s">
        <v>29</v>
      </c>
      <c r="G635" s="16">
        <v>78553</v>
      </c>
      <c r="H635">
        <v>0</v>
      </c>
      <c r="I635" s="16">
        <v>78553</v>
      </c>
      <c r="J635">
        <v>100</v>
      </c>
      <c r="K635">
        <v>100</v>
      </c>
      <c r="L635" t="s">
        <v>36</v>
      </c>
      <c r="M635" t="s">
        <v>4820</v>
      </c>
      <c r="N635" t="s">
        <v>3301</v>
      </c>
      <c r="O635" s="17">
        <v>46168.715669131947</v>
      </c>
      <c r="P635" t="str">
        <f t="shared" si="18"/>
        <v>KDE00260policy.universal.universallife.classValidityCustomer</v>
      </c>
      <c r="Q635">
        <f t="shared" si="19"/>
        <v>100</v>
      </c>
    </row>
    <row r="636" spans="1:17" hidden="1" x14ac:dyDescent="0.25">
      <c r="A636" t="s">
        <v>5635</v>
      </c>
      <c r="B636" t="s">
        <v>3556</v>
      </c>
      <c r="C636" t="s">
        <v>3174</v>
      </c>
      <c r="D636" t="s">
        <v>958</v>
      </c>
      <c r="E636" t="s">
        <v>957</v>
      </c>
      <c r="F636" t="s">
        <v>29</v>
      </c>
      <c r="G636" s="16">
        <v>78553</v>
      </c>
      <c r="H636">
        <v>0</v>
      </c>
      <c r="I636" s="16">
        <v>78553</v>
      </c>
      <c r="J636">
        <v>100</v>
      </c>
      <c r="K636">
        <v>100</v>
      </c>
      <c r="L636" t="s">
        <v>36</v>
      </c>
      <c r="M636" t="s">
        <v>3727</v>
      </c>
      <c r="N636" t="s">
        <v>3301</v>
      </c>
      <c r="O636" s="17">
        <v>46168.874787152781</v>
      </c>
      <c r="P636" t="str">
        <f t="shared" si="18"/>
        <v>KDE00045policy.universal.universallife.duedateValidityInsurance/Policy</v>
      </c>
      <c r="Q636">
        <f t="shared" si="19"/>
        <v>100</v>
      </c>
    </row>
    <row r="637" spans="1:17" hidden="1" x14ac:dyDescent="0.25">
      <c r="A637" t="s">
        <v>5636</v>
      </c>
      <c r="B637" t="s">
        <v>3317</v>
      </c>
      <c r="C637" t="s">
        <v>3175</v>
      </c>
      <c r="D637" t="s">
        <v>992</v>
      </c>
      <c r="E637" t="s">
        <v>957</v>
      </c>
      <c r="F637" t="s">
        <v>90</v>
      </c>
      <c r="G637" s="16">
        <v>78553</v>
      </c>
      <c r="H637">
        <v>0</v>
      </c>
      <c r="I637" s="16">
        <v>78553</v>
      </c>
      <c r="J637">
        <v>100</v>
      </c>
      <c r="K637">
        <v>100</v>
      </c>
      <c r="L637" t="s">
        <v>36</v>
      </c>
      <c r="M637" t="s">
        <v>4002</v>
      </c>
      <c r="N637" t="s">
        <v>3301</v>
      </c>
      <c r="O637" s="17">
        <v>46168.729174571759</v>
      </c>
      <c r="P637" t="str">
        <f t="shared" si="18"/>
        <v>KDE00171policy.universal.universallife.effectivedateCompletenessInsurance/Policy</v>
      </c>
      <c r="Q637">
        <f t="shared" si="19"/>
        <v>100</v>
      </c>
    </row>
    <row r="638" spans="1:17" hidden="1" x14ac:dyDescent="0.25">
      <c r="A638" t="s">
        <v>5637</v>
      </c>
      <c r="B638" t="s">
        <v>3317</v>
      </c>
      <c r="C638" t="s">
        <v>3175</v>
      </c>
      <c r="D638" t="s">
        <v>992</v>
      </c>
      <c r="E638" t="s">
        <v>957</v>
      </c>
      <c r="F638" t="s">
        <v>29</v>
      </c>
      <c r="G638" s="16">
        <v>78553</v>
      </c>
      <c r="H638">
        <v>0</v>
      </c>
      <c r="I638" s="16">
        <v>78553</v>
      </c>
      <c r="J638">
        <v>100</v>
      </c>
      <c r="K638">
        <v>100</v>
      </c>
      <c r="L638" t="s">
        <v>36</v>
      </c>
      <c r="M638" t="s">
        <v>3587</v>
      </c>
      <c r="N638" t="s">
        <v>3301</v>
      </c>
      <c r="O638" s="17">
        <v>46168.729949386572</v>
      </c>
      <c r="P638" t="str">
        <f t="shared" si="18"/>
        <v>KDE00171policy.universal.universallife.effectivedateValidityInsurance/Policy</v>
      </c>
      <c r="Q638">
        <f t="shared" si="19"/>
        <v>100</v>
      </c>
    </row>
    <row r="639" spans="1:17" hidden="1" x14ac:dyDescent="0.25">
      <c r="A639" t="s">
        <v>5638</v>
      </c>
      <c r="B639" t="s">
        <v>3642</v>
      </c>
      <c r="C639" t="s">
        <v>3176</v>
      </c>
      <c r="D639" t="s">
        <v>726</v>
      </c>
      <c r="E639" t="s">
        <v>261</v>
      </c>
      <c r="F639" t="s">
        <v>29</v>
      </c>
      <c r="G639" s="16">
        <v>78553</v>
      </c>
      <c r="H639">
        <v>0</v>
      </c>
      <c r="I639" s="16">
        <v>78553</v>
      </c>
      <c r="J639">
        <v>100</v>
      </c>
      <c r="K639">
        <v>100</v>
      </c>
      <c r="L639" t="s">
        <v>36</v>
      </c>
      <c r="M639" t="s">
        <v>3694</v>
      </c>
      <c r="N639" t="s">
        <v>3301</v>
      </c>
      <c r="O639" s="17">
        <v>46168.71573880787</v>
      </c>
      <c r="P639" t="str">
        <f t="shared" si="18"/>
        <v>KDE00105policy.universal.universallife.insuredageValidityCustomer</v>
      </c>
      <c r="Q639">
        <f t="shared" si="19"/>
        <v>100</v>
      </c>
    </row>
    <row r="640" spans="1:17" hidden="1" x14ac:dyDescent="0.25">
      <c r="A640" t="s">
        <v>5639</v>
      </c>
      <c r="B640" t="s">
        <v>3642</v>
      </c>
      <c r="C640" t="s">
        <v>3176</v>
      </c>
      <c r="D640" t="s">
        <v>726</v>
      </c>
      <c r="E640" t="s">
        <v>261</v>
      </c>
      <c r="F640" t="s">
        <v>90</v>
      </c>
      <c r="G640" s="16">
        <v>78553</v>
      </c>
      <c r="H640">
        <v>0</v>
      </c>
      <c r="I640" s="16">
        <v>78553</v>
      </c>
      <c r="J640">
        <v>100</v>
      </c>
      <c r="K640">
        <v>100</v>
      </c>
      <c r="L640" t="s">
        <v>36</v>
      </c>
      <c r="M640" t="s">
        <v>3744</v>
      </c>
      <c r="N640" t="s">
        <v>3301</v>
      </c>
      <c r="O640" s="17">
        <v>46168.715759722225</v>
      </c>
      <c r="P640" t="str">
        <f t="shared" si="18"/>
        <v>KDE00105policy.universal.universallife.insuredageCompletenessCustomer</v>
      </c>
      <c r="Q640">
        <f t="shared" si="19"/>
        <v>100</v>
      </c>
    </row>
    <row r="641" spans="1:17" hidden="1" x14ac:dyDescent="0.25">
      <c r="A641" t="s">
        <v>5640</v>
      </c>
      <c r="B641" t="s">
        <v>3589</v>
      </c>
      <c r="C641" t="s">
        <v>3177</v>
      </c>
      <c r="D641" t="s">
        <v>632</v>
      </c>
      <c r="E641" t="s">
        <v>261</v>
      </c>
      <c r="F641" t="s">
        <v>29</v>
      </c>
      <c r="G641" s="16">
        <v>78553</v>
      </c>
      <c r="H641">
        <v>0</v>
      </c>
      <c r="I641" s="16">
        <v>78553</v>
      </c>
      <c r="J641">
        <v>100</v>
      </c>
      <c r="K641">
        <v>100</v>
      </c>
      <c r="L641" t="s">
        <v>36</v>
      </c>
      <c r="M641" t="s">
        <v>3679</v>
      </c>
      <c r="N641" t="s">
        <v>3301</v>
      </c>
      <c r="O641" s="17">
        <v>46168.724966435184</v>
      </c>
      <c r="P641" t="str">
        <f t="shared" si="18"/>
        <v>KDE00092policy.universal.universallife.occupationtypeValidityCustomer</v>
      </c>
      <c r="Q641">
        <f t="shared" si="19"/>
        <v>100</v>
      </c>
    </row>
    <row r="642" spans="1:17" hidden="1" x14ac:dyDescent="0.25">
      <c r="A642" t="s">
        <v>5641</v>
      </c>
      <c r="B642" t="s">
        <v>3471</v>
      </c>
      <c r="C642" t="s">
        <v>3178</v>
      </c>
      <c r="D642" t="s">
        <v>1202</v>
      </c>
      <c r="E642" t="s">
        <v>957</v>
      </c>
      <c r="F642" t="s">
        <v>90</v>
      </c>
      <c r="G642" s="16">
        <v>78553</v>
      </c>
      <c r="H642">
        <v>0</v>
      </c>
      <c r="I642" s="16">
        <v>78553</v>
      </c>
      <c r="J642">
        <v>100</v>
      </c>
      <c r="K642">
        <v>100</v>
      </c>
      <c r="L642" t="s">
        <v>36</v>
      </c>
      <c r="M642" t="s">
        <v>4249</v>
      </c>
      <c r="N642" t="s">
        <v>3301</v>
      </c>
      <c r="O642" s="17">
        <v>46168.876466701389</v>
      </c>
      <c r="P642" t="str">
        <f t="shared" si="18"/>
        <v>KDE00285policy.universal.universallife.paydateCompletenessInsurance/Policy</v>
      </c>
      <c r="Q642">
        <f t="shared" si="19"/>
        <v>100</v>
      </c>
    </row>
    <row r="643" spans="1:17" hidden="1" x14ac:dyDescent="0.25">
      <c r="A643" t="s">
        <v>5642</v>
      </c>
      <c r="B643" t="s">
        <v>3471</v>
      </c>
      <c r="C643" t="s">
        <v>3178</v>
      </c>
      <c r="D643" t="s">
        <v>1202</v>
      </c>
      <c r="E643" t="s">
        <v>957</v>
      </c>
      <c r="F643" t="s">
        <v>29</v>
      </c>
      <c r="G643" s="16">
        <v>78553</v>
      </c>
      <c r="H643">
        <v>0</v>
      </c>
      <c r="I643" s="16">
        <v>78553</v>
      </c>
      <c r="J643">
        <v>100</v>
      </c>
      <c r="K643">
        <v>100</v>
      </c>
      <c r="L643" t="s">
        <v>36</v>
      </c>
      <c r="M643" t="s">
        <v>3536</v>
      </c>
      <c r="N643" t="s">
        <v>3301</v>
      </c>
      <c r="O643" s="17">
        <v>46168.876782673608</v>
      </c>
      <c r="P643" t="str">
        <f t="shared" ref="P643:P706" si="20">D643&amp;C643&amp;F643&amp;E643</f>
        <v>KDE00285policy.universal.universallife.paydateValidityInsurance/Policy</v>
      </c>
      <c r="Q643">
        <f t="shared" ref="Q643:Q706" si="21">J643</f>
        <v>100</v>
      </c>
    </row>
    <row r="644" spans="1:17" hidden="1" x14ac:dyDescent="0.25">
      <c r="A644" t="s">
        <v>5643</v>
      </c>
      <c r="B644" t="s">
        <v>3429</v>
      </c>
      <c r="C644" t="s">
        <v>3179</v>
      </c>
      <c r="D644" t="s">
        <v>1102</v>
      </c>
      <c r="E644" t="s">
        <v>957</v>
      </c>
      <c r="F644" t="s">
        <v>90</v>
      </c>
      <c r="G644" s="16">
        <v>78553</v>
      </c>
      <c r="H644">
        <v>0</v>
      </c>
      <c r="I644" s="16">
        <v>78553</v>
      </c>
      <c r="J644">
        <v>100</v>
      </c>
      <c r="K644">
        <v>100</v>
      </c>
      <c r="L644" t="s">
        <v>36</v>
      </c>
      <c r="M644" t="s">
        <v>3430</v>
      </c>
      <c r="N644" t="s">
        <v>3301</v>
      </c>
      <c r="O644" s="17">
        <v>46168.874937303241</v>
      </c>
      <c r="P644" t="str">
        <f t="shared" si="20"/>
        <v>KDE00234policy.universal.universallife.payperiodCompletenessInsurance/Policy</v>
      </c>
      <c r="Q644">
        <f t="shared" si="21"/>
        <v>100</v>
      </c>
    </row>
    <row r="645" spans="1:17" hidden="1" x14ac:dyDescent="0.25">
      <c r="A645" t="s">
        <v>5644</v>
      </c>
      <c r="B645" t="s">
        <v>3337</v>
      </c>
      <c r="C645" t="s">
        <v>3180</v>
      </c>
      <c r="D645" t="s">
        <v>1661</v>
      </c>
      <c r="E645" t="s">
        <v>1660</v>
      </c>
      <c r="F645" t="s">
        <v>90</v>
      </c>
      <c r="G645" s="16">
        <v>78553</v>
      </c>
      <c r="H645">
        <v>0</v>
      </c>
      <c r="I645" s="16">
        <v>78553</v>
      </c>
      <c r="J645">
        <v>100</v>
      </c>
      <c r="K645">
        <v>100</v>
      </c>
      <c r="L645" t="s">
        <v>36</v>
      </c>
      <c r="M645" t="s">
        <v>3917</v>
      </c>
      <c r="N645" t="s">
        <v>3301</v>
      </c>
      <c r="O645" s="17">
        <v>46168.712811076388</v>
      </c>
      <c r="P645" t="str">
        <f t="shared" si="20"/>
        <v>KDE00265policy.universal.universallife.plancodeCompletenessProduct</v>
      </c>
      <c r="Q645">
        <f t="shared" si="21"/>
        <v>100</v>
      </c>
    </row>
    <row r="646" spans="1:17" hidden="1" x14ac:dyDescent="0.25">
      <c r="A646" s="18" t="s">
        <v>5645</v>
      </c>
      <c r="B646" t="s">
        <v>3337</v>
      </c>
      <c r="C646" t="s">
        <v>3180</v>
      </c>
      <c r="D646" t="s">
        <v>1661</v>
      </c>
      <c r="E646" t="s">
        <v>1660</v>
      </c>
      <c r="F646" t="s">
        <v>216</v>
      </c>
      <c r="G646" s="16">
        <v>78553</v>
      </c>
      <c r="H646">
        <v>0</v>
      </c>
      <c r="I646" s="16">
        <v>78553</v>
      </c>
      <c r="J646">
        <v>100</v>
      </c>
      <c r="K646">
        <v>100</v>
      </c>
      <c r="L646" t="s">
        <v>36</v>
      </c>
      <c r="M646" t="s">
        <v>4780</v>
      </c>
      <c r="N646" t="s">
        <v>3301</v>
      </c>
      <c r="O646" s="17">
        <v>46168.712851886572</v>
      </c>
      <c r="P646" t="str">
        <f t="shared" si="20"/>
        <v>KDE00265policy.universal.universallife.plancodeIntegrityProduct</v>
      </c>
      <c r="Q646">
        <f t="shared" si="21"/>
        <v>100</v>
      </c>
    </row>
    <row r="647" spans="1:17" hidden="1" x14ac:dyDescent="0.25">
      <c r="A647" t="s">
        <v>5646</v>
      </c>
      <c r="B647" t="s">
        <v>3296</v>
      </c>
      <c r="C647" t="s">
        <v>3181</v>
      </c>
      <c r="D647" t="s">
        <v>1132</v>
      </c>
      <c r="E647" t="s">
        <v>957</v>
      </c>
      <c r="F647" t="s">
        <v>90</v>
      </c>
      <c r="G647" s="16">
        <v>78553</v>
      </c>
      <c r="H647">
        <v>0</v>
      </c>
      <c r="I647" s="16">
        <v>78553</v>
      </c>
      <c r="J647">
        <v>100</v>
      </c>
      <c r="K647">
        <v>100</v>
      </c>
      <c r="L647" t="s">
        <v>36</v>
      </c>
      <c r="M647" t="s">
        <v>3609</v>
      </c>
      <c r="N647" t="s">
        <v>3301</v>
      </c>
      <c r="O647" s="17">
        <v>46168.729104513892</v>
      </c>
      <c r="P647" t="str">
        <f t="shared" si="20"/>
        <v>KDE00244policy.universal.universallife.policynoCompletenessInsurance/Policy</v>
      </c>
      <c r="Q647">
        <f t="shared" si="21"/>
        <v>100</v>
      </c>
    </row>
    <row r="648" spans="1:17" hidden="1" x14ac:dyDescent="0.25">
      <c r="A648" t="s">
        <v>5647</v>
      </c>
      <c r="B648" t="s">
        <v>3296</v>
      </c>
      <c r="C648" t="s">
        <v>3181</v>
      </c>
      <c r="D648" t="s">
        <v>1132</v>
      </c>
      <c r="E648" t="s">
        <v>957</v>
      </c>
      <c r="F648" t="s">
        <v>29</v>
      </c>
      <c r="G648" s="16">
        <v>78553</v>
      </c>
      <c r="H648">
        <v>0</v>
      </c>
      <c r="I648" s="16">
        <v>78553</v>
      </c>
      <c r="J648">
        <v>100</v>
      </c>
      <c r="K648">
        <v>100</v>
      </c>
      <c r="L648" t="s">
        <v>36</v>
      </c>
      <c r="M648" t="s">
        <v>4244</v>
      </c>
      <c r="N648" t="s">
        <v>3301</v>
      </c>
      <c r="O648" s="17">
        <v>46168.729373576389</v>
      </c>
      <c r="P648" t="str">
        <f t="shared" si="20"/>
        <v>KDE00244policy.universal.universallife.policynoValidityInsurance/Policy</v>
      </c>
      <c r="Q648">
        <f t="shared" si="21"/>
        <v>100</v>
      </c>
    </row>
    <row r="649" spans="1:17" hidden="1" x14ac:dyDescent="0.25">
      <c r="A649" t="s">
        <v>5648</v>
      </c>
      <c r="B649" t="s">
        <v>3388</v>
      </c>
      <c r="C649" t="s">
        <v>3182</v>
      </c>
      <c r="D649" t="s">
        <v>1538</v>
      </c>
      <c r="E649" t="s">
        <v>957</v>
      </c>
      <c r="F649" t="s">
        <v>216</v>
      </c>
      <c r="G649" s="16">
        <v>78553</v>
      </c>
      <c r="H649">
        <v>0</v>
      </c>
      <c r="I649" s="16">
        <v>78553</v>
      </c>
      <c r="J649">
        <v>100</v>
      </c>
      <c r="K649">
        <v>100</v>
      </c>
      <c r="L649" t="s">
        <v>36</v>
      </c>
      <c r="M649" t="s">
        <v>4778</v>
      </c>
      <c r="N649" t="s">
        <v>3301</v>
      </c>
      <c r="O649" s="17">
        <v>46168.728966666669</v>
      </c>
      <c r="P649" t="str">
        <f t="shared" si="20"/>
        <v>KDE00443policy.universal.universallife.PolicyStatusCodeIntegrityInsurance/Policy</v>
      </c>
      <c r="Q649">
        <f t="shared" si="21"/>
        <v>100</v>
      </c>
    </row>
    <row r="650" spans="1:17" hidden="1" x14ac:dyDescent="0.25">
      <c r="A650" t="s">
        <v>5649</v>
      </c>
      <c r="B650" t="s">
        <v>3388</v>
      </c>
      <c r="C650" t="s">
        <v>3182</v>
      </c>
      <c r="D650" t="s">
        <v>1538</v>
      </c>
      <c r="E650" t="s">
        <v>957</v>
      </c>
      <c r="F650" t="s">
        <v>90</v>
      </c>
      <c r="G650" s="16">
        <v>78553</v>
      </c>
      <c r="H650">
        <v>0</v>
      </c>
      <c r="I650" s="16">
        <v>78553</v>
      </c>
      <c r="J650">
        <v>100</v>
      </c>
      <c r="K650">
        <v>100</v>
      </c>
      <c r="L650" t="s">
        <v>36</v>
      </c>
      <c r="M650" t="s">
        <v>3444</v>
      </c>
      <c r="N650" t="s">
        <v>3301</v>
      </c>
      <c r="O650" s="17">
        <v>46168.72971334491</v>
      </c>
      <c r="P650" t="str">
        <f t="shared" si="20"/>
        <v>KDE00443policy.universal.universallife.PolicyStatusCodeCompletenessInsurance/Policy</v>
      </c>
      <c r="Q650">
        <f t="shared" si="21"/>
        <v>100</v>
      </c>
    </row>
    <row r="651" spans="1:17" hidden="1" x14ac:dyDescent="0.25">
      <c r="A651" t="s">
        <v>5650</v>
      </c>
      <c r="B651" t="s">
        <v>3334</v>
      </c>
      <c r="C651" t="s">
        <v>3183</v>
      </c>
      <c r="D651" t="s">
        <v>1026</v>
      </c>
      <c r="E651" t="s">
        <v>957</v>
      </c>
      <c r="F651" t="s">
        <v>29</v>
      </c>
      <c r="G651" s="16">
        <v>78553</v>
      </c>
      <c r="H651">
        <v>0</v>
      </c>
      <c r="I651" s="16">
        <v>78553</v>
      </c>
      <c r="J651">
        <v>100</v>
      </c>
      <c r="K651">
        <v>100</v>
      </c>
      <c r="L651" t="s">
        <v>36</v>
      </c>
      <c r="M651" t="s">
        <v>4687</v>
      </c>
      <c r="N651" t="s">
        <v>3301</v>
      </c>
      <c r="O651" s="17">
        <v>46168.876039699077</v>
      </c>
      <c r="P651" t="str">
        <f t="shared" si="20"/>
        <v>KDE00221policy.universal.universallife.regularpremiumValidityInsurance/Policy</v>
      </c>
      <c r="Q651">
        <f t="shared" si="21"/>
        <v>100</v>
      </c>
    </row>
    <row r="652" spans="1:17" hidden="1" x14ac:dyDescent="0.25">
      <c r="A652" t="s">
        <v>5651</v>
      </c>
      <c r="B652" t="s">
        <v>3334</v>
      </c>
      <c r="C652" t="s">
        <v>3183</v>
      </c>
      <c r="D652" t="s">
        <v>1026</v>
      </c>
      <c r="E652" t="s">
        <v>957</v>
      </c>
      <c r="F652" t="s">
        <v>90</v>
      </c>
      <c r="G652" s="16">
        <v>78553</v>
      </c>
      <c r="H652">
        <v>0</v>
      </c>
      <c r="I652" s="16">
        <v>78553</v>
      </c>
      <c r="J652">
        <v>100</v>
      </c>
      <c r="K652">
        <v>100</v>
      </c>
      <c r="L652" t="s">
        <v>36</v>
      </c>
      <c r="M652" t="s">
        <v>4654</v>
      </c>
      <c r="N652" t="s">
        <v>3301</v>
      </c>
      <c r="O652" s="17">
        <v>46168.876145138885</v>
      </c>
      <c r="P652" t="str">
        <f t="shared" si="20"/>
        <v>KDE00221policy.universal.universallife.regularpremiumCompletenessInsurance/Policy</v>
      </c>
      <c r="Q652">
        <f t="shared" si="21"/>
        <v>100</v>
      </c>
    </row>
    <row r="653" spans="1:17" hidden="1" x14ac:dyDescent="0.25">
      <c r="A653" t="s">
        <v>5652</v>
      </c>
      <c r="B653" t="s">
        <v>3299</v>
      </c>
      <c r="C653" t="s">
        <v>3184</v>
      </c>
      <c r="D653" t="s">
        <v>1143</v>
      </c>
      <c r="E653" t="s">
        <v>957</v>
      </c>
      <c r="F653" t="s">
        <v>90</v>
      </c>
      <c r="G653" s="16">
        <v>78553</v>
      </c>
      <c r="H653">
        <v>0</v>
      </c>
      <c r="I653" s="16">
        <v>78553</v>
      </c>
      <c r="J653">
        <v>100</v>
      </c>
      <c r="K653">
        <v>100</v>
      </c>
      <c r="L653" t="s">
        <v>36</v>
      </c>
      <c r="M653" t="s">
        <v>4298</v>
      </c>
      <c r="N653" t="s">
        <v>3301</v>
      </c>
      <c r="O653" s="17">
        <v>46168.876453090277</v>
      </c>
      <c r="P653" t="str">
        <f t="shared" si="20"/>
        <v>KDE00250policy.universal.universallife.rpnoCompletenessInsurance/Policy</v>
      </c>
      <c r="Q653">
        <f t="shared" si="21"/>
        <v>100</v>
      </c>
    </row>
    <row r="654" spans="1:17" hidden="1" x14ac:dyDescent="0.25">
      <c r="A654" t="s">
        <v>5653</v>
      </c>
      <c r="B654" t="s">
        <v>3299</v>
      </c>
      <c r="C654" t="s">
        <v>3184</v>
      </c>
      <c r="D654" t="s">
        <v>1143</v>
      </c>
      <c r="E654" t="s">
        <v>957</v>
      </c>
      <c r="F654" t="s">
        <v>29</v>
      </c>
      <c r="G654" s="16">
        <v>78553</v>
      </c>
      <c r="H654">
        <v>0</v>
      </c>
      <c r="I654" s="16">
        <v>78553</v>
      </c>
      <c r="J654">
        <v>100</v>
      </c>
      <c r="K654">
        <v>100</v>
      </c>
      <c r="L654" t="s">
        <v>36</v>
      </c>
      <c r="M654" t="s">
        <v>3786</v>
      </c>
      <c r="N654" t="s">
        <v>3301</v>
      </c>
      <c r="O654" s="17">
        <v>46168.877205787037</v>
      </c>
      <c r="P654" t="str">
        <f t="shared" si="20"/>
        <v>KDE00250policy.universal.universallife.rpnoValidityInsurance/Policy</v>
      </c>
      <c r="Q654">
        <f t="shared" si="21"/>
        <v>100</v>
      </c>
    </row>
    <row r="655" spans="1:17" hidden="1" x14ac:dyDescent="0.25">
      <c r="A655" t="s">
        <v>5654</v>
      </c>
      <c r="B655" t="s">
        <v>3356</v>
      </c>
      <c r="C655" t="s">
        <v>3185</v>
      </c>
      <c r="D655" t="s">
        <v>1177</v>
      </c>
      <c r="E655" t="s">
        <v>957</v>
      </c>
      <c r="F655" t="s">
        <v>29</v>
      </c>
      <c r="G655" s="16">
        <v>78553</v>
      </c>
      <c r="H655">
        <v>0</v>
      </c>
      <c r="I655" s="16">
        <v>78553</v>
      </c>
      <c r="J655">
        <v>100</v>
      </c>
      <c r="K655">
        <v>100</v>
      </c>
      <c r="L655" t="s">
        <v>36</v>
      </c>
      <c r="M655" t="s">
        <v>3772</v>
      </c>
      <c r="N655" t="s">
        <v>3301</v>
      </c>
      <c r="O655" s="17">
        <v>46168.729152395834</v>
      </c>
      <c r="P655" t="str">
        <f t="shared" si="20"/>
        <v>KDE00276policy.universal.universallife.sumValidityInsurance/Policy</v>
      </c>
      <c r="Q655">
        <f t="shared" si="21"/>
        <v>100</v>
      </c>
    </row>
    <row r="656" spans="1:17" hidden="1" x14ac:dyDescent="0.25">
      <c r="A656" t="s">
        <v>5655</v>
      </c>
      <c r="B656" t="s">
        <v>3356</v>
      </c>
      <c r="C656" t="s">
        <v>3185</v>
      </c>
      <c r="D656" t="s">
        <v>1177</v>
      </c>
      <c r="E656" t="s">
        <v>957</v>
      </c>
      <c r="F656" t="s">
        <v>90</v>
      </c>
      <c r="G656" s="16">
        <v>78553</v>
      </c>
      <c r="H656">
        <v>0</v>
      </c>
      <c r="I656" s="16">
        <v>78553</v>
      </c>
      <c r="J656">
        <v>100</v>
      </c>
      <c r="K656">
        <v>100</v>
      </c>
      <c r="L656" t="s">
        <v>36</v>
      </c>
      <c r="M656" t="s">
        <v>4319</v>
      </c>
      <c r="N656" t="s">
        <v>3301</v>
      </c>
      <c r="O656" s="17">
        <v>46168.73003677083</v>
      </c>
      <c r="P656" t="str">
        <f t="shared" si="20"/>
        <v>KDE00276policy.universal.universallife.sumCompletenessInsurance/Policy</v>
      </c>
      <c r="Q656">
        <f t="shared" si="21"/>
        <v>100</v>
      </c>
    </row>
    <row r="657" spans="1:17" hidden="1" x14ac:dyDescent="0.25">
      <c r="A657" t="s">
        <v>5656</v>
      </c>
      <c r="B657" t="s">
        <v>3334</v>
      </c>
      <c r="C657" t="s">
        <v>3186</v>
      </c>
      <c r="D657" t="s">
        <v>1026</v>
      </c>
      <c r="E657" t="s">
        <v>957</v>
      </c>
      <c r="F657" t="s">
        <v>29</v>
      </c>
      <c r="G657" s="16">
        <v>2536193</v>
      </c>
      <c r="H657">
        <v>0</v>
      </c>
      <c r="I657" s="16">
        <v>2536193</v>
      </c>
      <c r="J657">
        <v>100</v>
      </c>
      <c r="K657">
        <v>100</v>
      </c>
      <c r="L657" t="s">
        <v>36</v>
      </c>
      <c r="M657" t="s">
        <v>4294</v>
      </c>
      <c r="N657" t="s">
        <v>3301</v>
      </c>
      <c r="O657" s="17">
        <v>46168.873920914353</v>
      </c>
      <c r="P657" t="str">
        <f t="shared" si="20"/>
        <v>KDE00221pos.newservice.aplletter.aplpremiumValidityInsurance/Policy</v>
      </c>
      <c r="Q657">
        <f t="shared" si="21"/>
        <v>100</v>
      </c>
    </row>
    <row r="658" spans="1:17" hidden="1" x14ac:dyDescent="0.25">
      <c r="A658" t="s">
        <v>5657</v>
      </c>
      <c r="B658" t="s">
        <v>3334</v>
      </c>
      <c r="C658" t="s">
        <v>3186</v>
      </c>
      <c r="D658" t="s">
        <v>1026</v>
      </c>
      <c r="E658" t="s">
        <v>957</v>
      </c>
      <c r="F658" t="s">
        <v>90</v>
      </c>
      <c r="G658" s="16">
        <v>2536193</v>
      </c>
      <c r="H658">
        <v>0</v>
      </c>
      <c r="I658" s="16">
        <v>2536193</v>
      </c>
      <c r="J658">
        <v>100</v>
      </c>
      <c r="K658">
        <v>100</v>
      </c>
      <c r="L658" t="s">
        <v>36</v>
      </c>
      <c r="M658" t="s">
        <v>3873</v>
      </c>
      <c r="N658" t="s">
        <v>3301</v>
      </c>
      <c r="O658" s="17">
        <v>46168.874015428242</v>
      </c>
      <c r="P658" t="str">
        <f t="shared" si="20"/>
        <v>KDE00221pos.newservice.aplletter.aplpremiumCompletenessInsurance/Policy</v>
      </c>
      <c r="Q658">
        <f t="shared" si="21"/>
        <v>100</v>
      </c>
    </row>
    <row r="659" spans="1:17" hidden="1" x14ac:dyDescent="0.25">
      <c r="A659" t="s">
        <v>5658</v>
      </c>
      <c r="B659" t="s">
        <v>3404</v>
      </c>
      <c r="C659" t="s">
        <v>3187</v>
      </c>
      <c r="D659" t="s">
        <v>472</v>
      </c>
      <c r="E659" t="s">
        <v>261</v>
      </c>
      <c r="F659" t="s">
        <v>29</v>
      </c>
      <c r="G659" s="16">
        <v>32277</v>
      </c>
      <c r="H659">
        <v>0</v>
      </c>
      <c r="I659" s="16">
        <v>32277</v>
      </c>
      <c r="J659">
        <v>100</v>
      </c>
      <c r="K659">
        <v>100</v>
      </c>
      <c r="L659" t="s">
        <v>36</v>
      </c>
      <c r="M659" t="s">
        <v>3405</v>
      </c>
      <c r="N659" t="s">
        <v>3301</v>
      </c>
      <c r="O659" s="17">
        <v>46168.716852314814</v>
      </c>
      <c r="P659" t="str">
        <f t="shared" si="20"/>
        <v>KDE00163pos.newservice.btfsequestration.bankaccountValidityCustomer</v>
      </c>
      <c r="Q659">
        <f t="shared" si="21"/>
        <v>100</v>
      </c>
    </row>
    <row r="660" spans="1:17" hidden="1" x14ac:dyDescent="0.25">
      <c r="A660" t="s">
        <v>5659</v>
      </c>
      <c r="B660" t="s">
        <v>3417</v>
      </c>
      <c r="C660" t="s">
        <v>2831</v>
      </c>
      <c r="D660" t="s">
        <v>353</v>
      </c>
      <c r="E660" t="s">
        <v>261</v>
      </c>
      <c r="F660" t="s">
        <v>90</v>
      </c>
      <c r="G660" s="16">
        <v>3231700</v>
      </c>
      <c r="H660">
        <v>0</v>
      </c>
      <c r="I660" s="16">
        <v>3231700</v>
      </c>
      <c r="J660">
        <v>100</v>
      </c>
      <c r="K660">
        <v>100</v>
      </c>
      <c r="L660" t="s">
        <v>36</v>
      </c>
      <c r="M660" t="s">
        <v>4900</v>
      </c>
      <c r="N660" t="s">
        <v>3301</v>
      </c>
      <c r="O660" s="17">
        <v>46168.720660879633</v>
      </c>
      <c r="P660" t="str">
        <f t="shared" si="20"/>
        <v>KDE00007pos.newservice.consent.referenceidCompletenessCustomer</v>
      </c>
      <c r="Q660">
        <f t="shared" si="21"/>
        <v>100</v>
      </c>
    </row>
    <row r="661" spans="1:17" hidden="1" x14ac:dyDescent="0.25">
      <c r="A661" t="s">
        <v>5660</v>
      </c>
      <c r="B661" t="s">
        <v>3525</v>
      </c>
      <c r="C661" t="s">
        <v>2803</v>
      </c>
      <c r="D661" t="s">
        <v>904</v>
      </c>
      <c r="E661" t="s">
        <v>874</v>
      </c>
      <c r="F661" t="s">
        <v>29</v>
      </c>
      <c r="G661" s="16">
        <v>5492068</v>
      </c>
      <c r="H661">
        <v>0</v>
      </c>
      <c r="I661" s="16">
        <v>5492068</v>
      </c>
      <c r="J661">
        <v>100</v>
      </c>
      <c r="K661">
        <v>100</v>
      </c>
      <c r="L661" t="s">
        <v>36</v>
      </c>
      <c r="M661" t="s">
        <v>915</v>
      </c>
      <c r="N661" t="s">
        <v>3301</v>
      </c>
      <c r="O661" s="17">
        <v>46168.714773460648</v>
      </c>
      <c r="P661" t="str">
        <f t="shared" si="20"/>
        <v>KDE00161pos.newservice.consenttrn.useridValidityHuman Resource</v>
      </c>
      <c r="Q661">
        <f t="shared" si="21"/>
        <v>100</v>
      </c>
    </row>
    <row r="662" spans="1:17" hidden="1" x14ac:dyDescent="0.25">
      <c r="A662" t="s">
        <v>5661</v>
      </c>
      <c r="B662" t="s">
        <v>3729</v>
      </c>
      <c r="C662" t="s">
        <v>3188</v>
      </c>
      <c r="D662" t="s">
        <v>658</v>
      </c>
      <c r="E662" t="s">
        <v>261</v>
      </c>
      <c r="F662" t="s">
        <v>29</v>
      </c>
      <c r="G662" s="16">
        <v>2196936</v>
      </c>
      <c r="H662">
        <v>0</v>
      </c>
      <c r="I662" s="16">
        <v>2196936</v>
      </c>
      <c r="J662">
        <v>100</v>
      </c>
      <c r="K662">
        <v>100</v>
      </c>
      <c r="L662" t="s">
        <v>36</v>
      </c>
      <c r="M662" t="s">
        <v>3826</v>
      </c>
      <c r="N662" t="s">
        <v>3301</v>
      </c>
      <c r="O662" s="17">
        <v>46168.717295752314</v>
      </c>
      <c r="P662" t="str">
        <f t="shared" si="20"/>
        <v>KDE00413pos.receipt.consumertrans.creditnoValidityCustomer</v>
      </c>
      <c r="Q662">
        <f t="shared" si="21"/>
        <v>100</v>
      </c>
    </row>
    <row r="663" spans="1:17" hidden="1" x14ac:dyDescent="0.25">
      <c r="A663" t="s">
        <v>5662</v>
      </c>
      <c r="B663" t="s">
        <v>3299</v>
      </c>
      <c r="C663" t="s">
        <v>3189</v>
      </c>
      <c r="D663" t="s">
        <v>1252</v>
      </c>
      <c r="E663" t="s">
        <v>957</v>
      </c>
      <c r="F663" t="s">
        <v>90</v>
      </c>
      <c r="G663" s="16">
        <v>895780</v>
      </c>
      <c r="H663">
        <v>0</v>
      </c>
      <c r="I663" s="16">
        <v>895780</v>
      </c>
      <c r="J663">
        <v>100</v>
      </c>
      <c r="K663">
        <v>100</v>
      </c>
      <c r="L663" t="s">
        <v>36</v>
      </c>
      <c r="M663" t="s">
        <v>3458</v>
      </c>
      <c r="N663" t="s">
        <v>3301</v>
      </c>
      <c r="O663" s="17">
        <v>46168.876949155092</v>
      </c>
      <c r="P663" t="str">
        <f t="shared" si="20"/>
        <v>KDE00591pos.receipt.trpctrl.rpnoCompletenessInsurance/Policy</v>
      </c>
      <c r="Q663">
        <f t="shared" si="21"/>
        <v>100</v>
      </c>
    </row>
    <row r="664" spans="1:17" hidden="1" x14ac:dyDescent="0.25">
      <c r="A664" t="s">
        <v>5663</v>
      </c>
      <c r="B664" t="s">
        <v>3299</v>
      </c>
      <c r="C664" t="s">
        <v>3189</v>
      </c>
      <c r="D664" t="s">
        <v>1252</v>
      </c>
      <c r="E664" t="s">
        <v>957</v>
      </c>
      <c r="F664" t="s">
        <v>29</v>
      </c>
      <c r="G664" s="16">
        <v>895780</v>
      </c>
      <c r="H664">
        <v>0</v>
      </c>
      <c r="I664" s="16">
        <v>895780</v>
      </c>
      <c r="J664">
        <v>100</v>
      </c>
      <c r="K664">
        <v>100</v>
      </c>
      <c r="L664" t="s">
        <v>36</v>
      </c>
      <c r="M664" t="s">
        <v>3955</v>
      </c>
      <c r="N664" t="s">
        <v>3301</v>
      </c>
      <c r="O664" s="17">
        <v>46168.878076539353</v>
      </c>
      <c r="P664" t="str">
        <f t="shared" si="20"/>
        <v>KDE00591pos.receipt.trpctrl.rpnoValidityInsurance/Policy</v>
      </c>
      <c r="Q664">
        <f t="shared" si="21"/>
        <v>100</v>
      </c>
    </row>
    <row r="665" spans="1:17" hidden="1" x14ac:dyDescent="0.25">
      <c r="A665" t="s">
        <v>5664</v>
      </c>
      <c r="B665" t="s">
        <v>3299</v>
      </c>
      <c r="C665" t="s">
        <v>3190</v>
      </c>
      <c r="D665" t="s">
        <v>1252</v>
      </c>
      <c r="E665" t="s">
        <v>957</v>
      </c>
      <c r="F665" t="s">
        <v>90</v>
      </c>
      <c r="G665" s="16">
        <v>29590</v>
      </c>
      <c r="H665">
        <v>0</v>
      </c>
      <c r="I665" s="16">
        <v>29590</v>
      </c>
      <c r="J665">
        <v>100</v>
      </c>
      <c r="K665">
        <v>100</v>
      </c>
      <c r="L665" t="s">
        <v>36</v>
      </c>
      <c r="M665" t="s">
        <v>3931</v>
      </c>
      <c r="N665" t="s">
        <v>3301</v>
      </c>
      <c r="O665" s="17">
        <v>46168.876991550926</v>
      </c>
      <c r="P665" t="str">
        <f t="shared" si="20"/>
        <v>KDE00591pos.receipt.trprange.currenttrpCompletenessInsurance/Policy</v>
      </c>
      <c r="Q665">
        <f t="shared" si="21"/>
        <v>100</v>
      </c>
    </row>
    <row r="666" spans="1:17" hidden="1" x14ac:dyDescent="0.25">
      <c r="A666" t="s">
        <v>5665</v>
      </c>
      <c r="B666" t="s">
        <v>3299</v>
      </c>
      <c r="C666" t="s">
        <v>3190</v>
      </c>
      <c r="D666" t="s">
        <v>1252</v>
      </c>
      <c r="E666" t="s">
        <v>957</v>
      </c>
      <c r="F666" t="s">
        <v>29</v>
      </c>
      <c r="G666" s="16">
        <v>29590</v>
      </c>
      <c r="H666">
        <v>0</v>
      </c>
      <c r="I666" s="16">
        <v>29590</v>
      </c>
      <c r="J666">
        <v>100</v>
      </c>
      <c r="K666">
        <v>100</v>
      </c>
      <c r="L666" t="s">
        <v>36</v>
      </c>
      <c r="M666" t="s">
        <v>3927</v>
      </c>
      <c r="N666" t="s">
        <v>3301</v>
      </c>
      <c r="O666" s="17">
        <v>46168.878105983793</v>
      </c>
      <c r="P666" t="str">
        <f t="shared" si="20"/>
        <v>KDE00591pos.receipt.trprange.currenttrpValidityInsurance/Policy</v>
      </c>
      <c r="Q666">
        <f t="shared" si="21"/>
        <v>100</v>
      </c>
    </row>
    <row r="667" spans="1:17" hidden="1" x14ac:dyDescent="0.25">
      <c r="A667" t="s">
        <v>5666</v>
      </c>
      <c r="B667" t="s">
        <v>3334</v>
      </c>
      <c r="C667" t="s">
        <v>3191</v>
      </c>
      <c r="D667" t="s">
        <v>1026</v>
      </c>
      <c r="E667" t="s">
        <v>957</v>
      </c>
      <c r="F667" t="s">
        <v>29</v>
      </c>
      <c r="G667" s="16">
        <v>141710</v>
      </c>
      <c r="H667">
        <v>0</v>
      </c>
      <c r="I667" s="16">
        <v>141710</v>
      </c>
      <c r="J667">
        <v>100</v>
      </c>
      <c r="K667">
        <v>100</v>
      </c>
      <c r="L667" t="s">
        <v>36</v>
      </c>
      <c r="M667" t="s">
        <v>4257</v>
      </c>
      <c r="N667" t="s">
        <v>3301</v>
      </c>
      <c r="O667" s="17">
        <v>46168.873991469911</v>
      </c>
      <c r="P667" t="str">
        <f t="shared" si="20"/>
        <v>KDE00221pos.receipt.warn_warnbpol.premiumValidityInsurance/Policy</v>
      </c>
      <c r="Q667">
        <f t="shared" si="21"/>
        <v>100</v>
      </c>
    </row>
    <row r="668" spans="1:17" hidden="1" x14ac:dyDescent="0.25">
      <c r="A668" s="18" t="s">
        <v>5667</v>
      </c>
      <c r="B668" t="s">
        <v>3334</v>
      </c>
      <c r="C668" t="s">
        <v>3191</v>
      </c>
      <c r="D668" t="s">
        <v>1026</v>
      </c>
      <c r="E668" t="s">
        <v>957</v>
      </c>
      <c r="F668" t="s">
        <v>90</v>
      </c>
      <c r="G668" s="16">
        <v>141710</v>
      </c>
      <c r="H668">
        <v>0</v>
      </c>
      <c r="I668" s="16">
        <v>141710</v>
      </c>
      <c r="J668">
        <v>100</v>
      </c>
      <c r="K668">
        <v>100</v>
      </c>
      <c r="L668" t="s">
        <v>36</v>
      </c>
      <c r="M668" t="s">
        <v>3631</v>
      </c>
      <c r="N668" t="s">
        <v>3301</v>
      </c>
      <c r="O668" s="17">
        <v>46168.874061423609</v>
      </c>
      <c r="P668" t="str">
        <f t="shared" si="20"/>
        <v>KDE00221pos.receipt.warn_warnbpol.premiumCompletenessInsurance/Policy</v>
      </c>
      <c r="Q668">
        <f t="shared" si="21"/>
        <v>100</v>
      </c>
    </row>
    <row r="669" spans="1:17" hidden="1" x14ac:dyDescent="0.25">
      <c r="A669" t="s">
        <v>5668</v>
      </c>
      <c r="B669" t="s">
        <v>3334</v>
      </c>
      <c r="C669" t="s">
        <v>3192</v>
      </c>
      <c r="D669" t="s">
        <v>1026</v>
      </c>
      <c r="E669" t="s">
        <v>957</v>
      </c>
      <c r="F669" t="s">
        <v>29</v>
      </c>
      <c r="G669" s="16">
        <v>53031</v>
      </c>
      <c r="H669">
        <v>0</v>
      </c>
      <c r="I669" s="16">
        <v>53031</v>
      </c>
      <c r="J669">
        <v>100</v>
      </c>
      <c r="K669">
        <v>100</v>
      </c>
      <c r="L669" t="s">
        <v>36</v>
      </c>
      <c r="M669" t="s">
        <v>4096</v>
      </c>
      <c r="N669" t="s">
        <v>3301</v>
      </c>
      <c r="O669" s="17">
        <v>46168.874025266203</v>
      </c>
      <c r="P669" t="str">
        <f t="shared" si="20"/>
        <v>KDE00221pos.srvservice.alotrn.newlifepremiumValidityInsurance/Policy</v>
      </c>
      <c r="Q669">
        <f t="shared" si="21"/>
        <v>100</v>
      </c>
    </row>
    <row r="670" spans="1:17" hidden="1" x14ac:dyDescent="0.25">
      <c r="A670" t="s">
        <v>5669</v>
      </c>
      <c r="B670" t="s">
        <v>3334</v>
      </c>
      <c r="C670" t="s">
        <v>3192</v>
      </c>
      <c r="D670" t="s">
        <v>1026</v>
      </c>
      <c r="E670" t="s">
        <v>957</v>
      </c>
      <c r="F670" t="s">
        <v>90</v>
      </c>
      <c r="G670" s="16">
        <v>53031</v>
      </c>
      <c r="H670">
        <v>0</v>
      </c>
      <c r="I670" s="16">
        <v>53031</v>
      </c>
      <c r="J670">
        <v>100</v>
      </c>
      <c r="K670">
        <v>100</v>
      </c>
      <c r="L670" t="s">
        <v>36</v>
      </c>
      <c r="M670" t="s">
        <v>3856</v>
      </c>
      <c r="N670" t="s">
        <v>3301</v>
      </c>
      <c r="O670" s="17">
        <v>46168.874086458331</v>
      </c>
      <c r="P670" t="str">
        <f t="shared" si="20"/>
        <v>KDE00221pos.srvservice.alotrn.newlifepremiumCompletenessInsurance/Policy</v>
      </c>
      <c r="Q670">
        <f t="shared" si="21"/>
        <v>100</v>
      </c>
    </row>
    <row r="671" spans="1:17" hidden="1" x14ac:dyDescent="0.25">
      <c r="A671" t="s">
        <v>5670</v>
      </c>
      <c r="B671" t="s">
        <v>3340</v>
      </c>
      <c r="C671" t="s">
        <v>3193</v>
      </c>
      <c r="D671" t="s">
        <v>794</v>
      </c>
      <c r="E671" t="s">
        <v>261</v>
      </c>
      <c r="F671" t="s">
        <v>90</v>
      </c>
      <c r="G671" s="16">
        <v>13252</v>
      </c>
      <c r="H671">
        <v>0</v>
      </c>
      <c r="I671" s="16">
        <v>13252</v>
      </c>
      <c r="J671">
        <v>100</v>
      </c>
      <c r="K671">
        <v>100</v>
      </c>
      <c r="L671" t="s">
        <v>36</v>
      </c>
      <c r="M671" t="s">
        <v>3341</v>
      </c>
      <c r="N671" t="s">
        <v>3301</v>
      </c>
      <c r="O671" s="17">
        <v>46168.728964085647</v>
      </c>
      <c r="P671" t="str">
        <f t="shared" si="20"/>
        <v>KDE00495pos.srvservice.delegatemast.AuthorityDelegationFlagsCompletenessCustomer</v>
      </c>
      <c r="Q671">
        <f t="shared" si="21"/>
        <v>100</v>
      </c>
    </row>
    <row r="672" spans="1:17" hidden="1" x14ac:dyDescent="0.25">
      <c r="A672" t="s">
        <v>5671</v>
      </c>
      <c r="B672" t="s">
        <v>3340</v>
      </c>
      <c r="C672" t="s">
        <v>3193</v>
      </c>
      <c r="D672" t="s">
        <v>794</v>
      </c>
      <c r="E672" t="s">
        <v>261</v>
      </c>
      <c r="F672" t="s">
        <v>29</v>
      </c>
      <c r="G672" s="16">
        <v>13252</v>
      </c>
      <c r="H672">
        <v>0</v>
      </c>
      <c r="I672" s="16">
        <v>13252</v>
      </c>
      <c r="J672">
        <v>100</v>
      </c>
      <c r="K672">
        <v>100</v>
      </c>
      <c r="L672" t="s">
        <v>36</v>
      </c>
      <c r="M672" t="s">
        <v>4555</v>
      </c>
      <c r="N672" t="s">
        <v>3301</v>
      </c>
      <c r="O672" s="17">
        <v>46168.728986192131</v>
      </c>
      <c r="P672" t="str">
        <f t="shared" si="20"/>
        <v>KDE00495pos.srvservice.delegatemast.AuthorityDelegationFlagsValidityCustomer</v>
      </c>
      <c r="Q672">
        <f t="shared" si="21"/>
        <v>100</v>
      </c>
    </row>
    <row r="673" spans="1:17" hidden="1" x14ac:dyDescent="0.25">
      <c r="A673" t="s">
        <v>5672</v>
      </c>
      <c r="B673" t="s">
        <v>3401</v>
      </c>
      <c r="C673" t="s">
        <v>3194</v>
      </c>
      <c r="D673" t="s">
        <v>884</v>
      </c>
      <c r="E673" t="s">
        <v>874</v>
      </c>
      <c r="F673" t="s">
        <v>90</v>
      </c>
      <c r="G673" s="16">
        <v>13252</v>
      </c>
      <c r="H673">
        <v>0</v>
      </c>
      <c r="I673" s="16">
        <v>13252</v>
      </c>
      <c r="J673">
        <v>100</v>
      </c>
      <c r="K673">
        <v>100</v>
      </c>
      <c r="L673" t="s">
        <v>36</v>
      </c>
      <c r="M673" t="s">
        <v>917</v>
      </c>
      <c r="N673" t="s">
        <v>3301</v>
      </c>
      <c r="O673" s="17">
        <v>46168.71050922454</v>
      </c>
      <c r="P673" t="str">
        <f t="shared" si="20"/>
        <v>KDE00185pos.srvservice.delegatemast.ownerbranchCompletenessHuman Resource</v>
      </c>
      <c r="Q673">
        <f t="shared" si="21"/>
        <v>100</v>
      </c>
    </row>
    <row r="674" spans="1:17" hidden="1" x14ac:dyDescent="0.25">
      <c r="A674" t="s">
        <v>5673</v>
      </c>
      <c r="B674" t="s">
        <v>3371</v>
      </c>
      <c r="C674" t="s">
        <v>2899</v>
      </c>
      <c r="D674" t="s">
        <v>282</v>
      </c>
      <c r="E674" t="s">
        <v>261</v>
      </c>
      <c r="F674" t="s">
        <v>90</v>
      </c>
      <c r="G674" s="16">
        <v>13136</v>
      </c>
      <c r="H674">
        <v>0</v>
      </c>
      <c r="I674" s="16">
        <v>13136</v>
      </c>
      <c r="J674">
        <v>100</v>
      </c>
      <c r="K674">
        <v>100</v>
      </c>
      <c r="L674" t="s">
        <v>36</v>
      </c>
      <c r="M674" t="s">
        <v>4824</v>
      </c>
      <c r="N674" t="s">
        <v>3301</v>
      </c>
      <c r="O674" s="17">
        <v>46168.723003935185</v>
      </c>
      <c r="P674" t="str">
        <f t="shared" si="20"/>
        <v>KDE00005pos.srvservice.delegatemast.referenceidCompletenessCustomer</v>
      </c>
      <c r="Q674">
        <f t="shared" si="21"/>
        <v>100</v>
      </c>
    </row>
    <row r="675" spans="1:17" hidden="1" x14ac:dyDescent="0.25">
      <c r="A675" t="s">
        <v>5674</v>
      </c>
      <c r="B675" t="s">
        <v>4703</v>
      </c>
      <c r="C675" t="s">
        <v>3195</v>
      </c>
      <c r="D675" t="s">
        <v>37</v>
      </c>
      <c r="E675" t="s">
        <v>20</v>
      </c>
      <c r="F675" t="s">
        <v>29</v>
      </c>
      <c r="G675" s="16">
        <v>157731</v>
      </c>
      <c r="H675">
        <v>0</v>
      </c>
      <c r="I675" s="16">
        <v>157731</v>
      </c>
      <c r="J675">
        <v>100</v>
      </c>
      <c r="K675">
        <v>100</v>
      </c>
      <c r="L675" t="s">
        <v>36</v>
      </c>
      <c r="M675" t="s">
        <v>4704</v>
      </c>
      <c r="N675" t="s">
        <v>3301</v>
      </c>
      <c r="O675" s="17">
        <v>46168.709177581019</v>
      </c>
      <c r="P675" t="str">
        <f t="shared" si="20"/>
        <v>KDE00383pos.srvservice.lnrqst.dutyValidityAccounting</v>
      </c>
      <c r="Q675">
        <f t="shared" si="21"/>
        <v>100</v>
      </c>
    </row>
    <row r="676" spans="1:17" hidden="1" x14ac:dyDescent="0.25">
      <c r="A676" t="s">
        <v>5675</v>
      </c>
      <c r="B676" t="s">
        <v>3371</v>
      </c>
      <c r="C676" t="s">
        <v>3196</v>
      </c>
      <c r="D676" t="s">
        <v>282</v>
      </c>
      <c r="E676" t="s">
        <v>261</v>
      </c>
      <c r="F676" t="s">
        <v>29</v>
      </c>
      <c r="G676">
        <v>12</v>
      </c>
      <c r="H676">
        <v>0</v>
      </c>
      <c r="I676">
        <v>12</v>
      </c>
      <c r="J676">
        <v>100</v>
      </c>
      <c r="K676">
        <v>100</v>
      </c>
      <c r="L676" t="s">
        <v>36</v>
      </c>
      <c r="M676" t="s">
        <v>4572</v>
      </c>
      <c r="N676" t="s">
        <v>3301</v>
      </c>
      <c r="O676" s="17">
        <v>46168.727902280094</v>
      </c>
      <c r="P676" t="str">
        <f t="shared" si="20"/>
        <v>KDE00005pos.srvservice.mttranpermit.referenceidValidityCustomer</v>
      </c>
      <c r="Q676">
        <f t="shared" si="21"/>
        <v>100</v>
      </c>
    </row>
    <row r="677" spans="1:17" hidden="1" x14ac:dyDescent="0.25">
      <c r="A677" t="s">
        <v>5676</v>
      </c>
      <c r="B677" t="s">
        <v>3637</v>
      </c>
      <c r="C677" t="s">
        <v>3197</v>
      </c>
      <c r="D677" t="s">
        <v>1304</v>
      </c>
      <c r="E677" t="s">
        <v>957</v>
      </c>
      <c r="F677" t="s">
        <v>29</v>
      </c>
      <c r="G677" s="16">
        <v>446008</v>
      </c>
      <c r="H677">
        <v>0</v>
      </c>
      <c r="I677" s="16">
        <v>446008</v>
      </c>
      <c r="J677">
        <v>100</v>
      </c>
      <c r="K677">
        <v>100</v>
      </c>
      <c r="L677" t="s">
        <v>36</v>
      </c>
      <c r="M677" t="s">
        <v>3638</v>
      </c>
      <c r="N677" t="s">
        <v>3301</v>
      </c>
      <c r="O677" s="17">
        <v>46168.715898229166</v>
      </c>
      <c r="P677" t="str">
        <f t="shared" si="20"/>
        <v>KDE00334pos.srvservice.ore.interestValidityInsurance/Policy</v>
      </c>
      <c r="Q677">
        <f t="shared" si="21"/>
        <v>100</v>
      </c>
    </row>
    <row r="678" spans="1:17" hidden="1" x14ac:dyDescent="0.25">
      <c r="A678" t="s">
        <v>5677</v>
      </c>
      <c r="B678" t="s">
        <v>3334</v>
      </c>
      <c r="C678" t="s">
        <v>3198</v>
      </c>
      <c r="D678" t="s">
        <v>1026</v>
      </c>
      <c r="E678" t="s">
        <v>957</v>
      </c>
      <c r="F678" t="s">
        <v>29</v>
      </c>
      <c r="G678" s="16">
        <v>446008</v>
      </c>
      <c r="H678">
        <v>0</v>
      </c>
      <c r="I678" s="16">
        <v>446008</v>
      </c>
      <c r="J678">
        <v>100</v>
      </c>
      <c r="K678">
        <v>100</v>
      </c>
      <c r="L678" t="s">
        <v>36</v>
      </c>
      <c r="M678" t="s">
        <v>4641</v>
      </c>
      <c r="N678" t="s">
        <v>3301</v>
      </c>
      <c r="O678" s="17">
        <v>46168.874042476855</v>
      </c>
      <c r="P678" t="str">
        <f t="shared" si="20"/>
        <v>KDE00221pos.srvservice.ore.premiumValidityInsurance/Policy</v>
      </c>
      <c r="Q678">
        <f t="shared" si="21"/>
        <v>100</v>
      </c>
    </row>
    <row r="679" spans="1:17" hidden="1" x14ac:dyDescent="0.25">
      <c r="A679" t="s">
        <v>5678</v>
      </c>
      <c r="B679" t="s">
        <v>3334</v>
      </c>
      <c r="C679" t="s">
        <v>3198</v>
      </c>
      <c r="D679" t="s">
        <v>1026</v>
      </c>
      <c r="E679" t="s">
        <v>957</v>
      </c>
      <c r="F679" t="s">
        <v>90</v>
      </c>
      <c r="G679" s="16">
        <v>446008</v>
      </c>
      <c r="H679">
        <v>0</v>
      </c>
      <c r="I679" s="16">
        <v>446008</v>
      </c>
      <c r="J679">
        <v>100</v>
      </c>
      <c r="K679">
        <v>100</v>
      </c>
      <c r="L679" t="s">
        <v>36</v>
      </c>
      <c r="M679" t="s">
        <v>4172</v>
      </c>
      <c r="N679" t="s">
        <v>3301</v>
      </c>
      <c r="O679" s="17">
        <v>46168.874100578701</v>
      </c>
      <c r="P679" t="str">
        <f t="shared" si="20"/>
        <v>KDE00221pos.srvservice.ore.premiumCompletenessInsurance/Policy</v>
      </c>
      <c r="Q679">
        <f t="shared" si="21"/>
        <v>100</v>
      </c>
    </row>
    <row r="680" spans="1:17" hidden="1" x14ac:dyDescent="0.25">
      <c r="A680" t="s">
        <v>5679</v>
      </c>
      <c r="B680" t="s">
        <v>3988</v>
      </c>
      <c r="C680" t="s">
        <v>3199</v>
      </c>
      <c r="D680" t="s">
        <v>2049</v>
      </c>
      <c r="E680" t="s">
        <v>1975</v>
      </c>
      <c r="F680" t="s">
        <v>29</v>
      </c>
      <c r="G680" s="16">
        <v>445990</v>
      </c>
      <c r="H680">
        <v>0</v>
      </c>
      <c r="I680" s="16">
        <v>445990</v>
      </c>
      <c r="J680">
        <v>100</v>
      </c>
      <c r="K680">
        <v>100</v>
      </c>
      <c r="L680" t="s">
        <v>36</v>
      </c>
      <c r="M680" t="s">
        <v>4287</v>
      </c>
      <c r="N680" t="s">
        <v>3301</v>
      </c>
      <c r="O680" s="17">
        <v>46168.880943402779</v>
      </c>
      <c r="P680" t="str">
        <f t="shared" si="20"/>
        <v>KDE00439pos.srvservice.ore.yellowcardValidityUnderwriting</v>
      </c>
      <c r="Q680">
        <f t="shared" si="21"/>
        <v>100</v>
      </c>
    </row>
    <row r="681" spans="1:17" hidden="1" x14ac:dyDescent="0.25">
      <c r="A681" t="s">
        <v>5680</v>
      </c>
      <c r="B681" t="s">
        <v>3334</v>
      </c>
      <c r="C681" t="s">
        <v>3200</v>
      </c>
      <c r="D681" t="s">
        <v>1026</v>
      </c>
      <c r="E681" t="s">
        <v>957</v>
      </c>
      <c r="F681" t="s">
        <v>29</v>
      </c>
      <c r="G681">
        <v>106</v>
      </c>
      <c r="H681">
        <v>0</v>
      </c>
      <c r="I681">
        <v>106</v>
      </c>
      <c r="J681">
        <v>100</v>
      </c>
      <c r="K681">
        <v>100</v>
      </c>
      <c r="L681" t="s">
        <v>36</v>
      </c>
      <c r="M681" t="s">
        <v>3377</v>
      </c>
      <c r="N681" t="s">
        <v>3301</v>
      </c>
      <c r="O681" s="17">
        <v>46168.874073726853</v>
      </c>
      <c r="P681" t="str">
        <f t="shared" si="20"/>
        <v>KDE00221pos.srvservice.sendsmsalert.premiumValidityInsurance/Policy</v>
      </c>
      <c r="Q681">
        <f t="shared" si="21"/>
        <v>100</v>
      </c>
    </row>
    <row r="682" spans="1:17" hidden="1" x14ac:dyDescent="0.25">
      <c r="A682" t="s">
        <v>5681</v>
      </c>
      <c r="B682" t="s">
        <v>3334</v>
      </c>
      <c r="C682" t="s">
        <v>3200</v>
      </c>
      <c r="D682" t="s">
        <v>1026</v>
      </c>
      <c r="E682" t="s">
        <v>957</v>
      </c>
      <c r="F682" t="s">
        <v>90</v>
      </c>
      <c r="G682">
        <v>106</v>
      </c>
      <c r="H682">
        <v>0</v>
      </c>
      <c r="I682">
        <v>106</v>
      </c>
      <c r="J682">
        <v>100</v>
      </c>
      <c r="K682">
        <v>100</v>
      </c>
      <c r="L682" t="s">
        <v>36</v>
      </c>
      <c r="M682" t="s">
        <v>3850</v>
      </c>
      <c r="N682" t="s">
        <v>3301</v>
      </c>
      <c r="O682" s="17">
        <v>46168.874138043982</v>
      </c>
      <c r="P682" t="str">
        <f t="shared" si="20"/>
        <v>KDE00221pos.srvservice.sendsmsalert.premiumCompletenessInsurance/Policy</v>
      </c>
      <c r="Q682">
        <f t="shared" si="21"/>
        <v>100</v>
      </c>
    </row>
    <row r="683" spans="1:17" hidden="1" x14ac:dyDescent="0.25">
      <c r="A683" t="s">
        <v>5682</v>
      </c>
      <c r="B683" t="s">
        <v>4228</v>
      </c>
      <c r="C683" t="s">
        <v>3201</v>
      </c>
      <c r="D683" t="s">
        <v>1584</v>
      </c>
      <c r="E683" t="s">
        <v>957</v>
      </c>
      <c r="F683" t="s">
        <v>90</v>
      </c>
      <c r="G683" s="16">
        <v>1153</v>
      </c>
      <c r="H683">
        <v>0</v>
      </c>
      <c r="I683" s="16">
        <v>1153</v>
      </c>
      <c r="J683">
        <v>100</v>
      </c>
      <c r="K683">
        <v>100</v>
      </c>
      <c r="L683" t="s">
        <v>36</v>
      </c>
      <c r="M683" t="s">
        <v>4229</v>
      </c>
      <c r="N683" t="s">
        <v>3301</v>
      </c>
      <c r="O683" s="17">
        <v>46168.878601851851</v>
      </c>
      <c r="P683" t="str">
        <f t="shared" si="20"/>
        <v>KDE00783product.coverage.benefit_period_det.max_periodCompletenessInsurance/Policy</v>
      </c>
      <c r="Q683">
        <f t="shared" si="21"/>
        <v>100</v>
      </c>
    </row>
    <row r="684" spans="1:17" hidden="1" x14ac:dyDescent="0.25">
      <c r="A684" t="s">
        <v>5683</v>
      </c>
      <c r="B684" t="s">
        <v>3550</v>
      </c>
      <c r="C684" t="s">
        <v>2793</v>
      </c>
      <c r="D684" t="s">
        <v>1501</v>
      </c>
      <c r="E684" t="s">
        <v>957</v>
      </c>
      <c r="F684" t="s">
        <v>29</v>
      </c>
      <c r="G684" s="16">
        <v>1096</v>
      </c>
      <c r="H684">
        <v>0</v>
      </c>
      <c r="I684" s="16">
        <v>1096</v>
      </c>
      <c r="J684">
        <v>100</v>
      </c>
      <c r="K684">
        <v>100</v>
      </c>
      <c r="L684" t="s">
        <v>36</v>
      </c>
      <c r="M684" t="s">
        <v>4860</v>
      </c>
      <c r="N684" t="s">
        <v>3301</v>
      </c>
      <c r="O684" s="17">
        <v>46168.874245752311</v>
      </c>
      <c r="P684" t="str">
        <f t="shared" si="20"/>
        <v>KDE00314product.coverage.premium_period.period_numValidityInsurance/Policy</v>
      </c>
      <c r="Q684">
        <f t="shared" si="21"/>
        <v>100</v>
      </c>
    </row>
    <row r="685" spans="1:17" hidden="1" x14ac:dyDescent="0.25">
      <c r="A685" t="s">
        <v>5684</v>
      </c>
      <c r="B685" t="s">
        <v>3762</v>
      </c>
      <c r="C685" t="s">
        <v>3202</v>
      </c>
      <c r="D685" t="s">
        <v>1088</v>
      </c>
      <c r="E685" t="s">
        <v>957</v>
      </c>
      <c r="F685" t="s">
        <v>90</v>
      </c>
      <c r="G685">
        <v>549</v>
      </c>
      <c r="H685">
        <v>0</v>
      </c>
      <c r="I685">
        <v>549</v>
      </c>
      <c r="J685">
        <v>100</v>
      </c>
      <c r="K685">
        <v>100</v>
      </c>
      <c r="L685" t="s">
        <v>36</v>
      </c>
      <c r="M685" t="s">
        <v>3763</v>
      </c>
      <c r="N685" t="s">
        <v>3301</v>
      </c>
      <c r="O685" s="17">
        <v>46168.874031678242</v>
      </c>
      <c r="P685" t="str">
        <f t="shared" si="20"/>
        <v>KDE00233product.product.mode.modeCompletenessInsurance/Policy</v>
      </c>
      <c r="Q685">
        <f t="shared" si="21"/>
        <v>100</v>
      </c>
    </row>
    <row r="686" spans="1:17" hidden="1" x14ac:dyDescent="0.25">
      <c r="A686" t="s">
        <v>5685</v>
      </c>
      <c r="B686" t="s">
        <v>3762</v>
      </c>
      <c r="C686" t="s">
        <v>3202</v>
      </c>
      <c r="D686" t="s">
        <v>1088</v>
      </c>
      <c r="E686" t="s">
        <v>957</v>
      </c>
      <c r="F686" t="s">
        <v>90</v>
      </c>
      <c r="G686">
        <v>549</v>
      </c>
      <c r="H686">
        <v>0</v>
      </c>
      <c r="I686">
        <v>549</v>
      </c>
      <c r="J686">
        <v>100</v>
      </c>
      <c r="K686">
        <v>100</v>
      </c>
      <c r="L686" t="s">
        <v>36</v>
      </c>
      <c r="M686" t="s">
        <v>3763</v>
      </c>
      <c r="N686" t="s">
        <v>3301</v>
      </c>
      <c r="O686" s="17">
        <v>46168.87520347222</v>
      </c>
      <c r="P686" t="str">
        <f t="shared" si="20"/>
        <v>KDE00233product.product.mode.modeCompletenessInsurance/Policy</v>
      </c>
      <c r="Q686">
        <f t="shared" si="21"/>
        <v>100</v>
      </c>
    </row>
    <row r="687" spans="1:17" hidden="1" x14ac:dyDescent="0.25">
      <c r="A687" t="s">
        <v>5686</v>
      </c>
      <c r="B687" t="s">
        <v>3553</v>
      </c>
      <c r="C687" t="s">
        <v>3203</v>
      </c>
      <c r="D687" t="s">
        <v>2061</v>
      </c>
      <c r="E687" t="s">
        <v>1975</v>
      </c>
      <c r="F687" t="s">
        <v>90</v>
      </c>
      <c r="G687" s="16">
        <v>3404</v>
      </c>
      <c r="H687">
        <v>0</v>
      </c>
      <c r="I687" s="16">
        <v>3404</v>
      </c>
      <c r="J687">
        <v>100</v>
      </c>
      <c r="K687">
        <v>100</v>
      </c>
      <c r="L687" t="s">
        <v>36</v>
      </c>
      <c r="M687" t="s">
        <v>3554</v>
      </c>
      <c r="N687" t="s">
        <v>3301</v>
      </c>
      <c r="O687" s="17">
        <v>46168.878835104166</v>
      </c>
      <c r="P687" t="str">
        <f t="shared" si="20"/>
        <v>KDE00771product.product.participant.EntryAgeRangeCompletenessUnderwriting</v>
      </c>
      <c r="Q687">
        <f t="shared" si="21"/>
        <v>100</v>
      </c>
    </row>
    <row r="688" spans="1:17" hidden="1" x14ac:dyDescent="0.25">
      <c r="A688" t="s">
        <v>5687</v>
      </c>
      <c r="B688" t="s">
        <v>3628</v>
      </c>
      <c r="C688" t="s">
        <v>3204</v>
      </c>
      <c r="D688" t="s">
        <v>1661</v>
      </c>
      <c r="E688" t="s">
        <v>1660</v>
      </c>
      <c r="F688" t="s">
        <v>90</v>
      </c>
      <c r="G688" s="16">
        <v>1208</v>
      </c>
      <c r="H688">
        <v>0</v>
      </c>
      <c r="I688" s="16">
        <v>1208</v>
      </c>
      <c r="J688">
        <v>100</v>
      </c>
      <c r="K688">
        <v>100</v>
      </c>
      <c r="L688" t="s">
        <v>36</v>
      </c>
      <c r="M688" t="s">
        <v>3629</v>
      </c>
      <c r="N688" t="s">
        <v>3301</v>
      </c>
      <c r="O688" s="17">
        <v>46168.878614699075</v>
      </c>
      <c r="P688" t="str">
        <f t="shared" si="20"/>
        <v>KDE00265product.product.product.core_biz_prd_code_bCompletenessProduct</v>
      </c>
      <c r="Q688">
        <f t="shared" si="21"/>
        <v>100</v>
      </c>
    </row>
    <row r="689" spans="1:17" hidden="1" x14ac:dyDescent="0.25">
      <c r="A689" t="s">
        <v>5688</v>
      </c>
      <c r="B689" t="s">
        <v>3952</v>
      </c>
      <c r="C689" t="s">
        <v>3205</v>
      </c>
      <c r="D689" t="s">
        <v>1674</v>
      </c>
      <c r="E689" t="s">
        <v>1660</v>
      </c>
      <c r="F689" t="s">
        <v>90</v>
      </c>
      <c r="G689">
        <v>642</v>
      </c>
      <c r="H689">
        <v>0</v>
      </c>
      <c r="I689">
        <v>642</v>
      </c>
      <c r="J689">
        <v>100</v>
      </c>
      <c r="K689">
        <v>100</v>
      </c>
      <c r="L689" t="s">
        <v>36</v>
      </c>
      <c r="M689" t="s">
        <v>3953</v>
      </c>
      <c r="N689" t="s">
        <v>3301</v>
      </c>
      <c r="O689" s="17">
        <v>46168.87861122685</v>
      </c>
      <c r="P689" t="str">
        <f t="shared" si="20"/>
        <v>KDE00267product.product.product.core_biz_prd_code_rCompletenessProduct</v>
      </c>
      <c r="Q689">
        <f t="shared" si="21"/>
        <v>100</v>
      </c>
    </row>
    <row r="690" spans="1:17" hidden="1" x14ac:dyDescent="0.25">
      <c r="A690" t="s">
        <v>5689</v>
      </c>
      <c r="B690" t="s">
        <v>3952</v>
      </c>
      <c r="C690" t="s">
        <v>3205</v>
      </c>
      <c r="D690" t="s">
        <v>1674</v>
      </c>
      <c r="E690" t="s">
        <v>1660</v>
      </c>
      <c r="F690" t="s">
        <v>216</v>
      </c>
      <c r="G690">
        <v>642</v>
      </c>
      <c r="H690">
        <v>0</v>
      </c>
      <c r="I690">
        <v>642</v>
      </c>
      <c r="J690">
        <v>100</v>
      </c>
      <c r="K690">
        <v>100</v>
      </c>
      <c r="L690" t="s">
        <v>36</v>
      </c>
      <c r="M690" t="s">
        <v>3982</v>
      </c>
      <c r="N690" t="s">
        <v>3301</v>
      </c>
      <c r="O690" s="17">
        <v>46168.878664155091</v>
      </c>
      <c r="P690" t="str">
        <f t="shared" si="20"/>
        <v>KDE00267product.product.product.core_biz_prd_code_rIntegrityProduct</v>
      </c>
      <c r="Q690">
        <f t="shared" si="21"/>
        <v>100</v>
      </c>
    </row>
    <row r="691" spans="1:17" hidden="1" x14ac:dyDescent="0.25">
      <c r="A691" t="s">
        <v>5690</v>
      </c>
      <c r="B691" t="s">
        <v>4546</v>
      </c>
      <c r="C691" t="s">
        <v>3206</v>
      </c>
      <c r="D691" t="s">
        <v>1666</v>
      </c>
      <c r="E691" t="s">
        <v>1660</v>
      </c>
      <c r="F691" t="s">
        <v>90</v>
      </c>
      <c r="G691">
        <v>680</v>
      </c>
      <c r="H691">
        <v>0</v>
      </c>
      <c r="I691">
        <v>680</v>
      </c>
      <c r="J691">
        <v>100</v>
      </c>
      <c r="K691">
        <v>100</v>
      </c>
      <c r="L691" t="s">
        <v>36</v>
      </c>
      <c r="M691" t="s">
        <v>4547</v>
      </c>
      <c r="N691" t="s">
        <v>3301</v>
      </c>
      <c r="O691" s="17">
        <v>46168.878856678239</v>
      </c>
      <c r="P691" t="str">
        <f t="shared" si="20"/>
        <v>KDE00266product.product.product.name_th_rCompletenessProduct</v>
      </c>
      <c r="Q691">
        <f t="shared" si="21"/>
        <v>100</v>
      </c>
    </row>
    <row r="692" spans="1:17" hidden="1" x14ac:dyDescent="0.25">
      <c r="A692" t="s">
        <v>5691</v>
      </c>
      <c r="B692" t="s">
        <v>4246</v>
      </c>
      <c r="C692" t="s">
        <v>3207</v>
      </c>
      <c r="D692" t="s">
        <v>1976</v>
      </c>
      <c r="E692" t="s">
        <v>1975</v>
      </c>
      <c r="F692" t="s">
        <v>90</v>
      </c>
      <c r="G692">
        <v>455</v>
      </c>
      <c r="H692">
        <v>0</v>
      </c>
      <c r="I692">
        <v>455</v>
      </c>
      <c r="J692">
        <v>100</v>
      </c>
      <c r="K692">
        <v>100</v>
      </c>
      <c r="L692" t="s">
        <v>36</v>
      </c>
      <c r="M692" t="s">
        <v>4247</v>
      </c>
      <c r="N692" t="s">
        <v>3301</v>
      </c>
      <c r="O692" s="17">
        <v>46168.878848182867</v>
      </c>
      <c r="P692" t="str">
        <f t="shared" si="20"/>
        <v>KDE00180product.product.underwrite.is_med_reqCompletenessUnderwriting</v>
      </c>
      <c r="Q692">
        <f t="shared" si="21"/>
        <v>100</v>
      </c>
    </row>
    <row r="693" spans="1:17" hidden="1" x14ac:dyDescent="0.25">
      <c r="A693" t="s">
        <v>5692</v>
      </c>
      <c r="B693" t="s">
        <v>3474</v>
      </c>
      <c r="C693" t="s">
        <v>3208</v>
      </c>
      <c r="D693" t="s">
        <v>2067</v>
      </c>
      <c r="E693" t="s">
        <v>1975</v>
      </c>
      <c r="F693" t="s">
        <v>29</v>
      </c>
      <c r="G693" s="16">
        <v>1253</v>
      </c>
      <c r="H693">
        <v>0</v>
      </c>
      <c r="I693" s="16">
        <v>1253</v>
      </c>
      <c r="J693">
        <v>100</v>
      </c>
      <c r="K693">
        <v>100</v>
      </c>
      <c r="L693" t="s">
        <v>36</v>
      </c>
      <c r="M693" t="s">
        <v>3475</v>
      </c>
      <c r="N693" t="s">
        <v>3301</v>
      </c>
      <c r="O693" s="17">
        <v>46168.878605752318</v>
      </c>
      <c r="P693" t="str">
        <f t="shared" si="20"/>
        <v>KDE00779product.product.underwrite.is_rider_allowValidityUnderwriting</v>
      </c>
      <c r="Q693">
        <f t="shared" si="21"/>
        <v>100</v>
      </c>
    </row>
    <row r="694" spans="1:17" hidden="1" x14ac:dyDescent="0.25">
      <c r="A694" t="s">
        <v>5693</v>
      </c>
      <c r="B694" t="s">
        <v>3703</v>
      </c>
      <c r="C694" t="s">
        <v>3209</v>
      </c>
      <c r="D694" t="s">
        <v>2072</v>
      </c>
      <c r="E694" t="s">
        <v>1975</v>
      </c>
      <c r="F694" t="s">
        <v>29</v>
      </c>
      <c r="G694" s="16">
        <v>1253</v>
      </c>
      <c r="H694">
        <v>0</v>
      </c>
      <c r="I694" s="16">
        <v>1253</v>
      </c>
      <c r="J694">
        <v>100</v>
      </c>
      <c r="K694">
        <v>100</v>
      </c>
      <c r="L694" t="s">
        <v>36</v>
      </c>
      <c r="M694" t="s">
        <v>3704</v>
      </c>
      <c r="N694" t="s">
        <v>3301</v>
      </c>
      <c r="O694" s="17">
        <v>46168.878708796299</v>
      </c>
      <c r="P694" t="str">
        <f t="shared" si="20"/>
        <v>KDE00780product.product.underwrite.is_rider_sum_accumValidityUnderwriting</v>
      </c>
      <c r="Q694">
        <f t="shared" si="21"/>
        <v>100</v>
      </c>
    </row>
    <row r="695" spans="1:17" hidden="1" x14ac:dyDescent="0.25">
      <c r="A695" t="s">
        <v>5694</v>
      </c>
      <c r="B695" t="s">
        <v>4771</v>
      </c>
      <c r="C695" t="s">
        <v>3210</v>
      </c>
      <c r="D695" t="s">
        <v>1942</v>
      </c>
      <c r="E695" t="s">
        <v>1732</v>
      </c>
      <c r="F695" t="s">
        <v>29</v>
      </c>
      <c r="G695" s="16">
        <v>35366</v>
      </c>
      <c r="H695">
        <v>0</v>
      </c>
      <c r="I695" s="16">
        <v>35366</v>
      </c>
      <c r="J695">
        <v>100</v>
      </c>
      <c r="K695">
        <v>100</v>
      </c>
      <c r="L695" t="s">
        <v>36</v>
      </c>
      <c r="M695" t="s">
        <v>4772</v>
      </c>
      <c r="N695" t="s">
        <v>3301</v>
      </c>
      <c r="O695" s="17">
        <v>46168.879605324073</v>
      </c>
      <c r="P695" t="str">
        <f t="shared" si="20"/>
        <v>KDE00593sales.license.certificate.incomeValiditySales</v>
      </c>
      <c r="Q695">
        <f t="shared" si="21"/>
        <v>100</v>
      </c>
    </row>
    <row r="696" spans="1:17" hidden="1" x14ac:dyDescent="0.25">
      <c r="A696" t="s">
        <v>5695</v>
      </c>
      <c r="B696" t="s">
        <v>4130</v>
      </c>
      <c r="C696" t="s">
        <v>2808</v>
      </c>
      <c r="D696" t="s">
        <v>1768</v>
      </c>
      <c r="E696" t="s">
        <v>1732</v>
      </c>
      <c r="F696" t="s">
        <v>29</v>
      </c>
      <c r="G696" s="16">
        <v>289546</v>
      </c>
      <c r="H696">
        <v>0</v>
      </c>
      <c r="I696" s="16">
        <v>289546</v>
      </c>
      <c r="J696">
        <v>100</v>
      </c>
      <c r="K696">
        <v>100</v>
      </c>
      <c r="L696" t="s">
        <v>36</v>
      </c>
      <c r="M696" t="s">
        <v>4131</v>
      </c>
      <c r="N696" t="s">
        <v>3301</v>
      </c>
      <c r="O696" s="17">
        <v>46168.879699618054</v>
      </c>
      <c r="P696" t="str">
        <f t="shared" si="20"/>
        <v>KDE00165sales.license.license.expiredateValiditySales</v>
      </c>
      <c r="Q696">
        <f t="shared" si="21"/>
        <v>100</v>
      </c>
    </row>
    <row r="697" spans="1:17" hidden="1" x14ac:dyDescent="0.25">
      <c r="A697" t="s">
        <v>5696</v>
      </c>
      <c r="B697" t="s">
        <v>3460</v>
      </c>
      <c r="C697" t="s">
        <v>2925</v>
      </c>
      <c r="D697" t="s">
        <v>898</v>
      </c>
      <c r="E697" t="s">
        <v>874</v>
      </c>
      <c r="F697" t="s">
        <v>90</v>
      </c>
      <c r="G697" s="16">
        <v>399977</v>
      </c>
      <c r="H697">
        <v>0</v>
      </c>
      <c r="I697" s="16">
        <v>399977</v>
      </c>
      <c r="J697">
        <v>100</v>
      </c>
      <c r="K697">
        <v>100</v>
      </c>
      <c r="L697" t="s">
        <v>36</v>
      </c>
      <c r="M697" t="s">
        <v>4733</v>
      </c>
      <c r="N697" t="s">
        <v>3301</v>
      </c>
      <c r="O697" s="17">
        <v>46168.87957271991</v>
      </c>
      <c r="P697" t="str">
        <f t="shared" si="20"/>
        <v>KDE00612sales.sales.history.statusdateCompletenessHuman Resource</v>
      </c>
      <c r="Q697">
        <f t="shared" si="21"/>
        <v>100</v>
      </c>
    </row>
    <row r="698" spans="1:17" hidden="1" x14ac:dyDescent="0.25">
      <c r="A698" t="s">
        <v>5697</v>
      </c>
      <c r="B698" t="s">
        <v>4857</v>
      </c>
      <c r="C698" t="s">
        <v>3211</v>
      </c>
      <c r="D698" t="s">
        <v>1932</v>
      </c>
      <c r="E698" t="s">
        <v>1732</v>
      </c>
      <c r="F698" t="s">
        <v>216</v>
      </c>
      <c r="G698" s="16">
        <v>46176</v>
      </c>
      <c r="H698">
        <v>0</v>
      </c>
      <c r="I698" s="16">
        <v>46176</v>
      </c>
      <c r="J698">
        <v>100</v>
      </c>
      <c r="K698">
        <v>100</v>
      </c>
      <c r="L698" t="s">
        <v>36</v>
      </c>
      <c r="M698" t="s">
        <v>4858</v>
      </c>
      <c r="N698" t="s">
        <v>3301</v>
      </c>
      <c r="O698" s="17">
        <v>46168.728620949078</v>
      </c>
      <c r="P698" t="str">
        <f t="shared" si="20"/>
        <v>KDE00551sales.sales.person.educatecodeIntegritySales</v>
      </c>
      <c r="Q698">
        <f t="shared" si="21"/>
        <v>100</v>
      </c>
    </row>
    <row r="699" spans="1:17" hidden="1" x14ac:dyDescent="0.25">
      <c r="A699" t="s">
        <v>5698</v>
      </c>
      <c r="B699" t="s">
        <v>4671</v>
      </c>
      <c r="C699" t="s">
        <v>3212</v>
      </c>
      <c r="D699" t="s">
        <v>1927</v>
      </c>
      <c r="E699" t="s">
        <v>1732</v>
      </c>
      <c r="F699" t="s">
        <v>90</v>
      </c>
      <c r="G699" s="16">
        <v>46568</v>
      </c>
      <c r="H699">
        <v>0</v>
      </c>
      <c r="I699" s="16">
        <v>46568</v>
      </c>
      <c r="J699">
        <v>100</v>
      </c>
      <c r="K699">
        <v>100</v>
      </c>
      <c r="L699" t="s">
        <v>36</v>
      </c>
      <c r="M699" t="s">
        <v>4672</v>
      </c>
      <c r="N699" t="s">
        <v>3301</v>
      </c>
      <c r="O699" s="17">
        <v>46168.879818900466</v>
      </c>
      <c r="P699" t="str">
        <f t="shared" si="20"/>
        <v>KDE00502sales.sales.person.highstridCompletenessSales</v>
      </c>
      <c r="Q699">
        <f t="shared" si="21"/>
        <v>100</v>
      </c>
    </row>
    <row r="700" spans="1:17" hidden="1" x14ac:dyDescent="0.25">
      <c r="A700" t="s">
        <v>5699</v>
      </c>
      <c r="B700" t="s">
        <v>3498</v>
      </c>
      <c r="C700" t="s">
        <v>3213</v>
      </c>
      <c r="D700" t="s">
        <v>1937</v>
      </c>
      <c r="E700" t="s">
        <v>1732</v>
      </c>
      <c r="F700" t="s">
        <v>216</v>
      </c>
      <c r="G700" s="16">
        <v>46568</v>
      </c>
      <c r="H700">
        <v>0</v>
      </c>
      <c r="I700" s="16">
        <v>46568</v>
      </c>
      <c r="J700">
        <v>100</v>
      </c>
      <c r="K700">
        <v>100</v>
      </c>
      <c r="L700" t="s">
        <v>36</v>
      </c>
      <c r="M700" t="s">
        <v>3499</v>
      </c>
      <c r="N700" t="s">
        <v>3301</v>
      </c>
      <c r="O700" s="17">
        <v>46168.728636423613</v>
      </c>
      <c r="P700" t="str">
        <f t="shared" si="20"/>
        <v>KDE00555sales.sales.person.maritalstatusIntegritySales</v>
      </c>
      <c r="Q700">
        <f t="shared" si="21"/>
        <v>100</v>
      </c>
    </row>
    <row r="701" spans="1:17" hidden="1" x14ac:dyDescent="0.25">
      <c r="A701" t="s">
        <v>5700</v>
      </c>
      <c r="B701" t="s">
        <v>3309</v>
      </c>
      <c r="C701" t="s">
        <v>3214</v>
      </c>
      <c r="D701" t="s">
        <v>1762</v>
      </c>
      <c r="E701" t="s">
        <v>1732</v>
      </c>
      <c r="F701" t="s">
        <v>29</v>
      </c>
      <c r="G701" s="16">
        <v>46568</v>
      </c>
      <c r="H701">
        <v>0</v>
      </c>
      <c r="I701" s="16">
        <v>46568</v>
      </c>
      <c r="J701">
        <v>100</v>
      </c>
      <c r="K701">
        <v>100</v>
      </c>
      <c r="L701" t="s">
        <v>36</v>
      </c>
      <c r="M701" t="s">
        <v>3842</v>
      </c>
      <c r="N701" t="s">
        <v>3301</v>
      </c>
      <c r="O701" s="17">
        <v>46168.879695682874</v>
      </c>
      <c r="P701" t="str">
        <f t="shared" si="20"/>
        <v>KDE00160sales.sales.person.personidValiditySales</v>
      </c>
      <c r="Q701">
        <f t="shared" si="21"/>
        <v>100</v>
      </c>
    </row>
    <row r="702" spans="1:17" hidden="1" x14ac:dyDescent="0.25">
      <c r="A702" t="s">
        <v>5701</v>
      </c>
      <c r="B702" t="s">
        <v>3309</v>
      </c>
      <c r="C702" t="s">
        <v>3214</v>
      </c>
      <c r="D702" t="s">
        <v>1762</v>
      </c>
      <c r="E702" t="s">
        <v>1732</v>
      </c>
      <c r="F702" t="s">
        <v>90</v>
      </c>
      <c r="G702" s="16">
        <v>46568</v>
      </c>
      <c r="H702">
        <v>0</v>
      </c>
      <c r="I702" s="16">
        <v>46568</v>
      </c>
      <c r="J702">
        <v>100</v>
      </c>
      <c r="K702">
        <v>100</v>
      </c>
      <c r="L702" t="s">
        <v>36</v>
      </c>
      <c r="M702" t="s">
        <v>3312</v>
      </c>
      <c r="N702" t="s">
        <v>3301</v>
      </c>
      <c r="O702" s="17">
        <v>46168.879696909724</v>
      </c>
      <c r="P702" t="str">
        <f t="shared" si="20"/>
        <v>KDE00160sales.sales.person.personidCompletenessSales</v>
      </c>
      <c r="Q702">
        <f t="shared" si="21"/>
        <v>100</v>
      </c>
    </row>
    <row r="703" spans="1:17" hidden="1" x14ac:dyDescent="0.25">
      <c r="A703" t="s">
        <v>5702</v>
      </c>
      <c r="B703" t="s">
        <v>3309</v>
      </c>
      <c r="C703" t="s">
        <v>3215</v>
      </c>
      <c r="D703" t="s">
        <v>1833</v>
      </c>
      <c r="E703" t="s">
        <v>1732</v>
      </c>
      <c r="F703" t="s">
        <v>90</v>
      </c>
      <c r="G703" s="16">
        <v>46568</v>
      </c>
      <c r="H703">
        <v>0</v>
      </c>
      <c r="I703" s="16">
        <v>46568</v>
      </c>
      <c r="J703">
        <v>100</v>
      </c>
      <c r="K703">
        <v>100</v>
      </c>
      <c r="L703" t="s">
        <v>36</v>
      </c>
      <c r="M703" t="s">
        <v>3310</v>
      </c>
      <c r="N703" t="s">
        <v>3301</v>
      </c>
      <c r="O703" s="17">
        <v>46168.879681909719</v>
      </c>
      <c r="P703" t="str">
        <f t="shared" si="20"/>
        <v>KDE00155sales.sales.person.salesidCompletenessSales</v>
      </c>
      <c r="Q703">
        <f t="shared" si="21"/>
        <v>100</v>
      </c>
    </row>
    <row r="704" spans="1:17" hidden="1" x14ac:dyDescent="0.25">
      <c r="A704" t="s">
        <v>5703</v>
      </c>
      <c r="B704" t="s">
        <v>4443</v>
      </c>
      <c r="C704" t="s">
        <v>3216</v>
      </c>
      <c r="D704" t="s">
        <v>22</v>
      </c>
      <c r="E704" t="s">
        <v>20</v>
      </c>
      <c r="F704" t="s">
        <v>29</v>
      </c>
      <c r="G704" s="16">
        <v>453473</v>
      </c>
      <c r="H704">
        <v>0</v>
      </c>
      <c r="I704" s="16">
        <v>453473</v>
      </c>
      <c r="J704">
        <v>100</v>
      </c>
      <c r="K704">
        <v>100</v>
      </c>
      <c r="L704" t="s">
        <v>36</v>
      </c>
      <c r="M704" t="s">
        <v>4639</v>
      </c>
      <c r="N704" t="s">
        <v>3301</v>
      </c>
      <c r="O704" s="17">
        <v>46168.709130358795</v>
      </c>
      <c r="P704" t="str">
        <f t="shared" si="20"/>
        <v>KDE00571sales.salesbenefit_pg.bank_benefit_detail.amount_commissionValidityAccounting</v>
      </c>
      <c r="Q704">
        <f t="shared" si="21"/>
        <v>100</v>
      </c>
    </row>
    <row r="705" spans="1:17" hidden="1" x14ac:dyDescent="0.25">
      <c r="A705" t="s">
        <v>5704</v>
      </c>
      <c r="B705" t="s">
        <v>3346</v>
      </c>
      <c r="C705" t="s">
        <v>3217</v>
      </c>
      <c r="D705" t="s">
        <v>55</v>
      </c>
      <c r="E705" t="s">
        <v>20</v>
      </c>
      <c r="F705" t="s">
        <v>29</v>
      </c>
      <c r="G705" s="16">
        <v>37635</v>
      </c>
      <c r="H705">
        <v>0</v>
      </c>
      <c r="I705" s="16">
        <v>37635</v>
      </c>
      <c r="J705">
        <v>100</v>
      </c>
      <c r="K705">
        <v>100</v>
      </c>
      <c r="L705" t="s">
        <v>36</v>
      </c>
      <c r="M705" t="s">
        <v>3347</v>
      </c>
      <c r="N705" t="s">
        <v>3301</v>
      </c>
      <c r="O705" s="17">
        <v>46168.709169791669</v>
      </c>
      <c r="P705" t="str">
        <f t="shared" si="20"/>
        <v>KDE00574sales.salesbenefit_pg.bank_benefit_detail.amount_district_ovValidityAccounting</v>
      </c>
      <c r="Q705">
        <f t="shared" si="21"/>
        <v>100</v>
      </c>
    </row>
    <row r="706" spans="1:17" hidden="1" x14ac:dyDescent="0.25">
      <c r="A706" t="s">
        <v>5705</v>
      </c>
      <c r="B706" t="s">
        <v>4557</v>
      </c>
      <c r="C706" t="s">
        <v>3218</v>
      </c>
      <c r="D706" t="s">
        <v>65</v>
      </c>
      <c r="E706" t="s">
        <v>20</v>
      </c>
      <c r="F706" t="s">
        <v>29</v>
      </c>
      <c r="G706" s="16">
        <v>5371</v>
      </c>
      <c r="H706">
        <v>0</v>
      </c>
      <c r="I706" s="16">
        <v>5371</v>
      </c>
      <c r="J706">
        <v>100</v>
      </c>
      <c r="K706">
        <v>100</v>
      </c>
      <c r="L706" t="s">
        <v>36</v>
      </c>
      <c r="M706" t="s">
        <v>4558</v>
      </c>
      <c r="N706" t="s">
        <v>3301</v>
      </c>
      <c r="O706" s="17">
        <v>46168.70918460648</v>
      </c>
      <c r="P706" t="str">
        <f t="shared" si="20"/>
        <v>KDE00578sales.salesbenefit_pg.bank_benefit_detail.amount_district_soValidityAccounting</v>
      </c>
      <c r="Q706">
        <f t="shared" si="21"/>
        <v>100</v>
      </c>
    </row>
    <row r="707" spans="1:17" hidden="1" x14ac:dyDescent="0.25">
      <c r="A707" t="s">
        <v>5706</v>
      </c>
      <c r="B707" t="s">
        <v>4462</v>
      </c>
      <c r="C707" t="s">
        <v>3219</v>
      </c>
      <c r="D707" t="s">
        <v>80</v>
      </c>
      <c r="E707" t="s">
        <v>20</v>
      </c>
      <c r="F707" t="s">
        <v>29</v>
      </c>
      <c r="G707" s="16">
        <v>2922</v>
      </c>
      <c r="H707">
        <v>0</v>
      </c>
      <c r="I707" s="16">
        <v>2922</v>
      </c>
      <c r="J707">
        <v>100</v>
      </c>
      <c r="K707">
        <v>100</v>
      </c>
      <c r="L707" t="s">
        <v>36</v>
      </c>
      <c r="M707" t="s">
        <v>4463</v>
      </c>
      <c r="N707" t="s">
        <v>3301</v>
      </c>
      <c r="O707" s="17">
        <v>46168.70919872685</v>
      </c>
      <c r="P707" t="str">
        <f t="shared" ref="P707:P770" si="22">D707&amp;C707&amp;F707&amp;E707</f>
        <v>KDE00581sales.salesbenefit_pg.bank_benefit_detail.amount_district_targetValidityAccounting</v>
      </c>
      <c r="Q707">
        <f t="shared" ref="Q707:Q770" si="23">J707</f>
        <v>100</v>
      </c>
    </row>
    <row r="708" spans="1:17" hidden="1" x14ac:dyDescent="0.25">
      <c r="A708" t="s">
        <v>5707</v>
      </c>
      <c r="B708" t="s">
        <v>3561</v>
      </c>
      <c r="C708" t="s">
        <v>3220</v>
      </c>
      <c r="D708" t="s">
        <v>70</v>
      </c>
      <c r="E708" t="s">
        <v>20</v>
      </c>
      <c r="F708" t="s">
        <v>29</v>
      </c>
      <c r="G708" s="16">
        <v>3539</v>
      </c>
      <c r="H708">
        <v>0</v>
      </c>
      <c r="I708" s="16">
        <v>3539</v>
      </c>
      <c r="J708">
        <v>100</v>
      </c>
      <c r="K708">
        <v>100</v>
      </c>
      <c r="L708" t="s">
        <v>36</v>
      </c>
      <c r="M708" t="s">
        <v>3562</v>
      </c>
      <c r="N708" t="s">
        <v>3301</v>
      </c>
      <c r="O708" s="17">
        <v>46168.709129861112</v>
      </c>
      <c r="P708" t="str">
        <f t="shared" si="22"/>
        <v>KDE00579sales.salesbenefit_pg.bank_benefit_detail.amount_division_soValidityAccounting</v>
      </c>
      <c r="Q708">
        <f t="shared" si="23"/>
        <v>100</v>
      </c>
    </row>
    <row r="709" spans="1:17" hidden="1" x14ac:dyDescent="0.25">
      <c r="A709" t="s">
        <v>5708</v>
      </c>
      <c r="B709" t="s">
        <v>4264</v>
      </c>
      <c r="C709" t="s">
        <v>3221</v>
      </c>
      <c r="D709" t="s">
        <v>31</v>
      </c>
      <c r="E709" t="s">
        <v>20</v>
      </c>
      <c r="F709" t="s">
        <v>29</v>
      </c>
      <c r="G709" s="16">
        <v>1312244</v>
      </c>
      <c r="H709">
        <v>0</v>
      </c>
      <c r="I709" s="16">
        <v>1312244</v>
      </c>
      <c r="J709">
        <v>100</v>
      </c>
      <c r="K709">
        <v>100</v>
      </c>
      <c r="L709" t="s">
        <v>36</v>
      </c>
      <c r="M709" t="s">
        <v>4265</v>
      </c>
      <c r="N709" t="s">
        <v>3301</v>
      </c>
      <c r="O709" s="17">
        <v>46168.709158020836</v>
      </c>
      <c r="P709" t="str">
        <f t="shared" si="22"/>
        <v>KDE00572sales.salesbenefit_pg.bank_benefit_detail.amount_renew_commissionValidityAccounting</v>
      </c>
      <c r="Q709">
        <f t="shared" si="23"/>
        <v>100</v>
      </c>
    </row>
    <row r="710" spans="1:17" hidden="1" x14ac:dyDescent="0.25">
      <c r="A710" s="18" t="s">
        <v>5709</v>
      </c>
      <c r="B710" t="s">
        <v>3862</v>
      </c>
      <c r="C710" t="s">
        <v>3222</v>
      </c>
      <c r="D710" t="s">
        <v>60</v>
      </c>
      <c r="E710" t="s">
        <v>20</v>
      </c>
      <c r="F710" t="s">
        <v>29</v>
      </c>
      <c r="G710" s="16">
        <v>128410</v>
      </c>
      <c r="H710">
        <v>0</v>
      </c>
      <c r="I710" s="16">
        <v>128410</v>
      </c>
      <c r="J710">
        <v>100</v>
      </c>
      <c r="K710">
        <v>100</v>
      </c>
      <c r="L710" t="s">
        <v>36</v>
      </c>
      <c r="M710" t="s">
        <v>3863</v>
      </c>
      <c r="N710" t="s">
        <v>3301</v>
      </c>
      <c r="O710" s="17">
        <v>46168.709192708331</v>
      </c>
      <c r="P710" t="str">
        <f t="shared" si="22"/>
        <v>KDE00576sales.salesbenefit_pg.bank_benefit_detail.amount_unit_ovValidityAccounting</v>
      </c>
      <c r="Q710">
        <f t="shared" si="23"/>
        <v>100</v>
      </c>
    </row>
    <row r="711" spans="1:17" hidden="1" x14ac:dyDescent="0.25">
      <c r="A711" t="s">
        <v>5710</v>
      </c>
      <c r="B711" t="s">
        <v>3398</v>
      </c>
      <c r="C711" t="s">
        <v>3223</v>
      </c>
      <c r="D711" t="s">
        <v>75</v>
      </c>
      <c r="E711" t="s">
        <v>20</v>
      </c>
      <c r="F711" t="s">
        <v>29</v>
      </c>
      <c r="G711" s="16">
        <v>3416</v>
      </c>
      <c r="H711">
        <v>0</v>
      </c>
      <c r="I711" s="16">
        <v>3416</v>
      </c>
      <c r="J711">
        <v>100</v>
      </c>
      <c r="K711">
        <v>100</v>
      </c>
      <c r="L711" t="s">
        <v>36</v>
      </c>
      <c r="M711" t="s">
        <v>3399</v>
      </c>
      <c r="N711" t="s">
        <v>3301</v>
      </c>
      <c r="O711" s="17">
        <v>46168.709207442131</v>
      </c>
      <c r="P711" t="str">
        <f t="shared" si="22"/>
        <v>KDE00580sales.salesbenefit_pg.bank_benefit_detail.amount_unit_soValidityAccounting</v>
      </c>
      <c r="Q711">
        <f t="shared" si="23"/>
        <v>100</v>
      </c>
    </row>
    <row r="712" spans="1:17" hidden="1" x14ac:dyDescent="0.25">
      <c r="A712" t="s">
        <v>5711</v>
      </c>
      <c r="B712" t="s">
        <v>3404</v>
      </c>
      <c r="C712" t="s">
        <v>3224</v>
      </c>
      <c r="D712" t="s">
        <v>85</v>
      </c>
      <c r="E712" t="s">
        <v>20</v>
      </c>
      <c r="F712" t="s">
        <v>90</v>
      </c>
      <c r="G712" s="16">
        <v>297613</v>
      </c>
      <c r="H712">
        <v>0</v>
      </c>
      <c r="I712" s="16">
        <v>297613</v>
      </c>
      <c r="J712">
        <v>100</v>
      </c>
      <c r="K712">
        <v>100</v>
      </c>
      <c r="L712" t="s">
        <v>36</v>
      </c>
      <c r="M712" t="s">
        <v>4222</v>
      </c>
      <c r="N712" t="s">
        <v>3301</v>
      </c>
      <c r="O712" s="17">
        <v>46168.717344363424</v>
      </c>
      <c r="P712" t="str">
        <f t="shared" si="22"/>
        <v>KDE00661sales.salesbenefit_pg.master_account_agent.account_noCompletenessAccounting</v>
      </c>
      <c r="Q712">
        <f t="shared" si="23"/>
        <v>100</v>
      </c>
    </row>
    <row r="713" spans="1:17" hidden="1" x14ac:dyDescent="0.25">
      <c r="A713" t="s">
        <v>5712</v>
      </c>
      <c r="B713" t="s">
        <v>3404</v>
      </c>
      <c r="C713" t="s">
        <v>3224</v>
      </c>
      <c r="D713" t="s">
        <v>85</v>
      </c>
      <c r="E713" t="s">
        <v>20</v>
      </c>
      <c r="F713" t="s">
        <v>29</v>
      </c>
      <c r="G713" s="16">
        <v>297613</v>
      </c>
      <c r="H713">
        <v>0</v>
      </c>
      <c r="I713" s="16">
        <v>297613</v>
      </c>
      <c r="J713">
        <v>100</v>
      </c>
      <c r="K713">
        <v>100</v>
      </c>
      <c r="L713" t="s">
        <v>36</v>
      </c>
      <c r="M713" t="s">
        <v>4743</v>
      </c>
      <c r="N713" t="s">
        <v>3301</v>
      </c>
      <c r="O713" s="17">
        <v>46168.717363310185</v>
      </c>
      <c r="P713" t="str">
        <f t="shared" si="22"/>
        <v>KDE00661sales.salesbenefit_pg.master_account_agent.account_noValidityAccounting</v>
      </c>
      <c r="Q713">
        <f t="shared" si="23"/>
        <v>100</v>
      </c>
    </row>
    <row r="714" spans="1:17" hidden="1" x14ac:dyDescent="0.25">
      <c r="A714" t="s">
        <v>5713</v>
      </c>
      <c r="B714" t="s">
        <v>4302</v>
      </c>
      <c r="C714" t="s">
        <v>3225</v>
      </c>
      <c r="D714" t="s">
        <v>1948</v>
      </c>
      <c r="E714" t="s">
        <v>1732</v>
      </c>
      <c r="F714" t="s">
        <v>90</v>
      </c>
      <c r="G714" s="16">
        <v>44203</v>
      </c>
      <c r="H714">
        <v>0</v>
      </c>
      <c r="I714" s="16">
        <v>44203</v>
      </c>
      <c r="J714">
        <v>100</v>
      </c>
      <c r="K714">
        <v>100</v>
      </c>
      <c r="L714" t="s">
        <v>36</v>
      </c>
      <c r="M714" t="s">
        <v>4303</v>
      </c>
      <c r="N714" t="s">
        <v>3301</v>
      </c>
      <c r="O714" s="17">
        <v>46168.879803356482</v>
      </c>
      <c r="P714" t="str">
        <f t="shared" si="22"/>
        <v>KDE00614straining.straining.qualificateregister.certnameCompletenessSales</v>
      </c>
      <c r="Q714">
        <f t="shared" si="23"/>
        <v>100</v>
      </c>
    </row>
    <row r="715" spans="1:17" hidden="1" x14ac:dyDescent="0.25">
      <c r="A715" t="s">
        <v>5714</v>
      </c>
      <c r="B715" t="s">
        <v>3314</v>
      </c>
      <c r="C715" t="s">
        <v>3226</v>
      </c>
      <c r="D715" t="s">
        <v>522</v>
      </c>
      <c r="E715" t="s">
        <v>261</v>
      </c>
      <c r="F715" t="s">
        <v>90</v>
      </c>
      <c r="G715" s="16">
        <v>2442273</v>
      </c>
      <c r="H715">
        <v>0</v>
      </c>
      <c r="I715" s="16">
        <v>2442273</v>
      </c>
      <c r="J715">
        <v>100</v>
      </c>
      <c r="K715">
        <v>100</v>
      </c>
      <c r="L715" t="s">
        <v>36</v>
      </c>
      <c r="M715" t="s">
        <v>3487</v>
      </c>
      <c r="N715" t="s">
        <v>3301</v>
      </c>
      <c r="O715" s="17">
        <v>46168.720518599534</v>
      </c>
      <c r="P715" t="str">
        <f t="shared" si="22"/>
        <v>KDE00727tlprompt.public.beneficiary.persontypeCompletenessCustomer</v>
      </c>
      <c r="Q715">
        <f t="shared" si="23"/>
        <v>100</v>
      </c>
    </row>
    <row r="716" spans="1:17" hidden="1" x14ac:dyDescent="0.25">
      <c r="A716" t="s">
        <v>5715</v>
      </c>
      <c r="B716" t="s">
        <v>3314</v>
      </c>
      <c r="C716" t="s">
        <v>3226</v>
      </c>
      <c r="D716" t="s">
        <v>522</v>
      </c>
      <c r="E716" t="s">
        <v>261</v>
      </c>
      <c r="F716" t="s">
        <v>29</v>
      </c>
      <c r="G716" s="16">
        <v>2442273</v>
      </c>
      <c r="H716">
        <v>0</v>
      </c>
      <c r="I716" s="16">
        <v>2442273</v>
      </c>
      <c r="J716">
        <v>100</v>
      </c>
      <c r="K716">
        <v>100</v>
      </c>
      <c r="L716" t="s">
        <v>36</v>
      </c>
      <c r="M716" t="s">
        <v>4126</v>
      </c>
      <c r="N716" t="s">
        <v>3301</v>
      </c>
      <c r="O716" s="17">
        <v>46168.720576006941</v>
      </c>
      <c r="P716" t="str">
        <f t="shared" si="22"/>
        <v>KDE00727tlprompt.public.beneficiary.persontypeValidityCustomer</v>
      </c>
      <c r="Q716">
        <f t="shared" si="23"/>
        <v>100</v>
      </c>
    </row>
    <row r="717" spans="1:17" hidden="1" x14ac:dyDescent="0.25">
      <c r="A717" t="s">
        <v>5716</v>
      </c>
      <c r="B717" t="s">
        <v>3309</v>
      </c>
      <c r="C717" t="s">
        <v>3227</v>
      </c>
      <c r="D717" t="s">
        <v>1762</v>
      </c>
      <c r="E717" t="s">
        <v>1732</v>
      </c>
      <c r="F717" t="s">
        <v>29</v>
      </c>
      <c r="G717" s="16">
        <v>943465</v>
      </c>
      <c r="H717">
        <v>0</v>
      </c>
      <c r="I717" s="16">
        <v>943465</v>
      </c>
      <c r="J717">
        <v>100</v>
      </c>
      <c r="K717">
        <v>100</v>
      </c>
      <c r="L717" t="s">
        <v>36</v>
      </c>
      <c r="M717" t="s">
        <v>4708</v>
      </c>
      <c r="N717" t="s">
        <v>3301</v>
      </c>
      <c r="O717" s="17">
        <v>46168.879718553238</v>
      </c>
      <c r="P717" t="str">
        <f t="shared" si="22"/>
        <v>KDE00160tlprompt.public.mcaapplications.agentidValiditySales</v>
      </c>
      <c r="Q717">
        <f t="shared" si="23"/>
        <v>100</v>
      </c>
    </row>
    <row r="718" spans="1:17" hidden="1" x14ac:dyDescent="0.25">
      <c r="A718" t="s">
        <v>5717</v>
      </c>
      <c r="B718" t="s">
        <v>3309</v>
      </c>
      <c r="C718" t="s">
        <v>3227</v>
      </c>
      <c r="D718" t="s">
        <v>1762</v>
      </c>
      <c r="E718" t="s">
        <v>1732</v>
      </c>
      <c r="F718" t="s">
        <v>90</v>
      </c>
      <c r="G718" s="16">
        <v>943465</v>
      </c>
      <c r="H718">
        <v>0</v>
      </c>
      <c r="I718" s="16">
        <v>943465</v>
      </c>
      <c r="J718">
        <v>100</v>
      </c>
      <c r="K718">
        <v>100</v>
      </c>
      <c r="L718" t="s">
        <v>36</v>
      </c>
      <c r="M718" t="s">
        <v>4514</v>
      </c>
      <c r="N718" t="s">
        <v>3301</v>
      </c>
      <c r="O718" s="17">
        <v>46168.879718750002</v>
      </c>
      <c r="P718" t="str">
        <f t="shared" si="22"/>
        <v>KDE00160tlprompt.public.mcaapplications.agentidCompletenessSales</v>
      </c>
      <c r="Q718">
        <f t="shared" si="23"/>
        <v>100</v>
      </c>
    </row>
    <row r="719" spans="1:17" hidden="1" x14ac:dyDescent="0.25">
      <c r="A719" t="s">
        <v>5718</v>
      </c>
      <c r="B719" t="s">
        <v>3468</v>
      </c>
      <c r="C719" t="s">
        <v>3228</v>
      </c>
      <c r="D719" t="s">
        <v>2035</v>
      </c>
      <c r="E719" t="s">
        <v>1975</v>
      </c>
      <c r="F719" t="s">
        <v>90</v>
      </c>
      <c r="G719" s="16">
        <v>943465</v>
      </c>
      <c r="H719">
        <v>0</v>
      </c>
      <c r="I719" s="16">
        <v>943465</v>
      </c>
      <c r="J719">
        <v>100</v>
      </c>
      <c r="K719">
        <v>100</v>
      </c>
      <c r="L719" t="s">
        <v>36</v>
      </c>
      <c r="M719" t="s">
        <v>4837</v>
      </c>
      <c r="N719" t="s">
        <v>3301</v>
      </c>
      <c r="O719" s="17">
        <v>46168.879103506944</v>
      </c>
      <c r="P719" t="str">
        <f t="shared" si="22"/>
        <v>KDE00246tlprompt.public.mcaapplications.applicationidCompletenessUnderwriting</v>
      </c>
      <c r="Q719">
        <f t="shared" si="23"/>
        <v>100</v>
      </c>
    </row>
    <row r="720" spans="1:17" hidden="1" x14ac:dyDescent="0.25">
      <c r="A720" t="s">
        <v>5719</v>
      </c>
      <c r="B720" t="s">
        <v>3468</v>
      </c>
      <c r="C720" t="s">
        <v>3228</v>
      </c>
      <c r="D720" t="s">
        <v>2035</v>
      </c>
      <c r="E720" t="s">
        <v>1975</v>
      </c>
      <c r="F720" t="s">
        <v>29</v>
      </c>
      <c r="G720" s="16">
        <v>943465</v>
      </c>
      <c r="H720">
        <v>0</v>
      </c>
      <c r="I720" s="16">
        <v>943465</v>
      </c>
      <c r="J720">
        <v>100</v>
      </c>
      <c r="K720">
        <v>100</v>
      </c>
      <c r="L720" t="s">
        <v>36</v>
      </c>
      <c r="M720" t="s">
        <v>4656</v>
      </c>
      <c r="N720" t="s">
        <v>3301</v>
      </c>
      <c r="O720" s="17">
        <v>46168.879159641205</v>
      </c>
      <c r="P720" t="str">
        <f t="shared" si="22"/>
        <v>KDE00246tlprompt.public.mcaapplications.applicationidValidityUnderwriting</v>
      </c>
      <c r="Q720">
        <f t="shared" si="23"/>
        <v>100</v>
      </c>
    </row>
    <row r="721" spans="1:17" hidden="1" x14ac:dyDescent="0.25">
      <c r="A721" t="s">
        <v>5720</v>
      </c>
      <c r="B721" t="s">
        <v>3468</v>
      </c>
      <c r="C721" t="s">
        <v>3229</v>
      </c>
      <c r="D721" t="s">
        <v>1138</v>
      </c>
      <c r="E721" t="s">
        <v>1975</v>
      </c>
      <c r="F721" t="s">
        <v>90</v>
      </c>
      <c r="G721" s="16">
        <v>943465</v>
      </c>
      <c r="H721">
        <v>0</v>
      </c>
      <c r="I721" s="16">
        <v>943465</v>
      </c>
      <c r="J721">
        <v>100</v>
      </c>
      <c r="K721">
        <v>100</v>
      </c>
      <c r="L721" t="s">
        <v>36</v>
      </c>
      <c r="M721" t="s">
        <v>1443</v>
      </c>
      <c r="N721" t="s">
        <v>3301</v>
      </c>
      <c r="O721" s="17">
        <v>46168.879008761571</v>
      </c>
      <c r="P721" t="str">
        <f t="shared" si="22"/>
        <v>KDE00249tlprompt.public.mcaapplications.applicationnoCompletenessUnderwriting</v>
      </c>
      <c r="Q721">
        <f t="shared" si="23"/>
        <v>100</v>
      </c>
    </row>
    <row r="722" spans="1:17" hidden="1" x14ac:dyDescent="0.25">
      <c r="A722" t="s">
        <v>5721</v>
      </c>
      <c r="B722" t="s">
        <v>3468</v>
      </c>
      <c r="C722" t="s">
        <v>3229</v>
      </c>
      <c r="D722" t="s">
        <v>1138</v>
      </c>
      <c r="E722" t="s">
        <v>957</v>
      </c>
      <c r="F722" t="s">
        <v>29</v>
      </c>
      <c r="G722" s="16">
        <v>943465</v>
      </c>
      <c r="H722">
        <v>0</v>
      </c>
      <c r="I722" s="16">
        <v>943465</v>
      </c>
      <c r="J722">
        <v>100</v>
      </c>
      <c r="K722">
        <v>100</v>
      </c>
      <c r="L722" t="s">
        <v>36</v>
      </c>
      <c r="M722" t="s">
        <v>3469</v>
      </c>
      <c r="N722" t="s">
        <v>3301</v>
      </c>
      <c r="O722" s="17">
        <v>46168.879068946757</v>
      </c>
      <c r="P722" t="str">
        <f t="shared" si="22"/>
        <v>KDE00249tlprompt.public.mcaapplications.applicationnoValidityInsurance/Policy</v>
      </c>
      <c r="Q722">
        <f t="shared" si="23"/>
        <v>100</v>
      </c>
    </row>
    <row r="723" spans="1:17" hidden="1" x14ac:dyDescent="0.25">
      <c r="A723" t="s">
        <v>5722</v>
      </c>
      <c r="B723" t="s">
        <v>3468</v>
      </c>
      <c r="C723" t="s">
        <v>3229</v>
      </c>
      <c r="D723" t="s">
        <v>1138</v>
      </c>
      <c r="E723" t="s">
        <v>957</v>
      </c>
      <c r="F723" t="s">
        <v>29</v>
      </c>
      <c r="G723" s="16">
        <v>943465</v>
      </c>
      <c r="H723">
        <v>0</v>
      </c>
      <c r="I723" s="16">
        <v>943465</v>
      </c>
      <c r="J723">
        <v>100</v>
      </c>
      <c r="K723">
        <v>100</v>
      </c>
      <c r="L723" t="s">
        <v>36</v>
      </c>
      <c r="M723" t="s">
        <v>3469</v>
      </c>
      <c r="N723" t="s">
        <v>3301</v>
      </c>
      <c r="O723" s="17">
        <v>46168.879197835646</v>
      </c>
      <c r="P723" t="str">
        <f t="shared" si="22"/>
        <v>KDE00249tlprompt.public.mcaapplications.applicationnoValidityInsurance/Policy</v>
      </c>
      <c r="Q723">
        <f t="shared" si="23"/>
        <v>100</v>
      </c>
    </row>
    <row r="724" spans="1:17" hidden="1" x14ac:dyDescent="0.25">
      <c r="A724" t="s">
        <v>5723</v>
      </c>
      <c r="B724" t="s">
        <v>3460</v>
      </c>
      <c r="C724" t="s">
        <v>3230</v>
      </c>
      <c r="D724" t="s">
        <v>456</v>
      </c>
      <c r="E724" t="s">
        <v>261</v>
      </c>
      <c r="F724" t="s">
        <v>90</v>
      </c>
      <c r="G724" s="16">
        <v>943465</v>
      </c>
      <c r="H724">
        <v>0</v>
      </c>
      <c r="I724" s="16">
        <v>943465</v>
      </c>
      <c r="J724">
        <v>100</v>
      </c>
      <c r="K724">
        <v>100</v>
      </c>
      <c r="L724" t="s">
        <v>36</v>
      </c>
      <c r="M724" t="s">
        <v>4158</v>
      </c>
      <c r="N724" t="s">
        <v>3301</v>
      </c>
      <c r="O724" s="17">
        <v>46168.725513229168</v>
      </c>
      <c r="P724" t="str">
        <f t="shared" si="22"/>
        <v>KDE00104tlprompt.public.mcaapplications.birthdateCompletenessCustomer</v>
      </c>
      <c r="Q724">
        <f t="shared" si="23"/>
        <v>100</v>
      </c>
    </row>
    <row r="725" spans="1:17" hidden="1" x14ac:dyDescent="0.25">
      <c r="A725" t="s">
        <v>5724</v>
      </c>
      <c r="B725" t="s">
        <v>3531</v>
      </c>
      <c r="C725" t="s">
        <v>3231</v>
      </c>
      <c r="D725" t="s">
        <v>385</v>
      </c>
      <c r="E725" t="s">
        <v>261</v>
      </c>
      <c r="F725" t="s">
        <v>90</v>
      </c>
      <c r="G725" s="16">
        <v>943465</v>
      </c>
      <c r="H725">
        <v>0</v>
      </c>
      <c r="I725" s="16">
        <v>943465</v>
      </c>
      <c r="J725">
        <v>100</v>
      </c>
      <c r="K725">
        <v>100</v>
      </c>
      <c r="L725" t="s">
        <v>36</v>
      </c>
      <c r="M725" t="s">
        <v>3980</v>
      </c>
      <c r="N725" t="s">
        <v>3301</v>
      </c>
      <c r="O725" s="17">
        <v>46168.722241516203</v>
      </c>
      <c r="P725" t="str">
        <f t="shared" si="22"/>
        <v>KDE00016tlprompt.public.mcaapplications.CustomerNameCompletenessCustomer</v>
      </c>
      <c r="Q725">
        <f t="shared" si="23"/>
        <v>100</v>
      </c>
    </row>
    <row r="726" spans="1:17" x14ac:dyDescent="0.25">
      <c r="A726" t="s">
        <v>5725</v>
      </c>
      <c r="B726" t="s">
        <v>3325</v>
      </c>
      <c r="C726" t="s">
        <v>3232</v>
      </c>
      <c r="D726" t="s">
        <v>581</v>
      </c>
      <c r="E726" t="s">
        <v>261</v>
      </c>
      <c r="F726" t="s">
        <v>216</v>
      </c>
      <c r="G726" s="16">
        <v>943465</v>
      </c>
      <c r="H726">
        <v>0</v>
      </c>
      <c r="I726" s="16">
        <v>943465</v>
      </c>
      <c r="J726">
        <v>100</v>
      </c>
      <c r="K726">
        <v>100</v>
      </c>
      <c r="L726" t="s">
        <v>36</v>
      </c>
      <c r="M726" t="s">
        <v>4586</v>
      </c>
      <c r="N726" t="s">
        <v>3301</v>
      </c>
      <c r="O726" s="17">
        <v>46168.721046956016</v>
      </c>
      <c r="P726" t="str">
        <f t="shared" si="22"/>
        <v>KDE00004tlprompt.public.mcaapplications.genderIntegrityCustomer</v>
      </c>
      <c r="Q726">
        <f t="shared" si="23"/>
        <v>100</v>
      </c>
    </row>
    <row r="727" spans="1:17" x14ac:dyDescent="0.25">
      <c r="A727" t="s">
        <v>5726</v>
      </c>
      <c r="B727" t="s">
        <v>3432</v>
      </c>
      <c r="C727" t="s">
        <v>3232</v>
      </c>
      <c r="D727" t="s">
        <v>581</v>
      </c>
      <c r="E727" t="s">
        <v>261</v>
      </c>
      <c r="F727" t="s">
        <v>90</v>
      </c>
      <c r="G727" s="16">
        <v>943465</v>
      </c>
      <c r="H727">
        <v>0</v>
      </c>
      <c r="I727" s="16">
        <v>943465</v>
      </c>
      <c r="J727">
        <v>100</v>
      </c>
      <c r="K727">
        <v>100</v>
      </c>
      <c r="L727" t="s">
        <v>36</v>
      </c>
      <c r="M727" t="s">
        <v>3840</v>
      </c>
      <c r="N727" t="s">
        <v>3301</v>
      </c>
      <c r="O727" s="17">
        <v>46168.727118831019</v>
      </c>
      <c r="P727" t="str">
        <f t="shared" si="22"/>
        <v>KDE00004tlprompt.public.mcaapplications.genderCompletenessCustomer</v>
      </c>
      <c r="Q727">
        <f t="shared" si="23"/>
        <v>100</v>
      </c>
    </row>
    <row r="728" spans="1:17" hidden="1" x14ac:dyDescent="0.25">
      <c r="A728" t="s">
        <v>5727</v>
      </c>
      <c r="B728" t="s">
        <v>3371</v>
      </c>
      <c r="C728" t="s">
        <v>3233</v>
      </c>
      <c r="D728" t="s">
        <v>282</v>
      </c>
      <c r="E728" t="s">
        <v>261</v>
      </c>
      <c r="F728" t="s">
        <v>90</v>
      </c>
      <c r="G728" s="16">
        <v>940793</v>
      </c>
      <c r="H728">
        <v>0</v>
      </c>
      <c r="I728" s="16">
        <v>940793</v>
      </c>
      <c r="J728">
        <v>100</v>
      </c>
      <c r="K728">
        <v>100</v>
      </c>
      <c r="L728" t="s">
        <v>36</v>
      </c>
      <c r="M728" t="s">
        <v>4089</v>
      </c>
      <c r="N728" t="s">
        <v>3301</v>
      </c>
      <c r="O728" s="17">
        <v>46168.723122256946</v>
      </c>
      <c r="P728" t="str">
        <f t="shared" si="22"/>
        <v>KDE00005tlprompt.public.mcaapplications.identifyidCompletenessCustomer</v>
      </c>
      <c r="Q728">
        <f t="shared" si="23"/>
        <v>100</v>
      </c>
    </row>
    <row r="729" spans="1:17" hidden="1" x14ac:dyDescent="0.25">
      <c r="A729" t="s">
        <v>5728</v>
      </c>
      <c r="B729" t="s">
        <v>3371</v>
      </c>
      <c r="C729" t="s">
        <v>3233</v>
      </c>
      <c r="D729" t="s">
        <v>282</v>
      </c>
      <c r="E729" t="s">
        <v>261</v>
      </c>
      <c r="F729" t="s">
        <v>29</v>
      </c>
      <c r="G729" s="16">
        <v>940793</v>
      </c>
      <c r="H729">
        <v>0</v>
      </c>
      <c r="I729" s="16">
        <v>940793</v>
      </c>
      <c r="J729">
        <v>100</v>
      </c>
      <c r="K729">
        <v>100</v>
      </c>
      <c r="L729" t="s">
        <v>36</v>
      </c>
      <c r="M729" t="s">
        <v>3814</v>
      </c>
      <c r="N729" t="s">
        <v>3301</v>
      </c>
      <c r="O729" s="17">
        <v>46168.728089618053</v>
      </c>
      <c r="P729" t="str">
        <f t="shared" si="22"/>
        <v>KDE00005tlprompt.public.mcaapplications.identifyidValidityCustomer</v>
      </c>
      <c r="Q729">
        <f t="shared" si="23"/>
        <v>100</v>
      </c>
    </row>
    <row r="730" spans="1:17" hidden="1" x14ac:dyDescent="0.25">
      <c r="A730" t="s">
        <v>5729</v>
      </c>
      <c r="B730" t="s">
        <v>3595</v>
      </c>
      <c r="C730" t="s">
        <v>3234</v>
      </c>
      <c r="D730" t="s">
        <v>699</v>
      </c>
      <c r="E730" t="s">
        <v>261</v>
      </c>
      <c r="F730" t="s">
        <v>90</v>
      </c>
      <c r="G730" s="16">
        <v>943465</v>
      </c>
      <c r="H730">
        <v>0</v>
      </c>
      <c r="I730" s="16">
        <v>943465</v>
      </c>
      <c r="J730">
        <v>100</v>
      </c>
      <c r="K730">
        <v>100</v>
      </c>
      <c r="L730" t="s">
        <v>36</v>
      </c>
      <c r="M730" t="s">
        <v>3596</v>
      </c>
      <c r="N730" t="s">
        <v>3301</v>
      </c>
      <c r="O730" s="17">
        <v>46168.723873148148</v>
      </c>
      <c r="P730" t="str">
        <f t="shared" si="22"/>
        <v>KDE00009tlprompt.public.mcaapplications.identifytypeCompletenessCustomer</v>
      </c>
      <c r="Q730">
        <f t="shared" si="23"/>
        <v>100</v>
      </c>
    </row>
    <row r="731" spans="1:17" hidden="1" x14ac:dyDescent="0.25">
      <c r="A731" t="s">
        <v>5730</v>
      </c>
      <c r="B731" t="s">
        <v>3374</v>
      </c>
      <c r="C731" t="s">
        <v>3235</v>
      </c>
      <c r="D731" t="s">
        <v>750</v>
      </c>
      <c r="E731" t="s">
        <v>261</v>
      </c>
      <c r="F731" t="s">
        <v>90</v>
      </c>
      <c r="G731" s="16">
        <v>943465</v>
      </c>
      <c r="H731">
        <v>0</v>
      </c>
      <c r="I731" s="16">
        <v>943465</v>
      </c>
      <c r="J731">
        <v>100</v>
      </c>
      <c r="K731">
        <v>100</v>
      </c>
      <c r="L731" t="s">
        <v>36</v>
      </c>
      <c r="M731" t="s">
        <v>4151</v>
      </c>
      <c r="N731" t="s">
        <v>3301</v>
      </c>
      <c r="O731" s="17">
        <v>46168.723969016202</v>
      </c>
      <c r="P731" t="str">
        <f t="shared" si="22"/>
        <v>KDE00119tlprompt.public.mcaapplications.maritalCompletenessCustomer</v>
      </c>
      <c r="Q731">
        <f t="shared" si="23"/>
        <v>100</v>
      </c>
    </row>
    <row r="732" spans="1:17" hidden="1" x14ac:dyDescent="0.25">
      <c r="A732" t="s">
        <v>5731</v>
      </c>
      <c r="B732" t="s">
        <v>3296</v>
      </c>
      <c r="C732" t="s">
        <v>3236</v>
      </c>
      <c r="D732" t="s">
        <v>1132</v>
      </c>
      <c r="E732" t="s">
        <v>957</v>
      </c>
      <c r="F732" t="s">
        <v>29</v>
      </c>
      <c r="G732" s="16">
        <v>943465</v>
      </c>
      <c r="H732">
        <v>0</v>
      </c>
      <c r="I732" s="16">
        <v>943465</v>
      </c>
      <c r="J732">
        <v>100</v>
      </c>
      <c r="K732">
        <v>100</v>
      </c>
      <c r="L732" t="s">
        <v>36</v>
      </c>
      <c r="M732" t="s">
        <v>4300</v>
      </c>
      <c r="N732" t="s">
        <v>3301</v>
      </c>
      <c r="O732" s="17">
        <v>46168.729417476854</v>
      </c>
      <c r="P732" t="str">
        <f t="shared" si="22"/>
        <v>KDE00244tlprompt.public.mcaapplications.policynoValidityInsurance/Policy</v>
      </c>
      <c r="Q732">
        <f t="shared" si="23"/>
        <v>100</v>
      </c>
    </row>
    <row r="733" spans="1:17" hidden="1" x14ac:dyDescent="0.25">
      <c r="A733" t="s">
        <v>5732</v>
      </c>
      <c r="B733" t="s">
        <v>3368</v>
      </c>
      <c r="C733" t="s">
        <v>3237</v>
      </c>
      <c r="D733" t="s">
        <v>2000</v>
      </c>
      <c r="E733" t="s">
        <v>1975</v>
      </c>
      <c r="F733" t="s">
        <v>90</v>
      </c>
      <c r="G733" s="16">
        <v>943465</v>
      </c>
      <c r="H733">
        <v>0</v>
      </c>
      <c r="I733" s="16">
        <v>943465</v>
      </c>
      <c r="J733">
        <v>100</v>
      </c>
      <c r="K733">
        <v>100</v>
      </c>
      <c r="L733" t="s">
        <v>36</v>
      </c>
      <c r="M733" t="s">
        <v>3795</v>
      </c>
      <c r="N733" t="s">
        <v>3301</v>
      </c>
      <c r="O733" s="17">
        <v>46168.879064583336</v>
      </c>
      <c r="P733" t="str">
        <f t="shared" si="22"/>
        <v>KDE00371tlprompt.public.mcaapplications.submitdateCompletenessUnderwriting</v>
      </c>
      <c r="Q733">
        <f t="shared" si="23"/>
        <v>100</v>
      </c>
    </row>
    <row r="734" spans="1:17" hidden="1" x14ac:dyDescent="0.25">
      <c r="A734" t="s">
        <v>5733</v>
      </c>
      <c r="B734" t="s">
        <v>3368</v>
      </c>
      <c r="C734" t="s">
        <v>3237</v>
      </c>
      <c r="D734" t="s">
        <v>2000</v>
      </c>
      <c r="E734" t="s">
        <v>1975</v>
      </c>
      <c r="F734" t="s">
        <v>29</v>
      </c>
      <c r="G734" s="16">
        <v>943465</v>
      </c>
      <c r="H734">
        <v>0</v>
      </c>
      <c r="I734" s="16">
        <v>943465</v>
      </c>
      <c r="J734">
        <v>100</v>
      </c>
      <c r="K734">
        <v>100</v>
      </c>
      <c r="L734" t="s">
        <v>36</v>
      </c>
      <c r="M734" t="s">
        <v>4537</v>
      </c>
      <c r="N734" t="s">
        <v>3301</v>
      </c>
      <c r="O734" s="17">
        <v>46168.879186377315</v>
      </c>
      <c r="P734" t="str">
        <f t="shared" si="22"/>
        <v>KDE00371tlprompt.public.mcaapplications.submitdateValidityUnderwriting</v>
      </c>
      <c r="Q734">
        <f t="shared" si="23"/>
        <v>100</v>
      </c>
    </row>
    <row r="735" spans="1:17" hidden="1" x14ac:dyDescent="0.25">
      <c r="A735" t="s">
        <v>5734</v>
      </c>
      <c r="B735" t="s">
        <v>3484</v>
      </c>
      <c r="C735" t="s">
        <v>2778</v>
      </c>
      <c r="D735" t="s">
        <v>1187</v>
      </c>
      <c r="E735" t="s">
        <v>957</v>
      </c>
      <c r="F735" t="s">
        <v>29</v>
      </c>
      <c r="G735" s="16">
        <v>1609710</v>
      </c>
      <c r="H735">
        <v>0</v>
      </c>
      <c r="I735" s="16">
        <v>1609710</v>
      </c>
      <c r="J735">
        <v>100</v>
      </c>
      <c r="K735">
        <v>100</v>
      </c>
      <c r="L735" t="s">
        <v>36</v>
      </c>
      <c r="M735" t="s">
        <v>3887</v>
      </c>
      <c r="N735" t="s">
        <v>3301</v>
      </c>
      <c r="O735" s="17">
        <v>46168.878256562501</v>
      </c>
      <c r="P735" t="str">
        <f t="shared" si="22"/>
        <v>KDE00284tlprompt.public.payment.paydateValidityInsurance/Policy</v>
      </c>
      <c r="Q735">
        <f t="shared" si="23"/>
        <v>100</v>
      </c>
    </row>
    <row r="736" spans="1:17" hidden="1" x14ac:dyDescent="0.25">
      <c r="A736" t="s">
        <v>5735</v>
      </c>
      <c r="B736" t="s">
        <v>3479</v>
      </c>
      <c r="C736" t="s">
        <v>3238</v>
      </c>
      <c r="D736" t="s">
        <v>651</v>
      </c>
      <c r="E736" t="s">
        <v>261</v>
      </c>
      <c r="F736" t="s">
        <v>90</v>
      </c>
      <c r="G736" s="16">
        <v>1919066</v>
      </c>
      <c r="H736">
        <v>0</v>
      </c>
      <c r="I736" s="16">
        <v>1919066</v>
      </c>
      <c r="J736">
        <v>100</v>
      </c>
      <c r="K736">
        <v>100</v>
      </c>
      <c r="L736" t="s">
        <v>36</v>
      </c>
      <c r="M736" t="s">
        <v>4815</v>
      </c>
      <c r="N736" t="s">
        <v>3301</v>
      </c>
      <c r="O736" s="17">
        <v>46168.722017048611</v>
      </c>
      <c r="P736" t="str">
        <f t="shared" si="22"/>
        <v>KDE00408tlprompt.public.payment.taxreduceflagCompletenessCustomer</v>
      </c>
      <c r="Q736">
        <f t="shared" si="23"/>
        <v>100</v>
      </c>
    </row>
    <row r="737" spans="1:17" hidden="1" x14ac:dyDescent="0.25">
      <c r="A737" t="s">
        <v>5736</v>
      </c>
      <c r="B737" t="s">
        <v>3479</v>
      </c>
      <c r="C737" t="s">
        <v>3238</v>
      </c>
      <c r="D737" t="s">
        <v>651</v>
      </c>
      <c r="E737" t="s">
        <v>261</v>
      </c>
      <c r="F737" t="s">
        <v>29</v>
      </c>
      <c r="G737" s="16">
        <v>1919066</v>
      </c>
      <c r="H737">
        <v>0</v>
      </c>
      <c r="I737" s="16">
        <v>1919066</v>
      </c>
      <c r="J737">
        <v>100</v>
      </c>
      <c r="K737">
        <v>100</v>
      </c>
      <c r="L737" t="s">
        <v>36</v>
      </c>
      <c r="M737" t="s">
        <v>4285</v>
      </c>
      <c r="N737" t="s">
        <v>3301</v>
      </c>
      <c r="O737" s="17">
        <v>46168.722085150461</v>
      </c>
      <c r="P737" t="str">
        <f t="shared" si="22"/>
        <v>KDE00408tlprompt.public.payment.taxreduceflagValidityCustomer</v>
      </c>
      <c r="Q737">
        <f t="shared" si="23"/>
        <v>100</v>
      </c>
    </row>
    <row r="738" spans="1:17" hidden="1" x14ac:dyDescent="0.25">
      <c r="A738" t="s">
        <v>5737</v>
      </c>
      <c r="B738" t="s">
        <v>3460</v>
      </c>
      <c r="C738" t="s">
        <v>3239</v>
      </c>
      <c r="D738" t="s">
        <v>1656</v>
      </c>
      <c r="E738" t="s">
        <v>1589</v>
      </c>
      <c r="F738" t="s">
        <v>29</v>
      </c>
      <c r="G738" s="16">
        <v>3071119</v>
      </c>
      <c r="H738">
        <v>0</v>
      </c>
      <c r="I738" s="16">
        <v>3071119</v>
      </c>
      <c r="J738">
        <v>100</v>
      </c>
      <c r="K738">
        <v>100</v>
      </c>
      <c r="L738" t="s">
        <v>36</v>
      </c>
      <c r="M738" t="s">
        <v>4881</v>
      </c>
      <c r="N738" t="s">
        <v>3301</v>
      </c>
      <c r="O738" s="17">
        <v>46168.722397106481</v>
      </c>
      <c r="P738" t="str">
        <f t="shared" si="22"/>
        <v>KDE00694tlprompt.public.prospect.birthdateValidityMarketing</v>
      </c>
      <c r="Q738">
        <f t="shared" si="23"/>
        <v>100</v>
      </c>
    </row>
    <row r="739" spans="1:17" hidden="1" x14ac:dyDescent="0.25">
      <c r="A739" t="s">
        <v>5738</v>
      </c>
      <c r="B739" t="s">
        <v>3331</v>
      </c>
      <c r="C739" t="s">
        <v>2964</v>
      </c>
      <c r="D739" t="s">
        <v>1976</v>
      </c>
      <c r="E739" t="s">
        <v>1975</v>
      </c>
      <c r="F739" t="s">
        <v>29</v>
      </c>
      <c r="G739" s="16">
        <v>4748537</v>
      </c>
      <c r="H739">
        <v>0</v>
      </c>
      <c r="I739" s="16">
        <v>4748537</v>
      </c>
      <c r="J739">
        <v>100</v>
      </c>
      <c r="K739">
        <v>100</v>
      </c>
      <c r="L739" t="s">
        <v>36</v>
      </c>
      <c r="M739" t="s">
        <v>4281</v>
      </c>
      <c r="N739" t="s">
        <v>3301</v>
      </c>
      <c r="O739" s="17">
        <v>46168.880942326388</v>
      </c>
      <c r="P739" t="str">
        <f t="shared" si="22"/>
        <v>KDE00180tlprompt.public.quotation.healthcheckflagValidityUnderwriting</v>
      </c>
      <c r="Q739">
        <f t="shared" si="23"/>
        <v>100</v>
      </c>
    </row>
    <row r="740" spans="1:17" hidden="1" x14ac:dyDescent="0.25">
      <c r="A740" t="s">
        <v>5739</v>
      </c>
      <c r="B740" t="s">
        <v>3614</v>
      </c>
      <c r="C740" t="s">
        <v>2943</v>
      </c>
      <c r="D740" t="s">
        <v>1207</v>
      </c>
      <c r="E740" t="s">
        <v>957</v>
      </c>
      <c r="F740" t="s">
        <v>29</v>
      </c>
      <c r="G740" s="16">
        <v>4748501</v>
      </c>
      <c r="H740">
        <v>0</v>
      </c>
      <c r="I740" s="16">
        <v>4748501</v>
      </c>
      <c r="J740">
        <v>100</v>
      </c>
      <c r="K740">
        <v>100</v>
      </c>
      <c r="L740" t="s">
        <v>36</v>
      </c>
      <c r="M740" t="s">
        <v>4699</v>
      </c>
      <c r="N740" t="s">
        <v>3301</v>
      </c>
      <c r="O740" s="17">
        <v>46168.712268368057</v>
      </c>
      <c r="P740" t="str">
        <f t="shared" si="22"/>
        <v>KDE00315tlprompt.public.quotation.pendowmentyearValidityInsurance/Policy</v>
      </c>
      <c r="Q740">
        <f t="shared" si="23"/>
        <v>100</v>
      </c>
    </row>
    <row r="741" spans="1:17" hidden="1" x14ac:dyDescent="0.25">
      <c r="A741" t="s">
        <v>5740</v>
      </c>
      <c r="B741" t="s">
        <v>3337</v>
      </c>
      <c r="C741" t="s">
        <v>3240</v>
      </c>
      <c r="D741" t="s">
        <v>1661</v>
      </c>
      <c r="E741" t="s">
        <v>1660</v>
      </c>
      <c r="F741" t="s">
        <v>90</v>
      </c>
      <c r="G741" s="16">
        <v>4748538</v>
      </c>
      <c r="H741">
        <v>0</v>
      </c>
      <c r="I741" s="16">
        <v>4748538</v>
      </c>
      <c r="J741">
        <v>100</v>
      </c>
      <c r="K741">
        <v>100</v>
      </c>
      <c r="L741" t="s">
        <v>36</v>
      </c>
      <c r="M741" t="s">
        <v>4803</v>
      </c>
      <c r="N741" t="s">
        <v>3301</v>
      </c>
      <c r="O741" s="17">
        <v>46168.712745868055</v>
      </c>
      <c r="P741" t="str">
        <f t="shared" si="22"/>
        <v>KDE00265tlprompt.public.quotation.plancodeCompletenessProduct</v>
      </c>
      <c r="Q741">
        <f t="shared" si="23"/>
        <v>100</v>
      </c>
    </row>
    <row r="742" spans="1:17" hidden="1" x14ac:dyDescent="0.25">
      <c r="A742" t="s">
        <v>5741</v>
      </c>
      <c r="B742" t="s">
        <v>3337</v>
      </c>
      <c r="C742" t="s">
        <v>3240</v>
      </c>
      <c r="D742" t="s">
        <v>1661</v>
      </c>
      <c r="E742" t="s">
        <v>1660</v>
      </c>
      <c r="F742" t="s">
        <v>216</v>
      </c>
      <c r="G742" s="16">
        <v>4748538</v>
      </c>
      <c r="H742">
        <v>0</v>
      </c>
      <c r="I742" s="16">
        <v>4748538</v>
      </c>
      <c r="J742">
        <v>100</v>
      </c>
      <c r="K742">
        <v>100</v>
      </c>
      <c r="L742" t="s">
        <v>36</v>
      </c>
      <c r="M742" t="s">
        <v>3968</v>
      </c>
      <c r="N742" t="s">
        <v>3301</v>
      </c>
      <c r="O742" s="17">
        <v>46168.713088425924</v>
      </c>
      <c r="P742" t="str">
        <f t="shared" si="22"/>
        <v>KDE00265tlprompt.public.quotation.plancodeIntegrityProduct</v>
      </c>
      <c r="Q742">
        <f t="shared" si="23"/>
        <v>100</v>
      </c>
    </row>
    <row r="743" spans="1:17" hidden="1" x14ac:dyDescent="0.25">
      <c r="A743" t="s">
        <v>5742</v>
      </c>
      <c r="B743" t="s">
        <v>3334</v>
      </c>
      <c r="C743" t="s">
        <v>3241</v>
      </c>
      <c r="D743" t="s">
        <v>1078</v>
      </c>
      <c r="E743" t="s">
        <v>957</v>
      </c>
      <c r="F743" t="s">
        <v>90</v>
      </c>
      <c r="G743" s="16">
        <v>8755000</v>
      </c>
      <c r="H743">
        <v>0</v>
      </c>
      <c r="I743" s="16">
        <v>8755000</v>
      </c>
      <c r="J743">
        <v>100</v>
      </c>
      <c r="K743">
        <v>100</v>
      </c>
      <c r="L743" t="s">
        <v>36</v>
      </c>
      <c r="M743" t="s">
        <v>4745</v>
      </c>
      <c r="N743" t="s">
        <v>3301</v>
      </c>
      <c r="O743" s="17">
        <v>46168.874667361109</v>
      </c>
      <c r="P743" t="str">
        <f t="shared" si="22"/>
        <v>KDE00225tlprompt.public.quotationrider.premiumCompletenessInsurance/Policy</v>
      </c>
      <c r="Q743">
        <f t="shared" si="23"/>
        <v>100</v>
      </c>
    </row>
    <row r="744" spans="1:17" hidden="1" x14ac:dyDescent="0.25">
      <c r="A744" t="s">
        <v>5743</v>
      </c>
      <c r="B744" t="s">
        <v>4163</v>
      </c>
      <c r="C744" t="s">
        <v>3242</v>
      </c>
      <c r="D744" t="s">
        <v>1922</v>
      </c>
      <c r="E744" t="s">
        <v>1732</v>
      </c>
      <c r="F744" t="s">
        <v>90</v>
      </c>
      <c r="G744" s="16">
        <v>27459</v>
      </c>
      <c r="H744">
        <v>0</v>
      </c>
      <c r="I744" s="16">
        <v>27459</v>
      </c>
      <c r="J744">
        <v>100</v>
      </c>
      <c r="K744">
        <v>100</v>
      </c>
      <c r="L744" t="s">
        <v>36</v>
      </c>
      <c r="M744" t="s">
        <v>4164</v>
      </c>
      <c r="N744" t="s">
        <v>3301</v>
      </c>
      <c r="O744" s="17">
        <v>46168.87957488426</v>
      </c>
      <c r="P744" t="str">
        <f t="shared" si="22"/>
        <v>KDE00501tlweb_ca.tlweb_ca.profile1.descriptCompletenessSales</v>
      </c>
      <c r="Q744">
        <f t="shared" si="23"/>
        <v>100</v>
      </c>
    </row>
    <row r="745" spans="1:17" hidden="1" x14ac:dyDescent="0.25">
      <c r="A745" t="s">
        <v>5744</v>
      </c>
      <c r="B745" t="s">
        <v>5745</v>
      </c>
      <c r="C745" t="s">
        <v>3243</v>
      </c>
      <c r="D745" t="s">
        <v>1911</v>
      </c>
      <c r="E745" t="s">
        <v>1732</v>
      </c>
      <c r="F745" t="s">
        <v>29</v>
      </c>
      <c r="G745" s="16">
        <v>4202</v>
      </c>
      <c r="H745">
        <v>0</v>
      </c>
      <c r="I745" s="16">
        <v>4202</v>
      </c>
      <c r="J745">
        <v>100</v>
      </c>
      <c r="K745">
        <v>100</v>
      </c>
      <c r="L745" t="s">
        <v>36</v>
      </c>
      <c r="M745" t="s">
        <v>1919</v>
      </c>
      <c r="N745" t="s">
        <v>3301</v>
      </c>
      <c r="O745" s="17">
        <v>46168.716744942132</v>
      </c>
      <c r="P745" t="str">
        <f t="shared" si="22"/>
        <v>KDE00170underwrite.adc.bankbranch.bankbranchcodeValiditySales</v>
      </c>
      <c r="Q745">
        <f t="shared" si="23"/>
        <v>100</v>
      </c>
    </row>
    <row r="746" spans="1:17" hidden="1" x14ac:dyDescent="0.25">
      <c r="A746" t="s">
        <v>5746</v>
      </c>
      <c r="B746" t="s">
        <v>4050</v>
      </c>
      <c r="C746" t="s">
        <v>2790</v>
      </c>
      <c r="D746" t="s">
        <v>1981</v>
      </c>
      <c r="E746" t="s">
        <v>1975</v>
      </c>
      <c r="F746" t="s">
        <v>29</v>
      </c>
      <c r="G746" s="16">
        <v>2341481</v>
      </c>
      <c r="H746">
        <v>0</v>
      </c>
      <c r="I746" s="16">
        <v>2341481</v>
      </c>
      <c r="J746">
        <v>100</v>
      </c>
      <c r="K746">
        <v>100</v>
      </c>
      <c r="L746" t="s">
        <v>36</v>
      </c>
      <c r="M746" t="s">
        <v>4488</v>
      </c>
      <c r="N746" t="s">
        <v>3301</v>
      </c>
      <c r="O746" s="17">
        <v>46168.872669942131</v>
      </c>
      <c r="P746" t="str">
        <f t="shared" si="22"/>
        <v>KDE00373underwrite.adc.bankmovement.approvedateValidityUnderwriting</v>
      </c>
      <c r="Q746">
        <f t="shared" si="23"/>
        <v>100</v>
      </c>
    </row>
    <row r="747" spans="1:17" hidden="1" x14ac:dyDescent="0.25">
      <c r="A747" t="s">
        <v>5747</v>
      </c>
      <c r="B747" t="s">
        <v>3404</v>
      </c>
      <c r="C747" t="s">
        <v>3244</v>
      </c>
      <c r="D747" t="s">
        <v>472</v>
      </c>
      <c r="E747" t="s">
        <v>261</v>
      </c>
      <c r="F747" t="s">
        <v>29</v>
      </c>
      <c r="G747" s="16">
        <v>20074</v>
      </c>
      <c r="H747">
        <v>0</v>
      </c>
      <c r="I747" s="16">
        <v>20074</v>
      </c>
      <c r="J747">
        <v>100</v>
      </c>
      <c r="K747">
        <v>100</v>
      </c>
      <c r="L747" t="s">
        <v>36</v>
      </c>
      <c r="M747" t="s">
        <v>4441</v>
      </c>
      <c r="N747" t="s">
        <v>3301</v>
      </c>
      <c r="O747" s="17">
        <v>46168.716835844905</v>
      </c>
      <c r="P747" t="str">
        <f t="shared" si="22"/>
        <v>KDE00163underwrite.adc.refundaccount.accountnoValidityCustomer</v>
      </c>
      <c r="Q747">
        <f t="shared" si="23"/>
        <v>100</v>
      </c>
    </row>
    <row r="748" spans="1:17" hidden="1" x14ac:dyDescent="0.25">
      <c r="A748" t="s">
        <v>5748</v>
      </c>
      <c r="B748" t="s">
        <v>4289</v>
      </c>
      <c r="C748" t="s">
        <v>3245</v>
      </c>
      <c r="D748" t="s">
        <v>775</v>
      </c>
      <c r="E748" t="s">
        <v>261</v>
      </c>
      <c r="F748" t="s">
        <v>29</v>
      </c>
      <c r="G748" s="16">
        <v>418027</v>
      </c>
      <c r="H748">
        <v>0</v>
      </c>
      <c r="I748" s="16">
        <v>418027</v>
      </c>
      <c r="J748">
        <v>100</v>
      </c>
      <c r="K748">
        <v>100</v>
      </c>
      <c r="L748" t="s">
        <v>36</v>
      </c>
      <c r="M748" t="s">
        <v>4290</v>
      </c>
      <c r="N748" t="s">
        <v>3301</v>
      </c>
      <c r="O748" s="17">
        <v>46168.721235150464</v>
      </c>
      <c r="P748" t="str">
        <f t="shared" si="22"/>
        <v>KDE00406underwrite.cunderwrite.appinfo.heightValidityCustomer</v>
      </c>
      <c r="Q748">
        <f t="shared" si="23"/>
        <v>100</v>
      </c>
    </row>
    <row r="749" spans="1:17" hidden="1" x14ac:dyDescent="0.25">
      <c r="A749" t="s">
        <v>5749</v>
      </c>
      <c r="B749" t="s">
        <v>3739</v>
      </c>
      <c r="C749" t="s">
        <v>3246</v>
      </c>
      <c r="D749" t="s">
        <v>781</v>
      </c>
      <c r="E749" t="s">
        <v>261</v>
      </c>
      <c r="F749" t="s">
        <v>29</v>
      </c>
      <c r="G749" s="16">
        <v>418027</v>
      </c>
      <c r="H749">
        <v>0</v>
      </c>
      <c r="I749" s="16">
        <v>418027</v>
      </c>
      <c r="J749">
        <v>100</v>
      </c>
      <c r="K749">
        <v>100</v>
      </c>
      <c r="L749" t="s">
        <v>36</v>
      </c>
      <c r="M749" t="s">
        <v>3740</v>
      </c>
      <c r="N749" t="s">
        <v>3301</v>
      </c>
      <c r="O749" s="17">
        <v>46168.720613310186</v>
      </c>
      <c r="P749" t="str">
        <f t="shared" si="22"/>
        <v>KDE00407underwrite.cunderwrite.appinfo.weightValidityCustomer</v>
      </c>
      <c r="Q749">
        <f t="shared" si="23"/>
        <v>100</v>
      </c>
    </row>
    <row r="750" spans="1:17" hidden="1" x14ac:dyDescent="0.25">
      <c r="A750" t="s">
        <v>5750</v>
      </c>
      <c r="B750" t="s">
        <v>3309</v>
      </c>
      <c r="C750" t="s">
        <v>2784</v>
      </c>
      <c r="D750" t="s">
        <v>1762</v>
      </c>
      <c r="E750" t="s">
        <v>1732</v>
      </c>
      <c r="F750" t="s">
        <v>90</v>
      </c>
      <c r="G750" s="16">
        <v>109806</v>
      </c>
      <c r="H750">
        <v>0</v>
      </c>
      <c r="I750" s="16">
        <v>109806</v>
      </c>
      <c r="J750">
        <v>100</v>
      </c>
      <c r="K750">
        <v>100</v>
      </c>
      <c r="L750" t="s">
        <v>36</v>
      </c>
      <c r="M750" t="s">
        <v>3935</v>
      </c>
      <c r="N750" t="s">
        <v>3301</v>
      </c>
      <c r="O750" s="17">
        <v>46168.879767511571</v>
      </c>
      <c r="P750" t="str">
        <f t="shared" si="22"/>
        <v>KDE00160underwrite.cunderwrite.appln.agentCompletenessSales</v>
      </c>
      <c r="Q750">
        <f t="shared" si="23"/>
        <v>100</v>
      </c>
    </row>
    <row r="751" spans="1:17" hidden="1" x14ac:dyDescent="0.25">
      <c r="A751" t="s">
        <v>5751</v>
      </c>
      <c r="B751" t="s">
        <v>3468</v>
      </c>
      <c r="C751" t="s">
        <v>3247</v>
      </c>
      <c r="D751" t="s">
        <v>2035</v>
      </c>
      <c r="E751" t="s">
        <v>1975</v>
      </c>
      <c r="F751" t="s">
        <v>90</v>
      </c>
      <c r="G751" s="16">
        <v>109806</v>
      </c>
      <c r="H751">
        <v>0</v>
      </c>
      <c r="I751" s="16">
        <v>109806</v>
      </c>
      <c r="J751">
        <v>100</v>
      </c>
      <c r="K751">
        <v>100</v>
      </c>
      <c r="L751" t="s">
        <v>36</v>
      </c>
      <c r="M751" t="s">
        <v>4331</v>
      </c>
      <c r="N751" t="s">
        <v>3301</v>
      </c>
      <c r="O751" s="17">
        <v>46168.879136805554</v>
      </c>
      <c r="P751" t="str">
        <f t="shared" si="22"/>
        <v>KDE00246underwrite.cunderwrite.appln.applicationnoCompletenessUnderwriting</v>
      </c>
      <c r="Q751">
        <f t="shared" si="23"/>
        <v>100</v>
      </c>
    </row>
    <row r="752" spans="1:17" hidden="1" x14ac:dyDescent="0.25">
      <c r="A752" t="s">
        <v>5752</v>
      </c>
      <c r="B752" t="s">
        <v>3468</v>
      </c>
      <c r="C752" t="s">
        <v>3247</v>
      </c>
      <c r="D752" t="s">
        <v>2035</v>
      </c>
      <c r="E752" t="s">
        <v>1975</v>
      </c>
      <c r="F752" t="s">
        <v>29</v>
      </c>
      <c r="G752" s="16">
        <v>109806</v>
      </c>
      <c r="H752">
        <v>0</v>
      </c>
      <c r="I752" s="16">
        <v>109806</v>
      </c>
      <c r="J752">
        <v>100</v>
      </c>
      <c r="K752">
        <v>100</v>
      </c>
      <c r="L752" t="s">
        <v>36</v>
      </c>
      <c r="M752" t="s">
        <v>4610</v>
      </c>
      <c r="N752" t="s">
        <v>3301</v>
      </c>
      <c r="O752" s="17">
        <v>46168.879232094907</v>
      </c>
      <c r="P752" t="str">
        <f t="shared" si="22"/>
        <v>KDE00246underwrite.cunderwrite.appln.applicationnoValidityUnderwriting</v>
      </c>
      <c r="Q752">
        <f t="shared" si="23"/>
        <v>100</v>
      </c>
    </row>
    <row r="753" spans="1:17" hidden="1" x14ac:dyDescent="0.25">
      <c r="A753" t="s">
        <v>5753</v>
      </c>
      <c r="B753" t="s">
        <v>3460</v>
      </c>
      <c r="C753" t="s">
        <v>3248</v>
      </c>
      <c r="D753" t="s">
        <v>456</v>
      </c>
      <c r="E753" t="s">
        <v>261</v>
      </c>
      <c r="F753" t="s">
        <v>90</v>
      </c>
      <c r="G753" s="16">
        <v>109806</v>
      </c>
      <c r="H753">
        <v>0</v>
      </c>
      <c r="I753" s="16">
        <v>109806</v>
      </c>
      <c r="J753">
        <v>100</v>
      </c>
      <c r="K753">
        <v>100</v>
      </c>
      <c r="L753" t="s">
        <v>36</v>
      </c>
      <c r="M753" t="s">
        <v>3510</v>
      </c>
      <c r="N753" t="s">
        <v>3301</v>
      </c>
      <c r="O753" s="17">
        <v>46168.725569907408</v>
      </c>
      <c r="P753" t="str">
        <f t="shared" si="22"/>
        <v>KDE00104underwrite.cunderwrite.appln.birthdateCompletenessCustomer</v>
      </c>
      <c r="Q753">
        <f t="shared" si="23"/>
        <v>100</v>
      </c>
    </row>
    <row r="754" spans="1:17" hidden="1" x14ac:dyDescent="0.25">
      <c r="A754" t="s">
        <v>5754</v>
      </c>
      <c r="B754" t="s">
        <v>3401</v>
      </c>
      <c r="C754" t="s">
        <v>3249</v>
      </c>
      <c r="D754" t="s">
        <v>875</v>
      </c>
      <c r="E754" t="s">
        <v>874</v>
      </c>
      <c r="F754" t="s">
        <v>216</v>
      </c>
      <c r="G754" s="16">
        <v>109806</v>
      </c>
      <c r="H754">
        <v>0</v>
      </c>
      <c r="I754" s="16">
        <v>109806</v>
      </c>
      <c r="J754">
        <v>100</v>
      </c>
      <c r="K754">
        <v>100</v>
      </c>
      <c r="L754" t="s">
        <v>36</v>
      </c>
      <c r="M754" t="s">
        <v>929</v>
      </c>
      <c r="N754" t="s">
        <v>3301</v>
      </c>
      <c r="O754" s="17">
        <v>46168.710289965275</v>
      </c>
      <c r="P754" t="str">
        <f t="shared" si="22"/>
        <v>KDE00184underwrite.cunderwrite.appln.branchIntegrityHuman Resource</v>
      </c>
      <c r="Q754">
        <f t="shared" si="23"/>
        <v>100</v>
      </c>
    </row>
    <row r="755" spans="1:17" hidden="1" x14ac:dyDescent="0.25">
      <c r="A755" t="s">
        <v>5755</v>
      </c>
      <c r="B755" t="s">
        <v>3401</v>
      </c>
      <c r="C755" t="s">
        <v>3249</v>
      </c>
      <c r="D755" t="s">
        <v>884</v>
      </c>
      <c r="E755" t="s">
        <v>874</v>
      </c>
      <c r="F755" t="s">
        <v>90</v>
      </c>
      <c r="G755" s="16">
        <v>109806</v>
      </c>
      <c r="H755">
        <v>0</v>
      </c>
      <c r="I755" s="16">
        <v>109806</v>
      </c>
      <c r="J755">
        <v>100</v>
      </c>
      <c r="K755">
        <v>100</v>
      </c>
      <c r="L755" t="s">
        <v>36</v>
      </c>
      <c r="M755" t="s">
        <v>3858</v>
      </c>
      <c r="N755" t="s">
        <v>3301</v>
      </c>
      <c r="O755" s="17">
        <v>46168.710348877314</v>
      </c>
      <c r="P755" t="str">
        <f t="shared" si="22"/>
        <v>KDE00185underwrite.cunderwrite.appln.branchCompletenessHuman Resource</v>
      </c>
      <c r="Q755">
        <f t="shared" si="23"/>
        <v>100</v>
      </c>
    </row>
    <row r="756" spans="1:17" hidden="1" x14ac:dyDescent="0.25">
      <c r="A756" t="s">
        <v>5756</v>
      </c>
      <c r="B756" t="s">
        <v>3595</v>
      </c>
      <c r="C756" t="s">
        <v>3250</v>
      </c>
      <c r="D756" t="s">
        <v>699</v>
      </c>
      <c r="E756" t="s">
        <v>261</v>
      </c>
      <c r="F756" t="s">
        <v>90</v>
      </c>
      <c r="G756" s="16">
        <v>109806</v>
      </c>
      <c r="H756">
        <v>0</v>
      </c>
      <c r="I756" s="16">
        <v>109806</v>
      </c>
      <c r="J756">
        <v>100</v>
      </c>
      <c r="K756">
        <v>100</v>
      </c>
      <c r="L756" t="s">
        <v>36</v>
      </c>
      <c r="M756" t="s">
        <v>3911</v>
      </c>
      <c r="N756" t="s">
        <v>3301</v>
      </c>
      <c r="O756" s="17">
        <v>46168.72393133102</v>
      </c>
      <c r="P756" t="str">
        <f t="shared" si="22"/>
        <v>KDE00009underwrite.cunderwrite.appln.cardtypeCompletenessCustomer</v>
      </c>
      <c r="Q756">
        <f t="shared" si="23"/>
        <v>100</v>
      </c>
    </row>
    <row r="757" spans="1:17" hidden="1" x14ac:dyDescent="0.25">
      <c r="A757" t="s">
        <v>5757</v>
      </c>
      <c r="B757" t="s">
        <v>3317</v>
      </c>
      <c r="C757" t="s">
        <v>3251</v>
      </c>
      <c r="D757" t="s">
        <v>992</v>
      </c>
      <c r="E757" t="s">
        <v>957</v>
      </c>
      <c r="F757" t="s">
        <v>90</v>
      </c>
      <c r="G757" s="16">
        <v>109806</v>
      </c>
      <c r="H757">
        <v>0</v>
      </c>
      <c r="I757" s="16">
        <v>109806</v>
      </c>
      <c r="J757">
        <v>100</v>
      </c>
      <c r="K757">
        <v>100</v>
      </c>
      <c r="L757" t="s">
        <v>36</v>
      </c>
      <c r="M757" t="s">
        <v>4283</v>
      </c>
      <c r="N757" t="s">
        <v>3301</v>
      </c>
      <c r="O757" s="17">
        <v>46168.729230937497</v>
      </c>
      <c r="P757" t="str">
        <f t="shared" si="22"/>
        <v>KDE00171underwrite.cunderwrite.appln.effectivedateCompletenessInsurance/Policy</v>
      </c>
      <c r="Q757">
        <f t="shared" si="23"/>
        <v>100</v>
      </c>
    </row>
    <row r="758" spans="1:17" hidden="1" x14ac:dyDescent="0.25">
      <c r="A758" t="s">
        <v>5758</v>
      </c>
      <c r="B758" t="s">
        <v>3371</v>
      </c>
      <c r="C758" t="s">
        <v>2924</v>
      </c>
      <c r="D758" t="s">
        <v>282</v>
      </c>
      <c r="E758" t="s">
        <v>261</v>
      </c>
      <c r="F758" t="s">
        <v>90</v>
      </c>
      <c r="G758" s="16">
        <v>109111</v>
      </c>
      <c r="H758">
        <v>0</v>
      </c>
      <c r="I758" s="16">
        <v>109111</v>
      </c>
      <c r="J758">
        <v>100</v>
      </c>
      <c r="K758">
        <v>100</v>
      </c>
      <c r="L758" t="s">
        <v>36</v>
      </c>
      <c r="M758" t="s">
        <v>4446</v>
      </c>
      <c r="N758" t="s">
        <v>3301</v>
      </c>
      <c r="O758" s="17">
        <v>46168.723203587964</v>
      </c>
      <c r="P758" t="str">
        <f t="shared" si="22"/>
        <v>KDE00005underwrite.cunderwrite.appln.idnoCompletenessCustomer</v>
      </c>
      <c r="Q758">
        <f t="shared" si="23"/>
        <v>100</v>
      </c>
    </row>
    <row r="759" spans="1:17" hidden="1" x14ac:dyDescent="0.25">
      <c r="A759" t="s">
        <v>5759</v>
      </c>
      <c r="B759" t="s">
        <v>3331</v>
      </c>
      <c r="C759" t="s">
        <v>3252</v>
      </c>
      <c r="D759" t="s">
        <v>1976</v>
      </c>
      <c r="E759" t="s">
        <v>1975</v>
      </c>
      <c r="F759" t="s">
        <v>29</v>
      </c>
      <c r="G759" s="16">
        <v>109806</v>
      </c>
      <c r="H759">
        <v>0</v>
      </c>
      <c r="I759" s="16">
        <v>109806</v>
      </c>
      <c r="J759">
        <v>100</v>
      </c>
      <c r="K759">
        <v>100</v>
      </c>
      <c r="L759" t="s">
        <v>36</v>
      </c>
      <c r="M759" t="s">
        <v>3716</v>
      </c>
      <c r="N759" t="s">
        <v>3301</v>
      </c>
      <c r="O759" s="17">
        <v>46168.880879976852</v>
      </c>
      <c r="P759" t="str">
        <f t="shared" si="22"/>
        <v>KDE00180underwrite.cunderwrite.appln.medicalValidityUnderwriting</v>
      </c>
      <c r="Q759">
        <f t="shared" si="23"/>
        <v>100</v>
      </c>
    </row>
    <row r="760" spans="1:17" hidden="1" x14ac:dyDescent="0.25">
      <c r="A760" t="s">
        <v>5760</v>
      </c>
      <c r="B760" t="s">
        <v>3328</v>
      </c>
      <c r="C760" t="s">
        <v>3253</v>
      </c>
      <c r="D760" t="s">
        <v>1088</v>
      </c>
      <c r="E760" t="s">
        <v>957</v>
      </c>
      <c r="F760" t="s">
        <v>90</v>
      </c>
      <c r="G760" s="16">
        <v>109806</v>
      </c>
      <c r="H760">
        <v>0</v>
      </c>
      <c r="I760" s="16">
        <v>109806</v>
      </c>
      <c r="J760">
        <v>100</v>
      </c>
      <c r="K760">
        <v>100</v>
      </c>
      <c r="L760" t="s">
        <v>36</v>
      </c>
      <c r="M760" t="s">
        <v>3352</v>
      </c>
      <c r="N760" t="s">
        <v>3301</v>
      </c>
      <c r="O760" s="17">
        <v>46168.874168437498</v>
      </c>
      <c r="P760" t="str">
        <f t="shared" si="22"/>
        <v>KDE00233underwrite.cunderwrite.appln.modeCompletenessInsurance/Policy</v>
      </c>
      <c r="Q760">
        <f t="shared" si="23"/>
        <v>100</v>
      </c>
    </row>
    <row r="761" spans="1:17" hidden="1" x14ac:dyDescent="0.25">
      <c r="A761" t="s">
        <v>5761</v>
      </c>
      <c r="B761" t="s">
        <v>3451</v>
      </c>
      <c r="C761" t="s">
        <v>3254</v>
      </c>
      <c r="D761" t="s">
        <v>1750</v>
      </c>
      <c r="E761" t="s">
        <v>1732</v>
      </c>
      <c r="F761" t="s">
        <v>90</v>
      </c>
      <c r="G761" s="16">
        <v>109806</v>
      </c>
      <c r="H761">
        <v>0</v>
      </c>
      <c r="I761" s="16">
        <v>109806</v>
      </c>
      <c r="J761">
        <v>100</v>
      </c>
      <c r="K761">
        <v>100</v>
      </c>
      <c r="L761" t="s">
        <v>36</v>
      </c>
      <c r="M761" t="s">
        <v>4352</v>
      </c>
      <c r="N761" t="s">
        <v>3301</v>
      </c>
      <c r="O761" s="17">
        <v>46168.72284328704</v>
      </c>
      <c r="P761" t="str">
        <f t="shared" si="22"/>
        <v>KDE00156underwrite.cunderwrite.appln.salenameCompletenessSales</v>
      </c>
      <c r="Q761">
        <f t="shared" si="23"/>
        <v>100</v>
      </c>
    </row>
    <row r="762" spans="1:17" x14ac:dyDescent="0.25">
      <c r="A762" t="s">
        <v>5762</v>
      </c>
      <c r="B762" t="s">
        <v>3325</v>
      </c>
      <c r="C762" t="s">
        <v>3255</v>
      </c>
      <c r="D762" t="s">
        <v>581</v>
      </c>
      <c r="E762" t="s">
        <v>261</v>
      </c>
      <c r="F762" t="s">
        <v>216</v>
      </c>
      <c r="G762" s="16">
        <v>109806</v>
      </c>
      <c r="H762">
        <v>0</v>
      </c>
      <c r="I762" s="16">
        <v>109806</v>
      </c>
      <c r="J762">
        <v>100</v>
      </c>
      <c r="K762">
        <v>100</v>
      </c>
      <c r="L762" t="s">
        <v>36</v>
      </c>
      <c r="M762" t="s">
        <v>4178</v>
      </c>
      <c r="N762" t="s">
        <v>3301</v>
      </c>
      <c r="O762" s="17">
        <v>46168.721123379626</v>
      </c>
      <c r="P762" t="str">
        <f t="shared" si="22"/>
        <v>KDE00004underwrite.cunderwrite.appln.sexIntegrityCustomer</v>
      </c>
      <c r="Q762">
        <f t="shared" si="23"/>
        <v>100</v>
      </c>
    </row>
    <row r="763" spans="1:17" x14ac:dyDescent="0.25">
      <c r="A763" t="s">
        <v>5763</v>
      </c>
      <c r="B763" t="s">
        <v>3432</v>
      </c>
      <c r="C763" t="s">
        <v>3255</v>
      </c>
      <c r="D763" t="s">
        <v>581</v>
      </c>
      <c r="E763" t="s">
        <v>261</v>
      </c>
      <c r="F763" t="s">
        <v>90</v>
      </c>
      <c r="G763" s="16">
        <v>109806</v>
      </c>
      <c r="H763">
        <v>0</v>
      </c>
      <c r="I763" s="16">
        <v>109806</v>
      </c>
      <c r="J763">
        <v>100</v>
      </c>
      <c r="K763">
        <v>100</v>
      </c>
      <c r="L763" t="s">
        <v>36</v>
      </c>
      <c r="M763" t="s">
        <v>3433</v>
      </c>
      <c r="N763" t="s">
        <v>3301</v>
      </c>
      <c r="O763" s="17">
        <v>46168.727172534724</v>
      </c>
      <c r="P763" t="str">
        <f t="shared" si="22"/>
        <v>KDE00004underwrite.cunderwrite.appln.sexCompletenessCustomer</v>
      </c>
      <c r="Q763">
        <f t="shared" si="23"/>
        <v>100</v>
      </c>
    </row>
    <row r="764" spans="1:17" hidden="1" x14ac:dyDescent="0.25">
      <c r="A764" t="s">
        <v>5764</v>
      </c>
      <c r="B764" t="s">
        <v>4492</v>
      </c>
      <c r="C764" t="s">
        <v>3256</v>
      </c>
      <c r="D764" t="s">
        <v>2056</v>
      </c>
      <c r="E764" t="s">
        <v>1975</v>
      </c>
      <c r="F764" t="s">
        <v>90</v>
      </c>
      <c r="G764" s="16">
        <v>109806</v>
      </c>
      <c r="H764">
        <v>0</v>
      </c>
      <c r="I764" s="16">
        <v>109806</v>
      </c>
      <c r="J764">
        <v>100</v>
      </c>
      <c r="K764">
        <v>100</v>
      </c>
      <c r="L764" t="s">
        <v>36</v>
      </c>
      <c r="M764" t="s">
        <v>4676</v>
      </c>
      <c r="N764" t="s">
        <v>3301</v>
      </c>
      <c r="O764" s="17">
        <v>46168.879008530093</v>
      </c>
      <c r="P764" t="str">
        <f t="shared" si="22"/>
        <v>KDE00484underwrite.cunderwrite.appln.statusCompletenessUnderwriting</v>
      </c>
      <c r="Q764">
        <f t="shared" si="23"/>
        <v>100</v>
      </c>
    </row>
    <row r="765" spans="1:17" hidden="1" x14ac:dyDescent="0.25">
      <c r="A765" t="s">
        <v>5765</v>
      </c>
      <c r="B765" t="s">
        <v>4492</v>
      </c>
      <c r="C765" t="s">
        <v>3256</v>
      </c>
      <c r="D765" t="s">
        <v>2056</v>
      </c>
      <c r="E765" t="s">
        <v>1975</v>
      </c>
      <c r="F765" t="s">
        <v>216</v>
      </c>
      <c r="G765" s="16">
        <v>109806</v>
      </c>
      <c r="H765">
        <v>0</v>
      </c>
      <c r="I765" s="16">
        <v>109806</v>
      </c>
      <c r="J765">
        <v>100</v>
      </c>
      <c r="K765">
        <v>100</v>
      </c>
      <c r="L765" t="s">
        <v>36</v>
      </c>
      <c r="M765" t="s">
        <v>4493</v>
      </c>
      <c r="N765" t="s">
        <v>3301</v>
      </c>
      <c r="O765" s="17">
        <v>46168.879028703705</v>
      </c>
      <c r="P765" t="str">
        <f t="shared" si="22"/>
        <v>KDE00484underwrite.cunderwrite.appln.statusIntegrityUnderwriting</v>
      </c>
      <c r="Q765">
        <f t="shared" si="23"/>
        <v>100</v>
      </c>
    </row>
    <row r="766" spans="1:17" hidden="1" x14ac:dyDescent="0.25">
      <c r="A766" t="s">
        <v>5766</v>
      </c>
      <c r="B766" t="s">
        <v>3368</v>
      </c>
      <c r="C766" t="s">
        <v>3257</v>
      </c>
      <c r="D766" t="s">
        <v>2000</v>
      </c>
      <c r="E766" t="s">
        <v>1975</v>
      </c>
      <c r="F766" t="s">
        <v>90</v>
      </c>
      <c r="G766" s="16">
        <v>109806</v>
      </c>
      <c r="H766">
        <v>0</v>
      </c>
      <c r="I766" s="16">
        <v>109806</v>
      </c>
      <c r="J766">
        <v>100</v>
      </c>
      <c r="K766">
        <v>100</v>
      </c>
      <c r="L766" t="s">
        <v>36</v>
      </c>
      <c r="M766" t="s">
        <v>4553</v>
      </c>
      <c r="N766" t="s">
        <v>3301</v>
      </c>
      <c r="O766" s="17">
        <v>46168.879146724539</v>
      </c>
      <c r="P766" t="str">
        <f t="shared" si="22"/>
        <v>KDE00371underwrite.cunderwrite.appln.sysdateCompletenessUnderwriting</v>
      </c>
      <c r="Q766">
        <f t="shared" si="23"/>
        <v>100</v>
      </c>
    </row>
    <row r="767" spans="1:17" hidden="1" x14ac:dyDescent="0.25">
      <c r="A767" t="s">
        <v>5767</v>
      </c>
      <c r="B767" t="s">
        <v>3368</v>
      </c>
      <c r="C767" t="s">
        <v>3257</v>
      </c>
      <c r="D767" t="s">
        <v>2000</v>
      </c>
      <c r="E767" t="s">
        <v>1975</v>
      </c>
      <c r="F767" t="s">
        <v>29</v>
      </c>
      <c r="G767" s="16">
        <v>109806</v>
      </c>
      <c r="H767">
        <v>0</v>
      </c>
      <c r="I767" s="16">
        <v>109806</v>
      </c>
      <c r="J767">
        <v>100</v>
      </c>
      <c r="K767">
        <v>100</v>
      </c>
      <c r="L767" t="s">
        <v>36</v>
      </c>
      <c r="M767" t="s">
        <v>3369</v>
      </c>
      <c r="N767" t="s">
        <v>3301</v>
      </c>
      <c r="O767" s="17">
        <v>46168.879319525462</v>
      </c>
      <c r="P767" t="str">
        <f t="shared" si="22"/>
        <v>KDE00371underwrite.cunderwrite.appln.sysdateValidityUnderwriting</v>
      </c>
      <c r="Q767">
        <f t="shared" si="23"/>
        <v>100</v>
      </c>
    </row>
    <row r="768" spans="1:17" hidden="1" x14ac:dyDescent="0.25">
      <c r="A768" t="s">
        <v>5768</v>
      </c>
      <c r="B768" t="s">
        <v>3334</v>
      </c>
      <c r="C768" t="s">
        <v>3258</v>
      </c>
      <c r="D768" t="s">
        <v>1126</v>
      </c>
      <c r="E768" t="s">
        <v>957</v>
      </c>
      <c r="F768" t="s">
        <v>90</v>
      </c>
      <c r="G768" s="16">
        <v>109806</v>
      </c>
      <c r="H768">
        <v>0</v>
      </c>
      <c r="I768" s="16">
        <v>109806</v>
      </c>
      <c r="J768">
        <v>100</v>
      </c>
      <c r="K768">
        <v>100</v>
      </c>
      <c r="L768" t="s">
        <v>36</v>
      </c>
      <c r="M768" t="s">
        <v>4596</v>
      </c>
      <c r="N768" t="s">
        <v>3301</v>
      </c>
      <c r="O768" s="17">
        <v>46168.874853506946</v>
      </c>
      <c r="P768" t="str">
        <f t="shared" si="22"/>
        <v>KDE00241underwrite.cunderwrite.appln.totalpremCompletenessInsurance/Policy</v>
      </c>
      <c r="Q768">
        <f t="shared" si="23"/>
        <v>100</v>
      </c>
    </row>
    <row r="769" spans="1:17" hidden="1" x14ac:dyDescent="0.25">
      <c r="A769" t="s">
        <v>5769</v>
      </c>
      <c r="B769" t="s">
        <v>3314</v>
      </c>
      <c r="C769" t="s">
        <v>3259</v>
      </c>
      <c r="D769" t="s">
        <v>522</v>
      </c>
      <c r="E769" t="s">
        <v>261</v>
      </c>
      <c r="F769" t="s">
        <v>90</v>
      </c>
      <c r="G769" s="16">
        <v>608452</v>
      </c>
      <c r="H769">
        <v>0</v>
      </c>
      <c r="I769" s="16">
        <v>608452</v>
      </c>
      <c r="J769">
        <v>100</v>
      </c>
      <c r="K769">
        <v>100</v>
      </c>
      <c r="L769" t="s">
        <v>36</v>
      </c>
      <c r="M769" t="s">
        <v>3315</v>
      </c>
      <c r="N769" t="s">
        <v>3301</v>
      </c>
      <c r="O769" s="17">
        <v>46168.720550659724</v>
      </c>
      <c r="P769" t="str">
        <f t="shared" si="22"/>
        <v>KDE00727underwrite.cunderwrite.bnf.bnftypeCompletenessCustomer</v>
      </c>
      <c r="Q769">
        <f t="shared" si="23"/>
        <v>100</v>
      </c>
    </row>
    <row r="770" spans="1:17" hidden="1" x14ac:dyDescent="0.25">
      <c r="A770" t="s">
        <v>5770</v>
      </c>
      <c r="B770" t="s">
        <v>4130</v>
      </c>
      <c r="C770" t="s">
        <v>2847</v>
      </c>
      <c r="D770" t="s">
        <v>1768</v>
      </c>
      <c r="E770" t="s">
        <v>1732</v>
      </c>
      <c r="F770" t="s">
        <v>29</v>
      </c>
      <c r="G770">
        <v>532</v>
      </c>
      <c r="H770">
        <v>0</v>
      </c>
      <c r="I770">
        <v>532</v>
      </c>
      <c r="J770">
        <v>100</v>
      </c>
      <c r="K770">
        <v>100</v>
      </c>
      <c r="L770" t="s">
        <v>36</v>
      </c>
      <c r="M770" t="s">
        <v>4366</v>
      </c>
      <c r="N770" t="s">
        <v>3301</v>
      </c>
      <c r="O770" s="17">
        <v>46168.879747141204</v>
      </c>
      <c r="P770" t="str">
        <f t="shared" si="22"/>
        <v>KDE00165underwrite.cunderwrite.distributoremployee.iclicenseexpireValiditySales</v>
      </c>
      <c r="Q770">
        <f t="shared" si="23"/>
        <v>100</v>
      </c>
    </row>
    <row r="771" spans="1:17" hidden="1" x14ac:dyDescent="0.25">
      <c r="A771" t="s">
        <v>5771</v>
      </c>
      <c r="B771" t="s">
        <v>4130</v>
      </c>
      <c r="C771" t="s">
        <v>2863</v>
      </c>
      <c r="D771" t="s">
        <v>1768</v>
      </c>
      <c r="E771" t="s">
        <v>1732</v>
      </c>
      <c r="F771" t="s">
        <v>29</v>
      </c>
      <c r="G771" s="16">
        <v>35323</v>
      </c>
      <c r="H771">
        <v>0</v>
      </c>
      <c r="I771" s="16">
        <v>35323</v>
      </c>
      <c r="J771">
        <v>100</v>
      </c>
      <c r="K771">
        <v>100</v>
      </c>
      <c r="L771" t="s">
        <v>36</v>
      </c>
      <c r="M771" t="s">
        <v>4898</v>
      </c>
      <c r="N771" t="s">
        <v>3301</v>
      </c>
      <c r="O771" s="17">
        <v>46168.879726539351</v>
      </c>
      <c r="P771" t="str">
        <f t="shared" ref="P771:P796" si="24">D771&amp;C771&amp;F771&amp;E771</f>
        <v>KDE00165underwrite.cunderwrite.distributoremployee.lcexpiredateValiditySales</v>
      </c>
      <c r="Q771">
        <f t="shared" ref="Q771:Q796" si="25">J771</f>
        <v>100</v>
      </c>
    </row>
    <row r="772" spans="1:17" hidden="1" x14ac:dyDescent="0.25">
      <c r="A772" t="s">
        <v>5772</v>
      </c>
      <c r="B772" t="s">
        <v>3309</v>
      </c>
      <c r="C772" t="s">
        <v>3260</v>
      </c>
      <c r="D772" t="s">
        <v>1762</v>
      </c>
      <c r="E772" t="s">
        <v>1732</v>
      </c>
      <c r="F772" t="s">
        <v>90</v>
      </c>
      <c r="G772" s="16">
        <v>9281</v>
      </c>
      <c r="H772">
        <v>0</v>
      </c>
      <c r="I772" s="16">
        <v>9281</v>
      </c>
      <c r="J772">
        <v>100</v>
      </c>
      <c r="K772">
        <v>100</v>
      </c>
      <c r="L772" t="s">
        <v>36</v>
      </c>
      <c r="M772" t="s">
        <v>4346</v>
      </c>
      <c r="N772" t="s">
        <v>3301</v>
      </c>
      <c r="O772" s="17">
        <v>46168.879785381941</v>
      </c>
      <c r="P772" t="str">
        <f t="shared" si="24"/>
        <v>KDE00160underwrite.cunderwrite.dmapplication.agentCompletenessSales</v>
      </c>
      <c r="Q772">
        <f t="shared" si="25"/>
        <v>100</v>
      </c>
    </row>
    <row r="773" spans="1:17" hidden="1" x14ac:dyDescent="0.25">
      <c r="A773" t="s">
        <v>5773</v>
      </c>
      <c r="B773" t="s">
        <v>3309</v>
      </c>
      <c r="C773" t="s">
        <v>3260</v>
      </c>
      <c r="D773" t="s">
        <v>1762</v>
      </c>
      <c r="E773" t="s">
        <v>1732</v>
      </c>
      <c r="F773" t="s">
        <v>29</v>
      </c>
      <c r="G773" s="16">
        <v>9281</v>
      </c>
      <c r="H773">
        <v>0</v>
      </c>
      <c r="I773" s="16">
        <v>9281</v>
      </c>
      <c r="J773">
        <v>100</v>
      </c>
      <c r="K773">
        <v>100</v>
      </c>
      <c r="L773" t="s">
        <v>36</v>
      </c>
      <c r="M773" t="s">
        <v>3425</v>
      </c>
      <c r="N773" t="s">
        <v>3301</v>
      </c>
      <c r="O773" s="17">
        <v>46168.879790740742</v>
      </c>
      <c r="P773" t="str">
        <f t="shared" si="24"/>
        <v>KDE00160underwrite.cunderwrite.dmapplication.agentValiditySales</v>
      </c>
      <c r="Q773">
        <f t="shared" si="25"/>
        <v>100</v>
      </c>
    </row>
    <row r="774" spans="1:17" hidden="1" x14ac:dyDescent="0.25">
      <c r="A774" t="s">
        <v>5774</v>
      </c>
      <c r="B774" t="s">
        <v>3531</v>
      </c>
      <c r="C774" t="s">
        <v>3261</v>
      </c>
      <c r="D774" t="s">
        <v>385</v>
      </c>
      <c r="E774" t="s">
        <v>261</v>
      </c>
      <c r="F774" t="s">
        <v>90</v>
      </c>
      <c r="G774" s="16">
        <v>9281</v>
      </c>
      <c r="H774">
        <v>0</v>
      </c>
      <c r="I774" s="16">
        <v>9281</v>
      </c>
      <c r="J774">
        <v>100</v>
      </c>
      <c r="K774">
        <v>100</v>
      </c>
      <c r="L774" t="s">
        <v>36</v>
      </c>
      <c r="M774" t="s">
        <v>4660</v>
      </c>
      <c r="N774" t="s">
        <v>3301</v>
      </c>
      <c r="O774" s="17">
        <v>46168.7223787037</v>
      </c>
      <c r="P774" t="str">
        <f t="shared" si="24"/>
        <v>KDE00016underwrite.cunderwrite.dmapplication.CustomerNameCompletenessCustomer</v>
      </c>
      <c r="Q774">
        <f t="shared" si="25"/>
        <v>100</v>
      </c>
    </row>
    <row r="775" spans="1:17" hidden="1" x14ac:dyDescent="0.25">
      <c r="A775" t="s">
        <v>5775</v>
      </c>
      <c r="B775" t="s">
        <v>3371</v>
      </c>
      <c r="C775" t="s">
        <v>3262</v>
      </c>
      <c r="D775" t="s">
        <v>282</v>
      </c>
      <c r="E775" t="s">
        <v>261</v>
      </c>
      <c r="F775" t="s">
        <v>90</v>
      </c>
      <c r="G775" s="16">
        <v>9281</v>
      </c>
      <c r="H775">
        <v>0</v>
      </c>
      <c r="I775" s="16">
        <v>9281</v>
      </c>
      <c r="J775">
        <v>100</v>
      </c>
      <c r="K775">
        <v>100</v>
      </c>
      <c r="L775" t="s">
        <v>36</v>
      </c>
      <c r="M775" t="s">
        <v>4242</v>
      </c>
      <c r="N775" t="s">
        <v>3301</v>
      </c>
      <c r="O775" s="17">
        <v>46168.723231516204</v>
      </c>
      <c r="P775" t="str">
        <f t="shared" si="24"/>
        <v>KDE00005underwrite.cunderwrite.dmapplication.idnoCompletenessCustomer</v>
      </c>
      <c r="Q775">
        <f t="shared" si="25"/>
        <v>100</v>
      </c>
    </row>
    <row r="776" spans="1:17" hidden="1" x14ac:dyDescent="0.25">
      <c r="A776" t="s">
        <v>5776</v>
      </c>
      <c r="B776" t="s">
        <v>3371</v>
      </c>
      <c r="C776" t="s">
        <v>3262</v>
      </c>
      <c r="D776" t="s">
        <v>282</v>
      </c>
      <c r="E776" t="s">
        <v>261</v>
      </c>
      <c r="F776" t="s">
        <v>29</v>
      </c>
      <c r="G776" s="16">
        <v>9281</v>
      </c>
      <c r="H776">
        <v>0</v>
      </c>
      <c r="I776" s="16">
        <v>9281</v>
      </c>
      <c r="J776">
        <v>100</v>
      </c>
      <c r="K776">
        <v>100</v>
      </c>
      <c r="L776" t="s">
        <v>36</v>
      </c>
      <c r="M776" t="s">
        <v>4321</v>
      </c>
      <c r="N776" t="s">
        <v>3301</v>
      </c>
      <c r="O776" s="17">
        <v>46168.728466168985</v>
      </c>
      <c r="P776" t="str">
        <f t="shared" si="24"/>
        <v>KDE00005underwrite.cunderwrite.dmapplication.idnoValidityCustomer</v>
      </c>
      <c r="Q776">
        <f t="shared" si="25"/>
        <v>100</v>
      </c>
    </row>
    <row r="777" spans="1:17" hidden="1" x14ac:dyDescent="0.25">
      <c r="A777" t="s">
        <v>5777</v>
      </c>
      <c r="B777" t="s">
        <v>3303</v>
      </c>
      <c r="C777" t="s">
        <v>3263</v>
      </c>
      <c r="D777" t="s">
        <v>809</v>
      </c>
      <c r="E777" t="s">
        <v>808</v>
      </c>
      <c r="F777" t="s">
        <v>216</v>
      </c>
      <c r="G777" s="16">
        <v>9281</v>
      </c>
      <c r="H777">
        <v>0</v>
      </c>
      <c r="I777" s="16">
        <v>9281</v>
      </c>
      <c r="J777">
        <v>100</v>
      </c>
      <c r="K777">
        <v>100</v>
      </c>
      <c r="L777" t="s">
        <v>36</v>
      </c>
      <c r="M777" t="s">
        <v>831</v>
      </c>
      <c r="N777" t="s">
        <v>3301</v>
      </c>
      <c r="O777" s="17">
        <v>46168.71694953704</v>
      </c>
      <c r="P777" t="str">
        <f t="shared" si="24"/>
        <v>KDE00345underwrite.cunderwrite.dmapplication.paymenttypeIntegrityFinance</v>
      </c>
      <c r="Q777">
        <f t="shared" si="25"/>
        <v>100</v>
      </c>
    </row>
    <row r="778" spans="1:17" hidden="1" x14ac:dyDescent="0.25">
      <c r="A778" t="s">
        <v>5778</v>
      </c>
      <c r="B778" t="s">
        <v>3303</v>
      </c>
      <c r="C778" t="s">
        <v>3263</v>
      </c>
      <c r="D778" t="s">
        <v>809</v>
      </c>
      <c r="E778" t="s">
        <v>808</v>
      </c>
      <c r="F778" t="s">
        <v>90</v>
      </c>
      <c r="G778" s="16">
        <v>9281</v>
      </c>
      <c r="H778">
        <v>0</v>
      </c>
      <c r="I778" s="16">
        <v>9281</v>
      </c>
      <c r="J778">
        <v>100</v>
      </c>
      <c r="K778">
        <v>100</v>
      </c>
      <c r="L778" t="s">
        <v>36</v>
      </c>
      <c r="M778" t="s">
        <v>4124</v>
      </c>
      <c r="N778" t="s">
        <v>3301</v>
      </c>
      <c r="O778" s="17">
        <v>46168.71714429398</v>
      </c>
      <c r="P778" t="str">
        <f t="shared" si="24"/>
        <v>KDE00345underwrite.cunderwrite.dmapplication.paymenttypeCompletenessFinance</v>
      </c>
      <c r="Q778">
        <f t="shared" si="25"/>
        <v>100</v>
      </c>
    </row>
    <row r="779" spans="1:17" hidden="1" x14ac:dyDescent="0.25">
      <c r="A779" t="s">
        <v>5779</v>
      </c>
      <c r="B779" t="s">
        <v>3451</v>
      </c>
      <c r="C779" t="s">
        <v>3264</v>
      </c>
      <c r="D779" t="s">
        <v>385</v>
      </c>
      <c r="E779" t="s">
        <v>261</v>
      </c>
      <c r="F779" t="s">
        <v>29</v>
      </c>
      <c r="G779" s="16">
        <v>9281</v>
      </c>
      <c r="H779">
        <v>0</v>
      </c>
      <c r="I779" s="16">
        <v>9281</v>
      </c>
      <c r="J779">
        <v>100</v>
      </c>
      <c r="K779">
        <v>100</v>
      </c>
      <c r="L779" t="s">
        <v>36</v>
      </c>
      <c r="M779" t="s">
        <v>4892</v>
      </c>
      <c r="N779" t="s">
        <v>3301</v>
      </c>
      <c r="O779" s="17">
        <v>46168.725450115744</v>
      </c>
      <c r="P779" t="str">
        <f t="shared" si="24"/>
        <v>KDE00016underwrite.cunderwrite.dmapplication.PersonNameValidityCustomer</v>
      </c>
      <c r="Q779">
        <f t="shared" si="25"/>
        <v>100</v>
      </c>
    </row>
    <row r="780" spans="1:17" hidden="1" x14ac:dyDescent="0.25">
      <c r="A780" t="s">
        <v>5780</v>
      </c>
      <c r="B780" t="s">
        <v>3334</v>
      </c>
      <c r="C780" t="s">
        <v>3265</v>
      </c>
      <c r="D780" t="s">
        <v>1026</v>
      </c>
      <c r="E780" t="s">
        <v>957</v>
      </c>
      <c r="F780" t="s">
        <v>90</v>
      </c>
      <c r="G780" s="16">
        <v>9281</v>
      </c>
      <c r="H780">
        <v>0</v>
      </c>
      <c r="I780" s="16">
        <v>9281</v>
      </c>
      <c r="J780">
        <v>100</v>
      </c>
      <c r="K780">
        <v>100</v>
      </c>
      <c r="L780" t="s">
        <v>36</v>
      </c>
      <c r="M780" t="s">
        <v>3812</v>
      </c>
      <c r="N780" t="s">
        <v>3301</v>
      </c>
      <c r="O780" s="17">
        <v>46168.874798263889</v>
      </c>
      <c r="P780" t="str">
        <f t="shared" si="24"/>
        <v>KDE00221underwrite.cunderwrite.dmapplication.riderpremiumCompletenessInsurance/Policy</v>
      </c>
      <c r="Q780">
        <f t="shared" si="25"/>
        <v>100</v>
      </c>
    </row>
    <row r="781" spans="1:17" x14ac:dyDescent="0.25">
      <c r="A781" t="s">
        <v>5781</v>
      </c>
      <c r="B781" t="s">
        <v>3325</v>
      </c>
      <c r="C781" t="s">
        <v>3266</v>
      </c>
      <c r="D781" t="s">
        <v>581</v>
      </c>
      <c r="E781" t="s">
        <v>261</v>
      </c>
      <c r="F781" t="s">
        <v>216</v>
      </c>
      <c r="G781" s="16">
        <v>9281</v>
      </c>
      <c r="H781">
        <v>0</v>
      </c>
      <c r="I781" s="16">
        <v>9281</v>
      </c>
      <c r="J781">
        <v>100</v>
      </c>
      <c r="K781">
        <v>100</v>
      </c>
      <c r="L781" t="s">
        <v>36</v>
      </c>
      <c r="M781" t="s">
        <v>3504</v>
      </c>
      <c r="N781" t="s">
        <v>3301</v>
      </c>
      <c r="O781" s="17">
        <v>46168.721169062497</v>
      </c>
      <c r="P781" t="str">
        <f t="shared" si="24"/>
        <v>KDE00004underwrite.cunderwrite.dmapplication.sexIntegrityCustomer</v>
      </c>
      <c r="Q781">
        <f t="shared" si="25"/>
        <v>100</v>
      </c>
    </row>
    <row r="782" spans="1:17" x14ac:dyDescent="0.25">
      <c r="A782" t="s">
        <v>5782</v>
      </c>
      <c r="B782" t="s">
        <v>3325</v>
      </c>
      <c r="C782" t="s">
        <v>3266</v>
      </c>
      <c r="D782" t="s">
        <v>581</v>
      </c>
      <c r="E782" t="s">
        <v>261</v>
      </c>
      <c r="F782" t="s">
        <v>90</v>
      </c>
      <c r="G782" s="16">
        <v>9281</v>
      </c>
      <c r="H782">
        <v>0</v>
      </c>
      <c r="I782" s="16">
        <v>9281</v>
      </c>
      <c r="J782">
        <v>100</v>
      </c>
      <c r="K782">
        <v>100</v>
      </c>
      <c r="L782" t="s">
        <v>36</v>
      </c>
      <c r="M782" t="s">
        <v>3427</v>
      </c>
      <c r="N782" t="s">
        <v>3301</v>
      </c>
      <c r="O782" s="17">
        <v>46168.727191319442</v>
      </c>
      <c r="P782" t="str">
        <f t="shared" si="24"/>
        <v>KDE00004underwrite.cunderwrite.dmapplication.sexCompletenessCustomer</v>
      </c>
      <c r="Q782">
        <f t="shared" si="25"/>
        <v>100</v>
      </c>
    </row>
    <row r="783" spans="1:17" hidden="1" x14ac:dyDescent="0.25">
      <c r="A783" s="18" t="s">
        <v>5783</v>
      </c>
      <c r="B783" t="s">
        <v>3317</v>
      </c>
      <c r="C783" t="s">
        <v>3267</v>
      </c>
      <c r="D783" t="s">
        <v>992</v>
      </c>
      <c r="E783" t="s">
        <v>957</v>
      </c>
      <c r="F783" t="s">
        <v>90</v>
      </c>
      <c r="G783" s="16">
        <v>134299</v>
      </c>
      <c r="H783">
        <v>0</v>
      </c>
      <c r="I783" s="16">
        <v>134299</v>
      </c>
      <c r="J783">
        <v>100</v>
      </c>
      <c r="K783">
        <v>100</v>
      </c>
      <c r="L783" t="s">
        <v>36</v>
      </c>
      <c r="M783" t="s">
        <v>3364</v>
      </c>
      <c r="N783" t="s">
        <v>3301</v>
      </c>
      <c r="O783" s="17">
        <v>46168.729247187497</v>
      </c>
      <c r="P783" t="str">
        <f t="shared" si="24"/>
        <v>KDE00171underwrite.cunderwrite.dmmaster.effectivedateCompletenessInsurance/Policy</v>
      </c>
      <c r="Q783">
        <f t="shared" si="25"/>
        <v>100</v>
      </c>
    </row>
    <row r="784" spans="1:17" hidden="1" x14ac:dyDescent="0.25">
      <c r="A784" t="s">
        <v>5784</v>
      </c>
      <c r="B784" t="s">
        <v>3303</v>
      </c>
      <c r="C784" t="s">
        <v>3268</v>
      </c>
      <c r="D784" t="s">
        <v>809</v>
      </c>
      <c r="E784" t="s">
        <v>808</v>
      </c>
      <c r="F784" t="s">
        <v>216</v>
      </c>
      <c r="G784" s="16">
        <v>134299</v>
      </c>
      <c r="H784">
        <v>0</v>
      </c>
      <c r="I784" s="16">
        <v>134299</v>
      </c>
      <c r="J784">
        <v>100</v>
      </c>
      <c r="K784">
        <v>100</v>
      </c>
      <c r="L784" t="s">
        <v>36</v>
      </c>
      <c r="M784" t="s">
        <v>833</v>
      </c>
      <c r="N784" t="s">
        <v>3301</v>
      </c>
      <c r="O784" s="17">
        <v>46168.716965196756</v>
      </c>
      <c r="P784" t="str">
        <f t="shared" si="24"/>
        <v>KDE00345underwrite.cunderwrite.dmmaster.paymenttypeIntegrityFinance</v>
      </c>
      <c r="Q784">
        <f t="shared" si="25"/>
        <v>100</v>
      </c>
    </row>
    <row r="785" spans="1:17" hidden="1" x14ac:dyDescent="0.25">
      <c r="A785" t="s">
        <v>5785</v>
      </c>
      <c r="B785" t="s">
        <v>3303</v>
      </c>
      <c r="C785" t="s">
        <v>3268</v>
      </c>
      <c r="D785" t="s">
        <v>809</v>
      </c>
      <c r="E785" t="s">
        <v>808</v>
      </c>
      <c r="F785" t="s">
        <v>90</v>
      </c>
      <c r="G785" s="16">
        <v>134299</v>
      </c>
      <c r="H785">
        <v>0</v>
      </c>
      <c r="I785" s="16">
        <v>134299</v>
      </c>
      <c r="J785">
        <v>100</v>
      </c>
      <c r="K785">
        <v>100</v>
      </c>
      <c r="L785" t="s">
        <v>36</v>
      </c>
      <c r="M785" t="s">
        <v>4362</v>
      </c>
      <c r="N785" t="s">
        <v>3301</v>
      </c>
      <c r="O785" s="17">
        <v>46168.717157523148</v>
      </c>
      <c r="P785" t="str">
        <f t="shared" si="24"/>
        <v>KDE00345underwrite.cunderwrite.dmmaster.paymenttypeCompletenessFinance</v>
      </c>
      <c r="Q785">
        <f t="shared" si="25"/>
        <v>100</v>
      </c>
    </row>
    <row r="786" spans="1:17" hidden="1" x14ac:dyDescent="0.25">
      <c r="A786" t="s">
        <v>5786</v>
      </c>
      <c r="B786" t="s">
        <v>3337</v>
      </c>
      <c r="C786" t="s">
        <v>3269</v>
      </c>
      <c r="D786" t="s">
        <v>1661</v>
      </c>
      <c r="E786" t="s">
        <v>1660</v>
      </c>
      <c r="F786" t="s">
        <v>90</v>
      </c>
      <c r="G786" s="16">
        <v>134299</v>
      </c>
      <c r="H786">
        <v>0</v>
      </c>
      <c r="I786" s="16">
        <v>134299</v>
      </c>
      <c r="J786">
        <v>100</v>
      </c>
      <c r="K786">
        <v>100</v>
      </c>
      <c r="L786" t="s">
        <v>36</v>
      </c>
      <c r="M786" t="s">
        <v>3659</v>
      </c>
      <c r="N786" t="s">
        <v>3301</v>
      </c>
      <c r="O786" s="17">
        <v>46168.713323263888</v>
      </c>
      <c r="P786" t="str">
        <f t="shared" si="24"/>
        <v>KDE00265underwrite.cunderwrite.dmmaster.plancodeCompletenessProduct</v>
      </c>
      <c r="Q786">
        <f t="shared" si="25"/>
        <v>100</v>
      </c>
    </row>
    <row r="787" spans="1:17" hidden="1" x14ac:dyDescent="0.25">
      <c r="A787" t="s">
        <v>5787</v>
      </c>
      <c r="B787" t="s">
        <v>3451</v>
      </c>
      <c r="C787" t="s">
        <v>3270</v>
      </c>
      <c r="D787" t="s">
        <v>516</v>
      </c>
      <c r="E787" t="s">
        <v>261</v>
      </c>
      <c r="F787" t="s">
        <v>90</v>
      </c>
      <c r="G787" s="16">
        <v>37975</v>
      </c>
      <c r="H787">
        <v>0</v>
      </c>
      <c r="I787" s="16">
        <v>37975</v>
      </c>
      <c r="J787">
        <v>100</v>
      </c>
      <c r="K787">
        <v>100</v>
      </c>
      <c r="L787" t="s">
        <v>36</v>
      </c>
      <c r="M787" t="s">
        <v>4939</v>
      </c>
      <c r="N787" t="s">
        <v>3301</v>
      </c>
      <c r="O787" s="17">
        <v>46168.7272059838</v>
      </c>
      <c r="P787" t="str">
        <f t="shared" si="24"/>
        <v>KDE00725underwrite.cunderwrite.dmpayer.CustomerNameCompletenessCustomer</v>
      </c>
      <c r="Q787">
        <f t="shared" si="25"/>
        <v>100</v>
      </c>
    </row>
    <row r="788" spans="1:17" hidden="1" x14ac:dyDescent="0.25">
      <c r="A788" t="s">
        <v>5788</v>
      </c>
      <c r="B788" t="s">
        <v>3334</v>
      </c>
      <c r="C788" t="s">
        <v>3271</v>
      </c>
      <c r="D788" t="s">
        <v>1026</v>
      </c>
      <c r="E788" t="s">
        <v>957</v>
      </c>
      <c r="F788" t="s">
        <v>90</v>
      </c>
      <c r="G788" s="16">
        <v>1398609</v>
      </c>
      <c r="H788">
        <v>0</v>
      </c>
      <c r="I788" s="16">
        <v>1398609</v>
      </c>
      <c r="J788">
        <v>100</v>
      </c>
      <c r="K788">
        <v>100</v>
      </c>
      <c r="L788" t="s">
        <v>36</v>
      </c>
      <c r="M788" t="s">
        <v>3820</v>
      </c>
      <c r="N788" t="s">
        <v>3301</v>
      </c>
      <c r="O788" s="17">
        <v>46168.874811921298</v>
      </c>
      <c r="P788" t="str">
        <f t="shared" si="24"/>
        <v>KDE00221underwrite.cunderwrite.dmrecuring.amountCompletenessInsurance/Policy</v>
      </c>
      <c r="Q788">
        <f t="shared" si="25"/>
        <v>100</v>
      </c>
    </row>
    <row r="789" spans="1:17" hidden="1" x14ac:dyDescent="0.25">
      <c r="A789" t="s">
        <v>5789</v>
      </c>
      <c r="B789" t="s">
        <v>3303</v>
      </c>
      <c r="C789" t="s">
        <v>3272</v>
      </c>
      <c r="D789" t="s">
        <v>814</v>
      </c>
      <c r="E789" t="s">
        <v>808</v>
      </c>
      <c r="F789" t="s">
        <v>90</v>
      </c>
      <c r="G789" s="16">
        <v>23161</v>
      </c>
      <c r="H789">
        <v>0</v>
      </c>
      <c r="I789" s="16">
        <v>23161</v>
      </c>
      <c r="J789">
        <v>100</v>
      </c>
      <c r="K789">
        <v>100</v>
      </c>
      <c r="L789" t="s">
        <v>36</v>
      </c>
      <c r="M789" t="s">
        <v>4633</v>
      </c>
      <c r="N789" t="s">
        <v>3301</v>
      </c>
      <c r="O789" s="17">
        <v>46168.718394942131</v>
      </c>
      <c r="P789" t="str">
        <f t="shared" si="24"/>
        <v>KDE00135underwrite.cunderwrite.dmrefundmain.paytype2CompletenessFinance</v>
      </c>
      <c r="Q789">
        <f t="shared" si="25"/>
        <v>100</v>
      </c>
    </row>
    <row r="790" spans="1:17" hidden="1" x14ac:dyDescent="0.25">
      <c r="A790" t="s">
        <v>5790</v>
      </c>
      <c r="B790" t="s">
        <v>3303</v>
      </c>
      <c r="C790" t="s">
        <v>3272</v>
      </c>
      <c r="D790" t="s">
        <v>814</v>
      </c>
      <c r="E790" t="s">
        <v>808</v>
      </c>
      <c r="F790" t="s">
        <v>216</v>
      </c>
      <c r="G790" s="16">
        <v>23161</v>
      </c>
      <c r="H790">
        <v>0</v>
      </c>
      <c r="I790" s="16">
        <v>23161</v>
      </c>
      <c r="J790">
        <v>100</v>
      </c>
      <c r="K790">
        <v>100</v>
      </c>
      <c r="L790" t="s">
        <v>36</v>
      </c>
      <c r="M790" t="s">
        <v>3581</v>
      </c>
      <c r="N790" t="s">
        <v>3301</v>
      </c>
      <c r="O790" s="17">
        <v>46168.718408530091</v>
      </c>
      <c r="P790" t="str">
        <f t="shared" si="24"/>
        <v>KDE00135underwrite.cunderwrite.dmrefundmain.paytype2IntegrityFinance</v>
      </c>
      <c r="Q790">
        <f t="shared" si="25"/>
        <v>100</v>
      </c>
    </row>
    <row r="791" spans="1:17" hidden="1" x14ac:dyDescent="0.25">
      <c r="A791" t="s">
        <v>5791</v>
      </c>
      <c r="B791" t="s">
        <v>3334</v>
      </c>
      <c r="C791" t="s">
        <v>3273</v>
      </c>
      <c r="D791" t="s">
        <v>1026</v>
      </c>
      <c r="E791" t="s">
        <v>957</v>
      </c>
      <c r="F791" t="s">
        <v>90</v>
      </c>
      <c r="G791" s="16">
        <v>26677</v>
      </c>
      <c r="H791">
        <v>0</v>
      </c>
      <c r="I791" s="16">
        <v>26677</v>
      </c>
      <c r="J791">
        <v>100</v>
      </c>
      <c r="K791">
        <v>100</v>
      </c>
      <c r="L791" t="s">
        <v>36</v>
      </c>
      <c r="M791" t="s">
        <v>3732</v>
      </c>
      <c r="N791" t="s">
        <v>3301</v>
      </c>
      <c r="O791" s="17">
        <v>46168.874838159725</v>
      </c>
      <c r="P791" t="str">
        <f t="shared" si="24"/>
        <v>KDE00221underwrite.cunderwrite.dmrefundmain.refundamountCompletenessInsurance/Policy</v>
      </c>
      <c r="Q791">
        <f t="shared" si="25"/>
        <v>100</v>
      </c>
    </row>
    <row r="792" spans="1:17" hidden="1" x14ac:dyDescent="0.25">
      <c r="A792" t="s">
        <v>5792</v>
      </c>
      <c r="B792" t="s">
        <v>3337</v>
      </c>
      <c r="C792" t="s">
        <v>3274</v>
      </c>
      <c r="D792" t="s">
        <v>1674</v>
      </c>
      <c r="E792" t="s">
        <v>1660</v>
      </c>
      <c r="F792" t="s">
        <v>90</v>
      </c>
      <c r="G792" s="16">
        <v>1111058</v>
      </c>
      <c r="H792">
        <v>0</v>
      </c>
      <c r="I792" s="16">
        <v>1111058</v>
      </c>
      <c r="J792">
        <v>100</v>
      </c>
      <c r="K792">
        <v>100</v>
      </c>
      <c r="L792" t="s">
        <v>36</v>
      </c>
      <c r="M792" t="s">
        <v>4894</v>
      </c>
      <c r="N792" t="s">
        <v>3301</v>
      </c>
      <c r="O792" s="17">
        <v>46168.713337303241</v>
      </c>
      <c r="P792" t="str">
        <f t="shared" si="24"/>
        <v>KDE00267underwrite.cunderwrite.hrid.ridertypeCompletenessProduct</v>
      </c>
      <c r="Q792">
        <f t="shared" si="25"/>
        <v>100</v>
      </c>
    </row>
    <row r="793" spans="1:17" hidden="1" x14ac:dyDescent="0.25">
      <c r="A793" t="s">
        <v>5793</v>
      </c>
      <c r="B793" t="s">
        <v>4014</v>
      </c>
      <c r="C793" t="s">
        <v>3275</v>
      </c>
      <c r="D793" t="s">
        <v>2018</v>
      </c>
      <c r="E793" t="s">
        <v>1975</v>
      </c>
      <c r="F793" t="s">
        <v>90</v>
      </c>
      <c r="G793" s="16">
        <v>156397</v>
      </c>
      <c r="H793">
        <v>0</v>
      </c>
      <c r="I793" s="16">
        <v>156397</v>
      </c>
      <c r="J793">
        <v>100</v>
      </c>
      <c r="K793">
        <v>100</v>
      </c>
      <c r="L793" t="s">
        <v>36</v>
      </c>
      <c r="M793" t="s">
        <v>4015</v>
      </c>
      <c r="N793" t="s">
        <v>3301</v>
      </c>
      <c r="O793" s="17">
        <v>46168.880894212962</v>
      </c>
      <c r="P793" t="str">
        <f t="shared" si="24"/>
        <v>KDE00030underwrite.cunderwrite.informhealth.medicalcodeCompletenessUnderwriting</v>
      </c>
      <c r="Q793">
        <f t="shared" si="25"/>
        <v>100</v>
      </c>
    </row>
    <row r="794" spans="1:17" hidden="1" x14ac:dyDescent="0.25">
      <c r="A794" t="s">
        <v>5794</v>
      </c>
      <c r="B794" t="s">
        <v>4014</v>
      </c>
      <c r="C794" t="s">
        <v>3275</v>
      </c>
      <c r="D794" t="s">
        <v>2018</v>
      </c>
      <c r="E794" t="s">
        <v>1975</v>
      </c>
      <c r="F794" t="s">
        <v>29</v>
      </c>
      <c r="G794" s="16">
        <v>156397</v>
      </c>
      <c r="H794">
        <v>0</v>
      </c>
      <c r="I794" s="16">
        <v>156397</v>
      </c>
      <c r="J794">
        <v>100</v>
      </c>
      <c r="K794">
        <v>100</v>
      </c>
      <c r="L794" t="s">
        <v>36</v>
      </c>
      <c r="M794" t="s">
        <v>4239</v>
      </c>
      <c r="N794" t="s">
        <v>3301</v>
      </c>
      <c r="O794" s="17">
        <v>46168.88090945602</v>
      </c>
      <c r="P794" t="str">
        <f t="shared" si="24"/>
        <v>KDE00030underwrite.cunderwrite.informhealth.medicalcodeValidityUnderwriting</v>
      </c>
      <c r="Q794">
        <f t="shared" si="25"/>
        <v>100</v>
      </c>
    </row>
    <row r="795" spans="1:17" hidden="1" x14ac:dyDescent="0.25">
      <c r="A795" t="s">
        <v>5795</v>
      </c>
      <c r="B795" t="s">
        <v>4368</v>
      </c>
      <c r="C795" t="s">
        <v>3276</v>
      </c>
      <c r="D795" t="s">
        <v>867</v>
      </c>
      <c r="E795" t="s">
        <v>808</v>
      </c>
      <c r="F795" t="s">
        <v>90</v>
      </c>
      <c r="G795" s="16">
        <v>29809</v>
      </c>
      <c r="H795">
        <v>0</v>
      </c>
      <c r="I795" s="16">
        <v>29809</v>
      </c>
      <c r="J795">
        <v>100</v>
      </c>
      <c r="K795">
        <v>100</v>
      </c>
      <c r="L795" t="s">
        <v>36</v>
      </c>
      <c r="M795" t="s">
        <v>4376</v>
      </c>
      <c r="N795" t="s">
        <v>3301</v>
      </c>
      <c r="O795" s="17">
        <v>46168.878482488428</v>
      </c>
      <c r="P795" t="str">
        <f t="shared" si="24"/>
        <v>KDE00363underwrite.cunderwrite.job.psreceivedateCompletenessFinance</v>
      </c>
      <c r="Q795">
        <f t="shared" si="25"/>
        <v>100</v>
      </c>
    </row>
    <row r="796" spans="1:17" hidden="1" x14ac:dyDescent="0.25">
      <c r="A796" t="s">
        <v>5796</v>
      </c>
      <c r="B796" t="s">
        <v>4368</v>
      </c>
      <c r="C796" t="s">
        <v>3276</v>
      </c>
      <c r="D796" t="s">
        <v>867</v>
      </c>
      <c r="E796" t="s">
        <v>808</v>
      </c>
      <c r="F796" t="s">
        <v>29</v>
      </c>
      <c r="G796" s="16">
        <v>29510</v>
      </c>
      <c r="H796">
        <v>0</v>
      </c>
      <c r="I796" s="16">
        <v>29510</v>
      </c>
      <c r="J796">
        <v>100</v>
      </c>
      <c r="K796">
        <v>100</v>
      </c>
      <c r="L796" t="s">
        <v>36</v>
      </c>
      <c r="M796" t="s">
        <v>4369</v>
      </c>
      <c r="N796" t="s">
        <v>3301</v>
      </c>
      <c r="O796" s="17">
        <v>46168.878508298614</v>
      </c>
      <c r="P796" t="str">
        <f t="shared" si="24"/>
        <v>KDE00363underwrite.cunderwrite.job.psreceivedateValidityFinance</v>
      </c>
      <c r="Q796">
        <f t="shared" si="25"/>
        <v>100</v>
      </c>
    </row>
    <row r="797" spans="1:17" x14ac:dyDescent="0.25">
      <c r="O797" s="17"/>
    </row>
  </sheetData>
  <autoFilter ref="A1:Q796">
    <filterColumn colId="3">
      <filters>
        <filter val="KDE00004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6f4239-b33c-487b-a40a-47014abb8892" xsi:nil="true"/>
    <lcf76f155ced4ddcb4097134ff3c332f xmlns="061da972-3f46-4b23-9170-28be4c7fb8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755645BBD8CA4FB7D55F5F4BDC36D5" ma:contentTypeVersion="10" ma:contentTypeDescription="Create a new document." ma:contentTypeScope="" ma:versionID="d78714324d7e43ffaa2a4e5c152b2f8b">
  <xsd:schema xmlns:xsd="http://www.w3.org/2001/XMLSchema" xmlns:xs="http://www.w3.org/2001/XMLSchema" xmlns:p="http://schemas.microsoft.com/office/2006/metadata/properties" xmlns:ns2="061da972-3f46-4b23-9170-28be4c7fb8b1" xmlns:ns3="ff6f4239-b33c-487b-a40a-47014abb8892" targetNamespace="http://schemas.microsoft.com/office/2006/metadata/properties" ma:root="true" ma:fieldsID="fc9ea76006e2b18a1fdd36416eca4468" ns2:_="" ns3:_="">
    <xsd:import namespace="061da972-3f46-4b23-9170-28be4c7fb8b1"/>
    <xsd:import namespace="ff6f4239-b33c-487b-a40a-47014abb8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da972-3f46-4b23-9170-28be4c7fb8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8e3084-d859-43c0-adf6-32c460484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f4239-b33c-487b-a40a-47014abb88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e66dcc-9bf6-4cd5-aedb-e571478513f5}" ma:internalName="TaxCatchAll" ma:showField="CatchAllData" ma:web="ff6f4239-b33c-487b-a40a-47014abb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E37B7E-0041-4C25-9190-1830914CA093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f6f4239-b33c-487b-a40a-47014abb8892"/>
    <ds:schemaRef ds:uri="061da972-3f46-4b23-9170-28be4c7fb8b1"/>
  </ds:schemaRefs>
</ds:datastoreItem>
</file>

<file path=customXml/itemProps2.xml><?xml version="1.0" encoding="utf-8"?>
<ds:datastoreItem xmlns:ds="http://schemas.openxmlformats.org/officeDocument/2006/customXml" ds:itemID="{CD723D4B-90DD-4BF8-A5A3-D28AFF230F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FB3FC-4AD1-470D-8D87-95C2C22655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1da972-3f46-4b23-9170-28be4c7fb8b1"/>
    <ds:schemaRef ds:uri="ff6f4239-b33c-487b-a40a-47014abb8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20260511 Invalid Data</vt:lpstr>
      <vt:lpstr>20260316 Invalid Data</vt:lpstr>
      <vt:lpstr>Sheet3</vt:lpstr>
      <vt:lpstr>xxx</vt:lpstr>
      <vt:lpstr>Sheet6</vt:lpstr>
      <vt:lpstr>20260601 Invalid Data</vt:lpstr>
      <vt:lpstr>Sheet7</vt:lpstr>
      <vt:lpstr>Temp</vt:lpstr>
      <vt:lpstr>Sheet2</vt:lpstr>
      <vt:lpstr>result</vt:lpstr>
      <vt:lpstr>Sheet1</vt:lpstr>
      <vt:lpstr>Cannot be measured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Kittisak Kangcharoen</cp:lastModifiedBy>
  <cp:revision/>
  <dcterms:created xsi:type="dcterms:W3CDTF">2026-03-24T01:46:31Z</dcterms:created>
  <dcterms:modified xsi:type="dcterms:W3CDTF">2026-06-24T04:32:15Z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0x01010025755645BBD8CA4FB7D55F5F4BDC36D5</vt:lpwstr>
  </property>
  <property fmtid="{D5CDD505-2E9C-101B-9397-08002B2CF9AE}" pid="3" name="MediaServiceImageTags">
    <vt:lpwstr/>
  </property>
</Properties>
</file>